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ds.fh-landshut.de\s-aweind\.profiles\Desktop\"/>
    </mc:Choice>
  </mc:AlternateContent>
  <bookViews>
    <workbookView xWindow="0" yWindow="0" windowWidth="19320" windowHeight="11040" tabRatio="775"/>
  </bookViews>
  <sheets>
    <sheet name="!!!WICHTIG!!! !!!LESEN!!!" sheetId="41" r:id="rId1"/>
    <sheet name="Vereins_Bezirksübersicht 17" sheetId="25" r:id="rId2"/>
    <sheet name="Athleten aufbereitet 15" sheetId="35" state="hidden" r:id="rId3"/>
    <sheet name="Athleten 15 (ZwK)" sheetId="39" state="hidden" r:id="rId4"/>
    <sheet name="Athleten 15 (Pkt1x)" sheetId="36" state="hidden" r:id="rId5"/>
    <sheet name="Athleten aufbereitet 14" sheetId="4" state="hidden" r:id="rId6"/>
    <sheet name="Athleten original 15" sheetId="1" state="hidden" r:id="rId7"/>
    <sheet name="Bestenliste Relativ gesamt 17" sheetId="5" r:id="rId8"/>
    <sheet name="MKP" sheetId="38" state="hidden" r:id="rId9"/>
    <sheet name="Bestenliste Relativ Frauen 17" sheetId="8" r:id="rId10"/>
    <sheet name="Bestenliste Relativ Männer 17" sheetId="40" r:id="rId11"/>
    <sheet name="Bestenliste Relativ Junioren 17" sheetId="10" r:id="rId12"/>
    <sheet name="Bestenliste Relativ Jugend 17" sheetId="11" r:id="rId13"/>
    <sheet name="Bestenliste Relativ AK1-10_17" sheetId="12" r:id="rId14"/>
    <sheet name="Bestenliste Sin_Mel AK1-10_17" sheetId="14" r:id="rId15"/>
    <sheet name="Bestenliste MKP Kind_Schül 17 " sheetId="15" r:id="rId16"/>
    <sheet name="Kinder ZWK 17" sheetId="27" r:id="rId17"/>
    <sheet name="Schüler ZWK 17" sheetId="28" r:id="rId18"/>
    <sheet name="Jugend ZWK 17" sheetId="29" r:id="rId19"/>
    <sheet name="Junioren ZWK 17" sheetId="30" r:id="rId20"/>
    <sheet name="Aktive ZWK 17" sheetId="31" r:id="rId21"/>
    <sheet name="Masters ZWK 17" sheetId="32" r:id="rId22"/>
    <sheet name="Mannschaften 17" sheetId="24" r:id="rId23"/>
    <sheet name="Vereine15" sheetId="34" state="hidden" r:id="rId24"/>
  </sheets>
  <definedNames>
    <definedName name="_FilterDatabase" localSheetId="20" hidden="1">'Aktive ZWK 17'!$A$3:$M$250</definedName>
    <definedName name="_FilterDatabase" localSheetId="4" hidden="1">'Athleten 15 (Pkt1x)'!$A$2:$S$400</definedName>
    <definedName name="_FilterDatabase" localSheetId="3" hidden="1">'Athleten 15 (ZwK)'!$B$2:$L$481</definedName>
    <definedName name="_FilterDatabase" localSheetId="5" hidden="1">'Athleten aufbereitet 14'!$A$2:$V$450</definedName>
    <definedName name="_FilterDatabase" localSheetId="2" hidden="1">'Athleten aufbereitet 15'!$A$2:$P$481</definedName>
    <definedName name="_FilterDatabase" localSheetId="6" hidden="1">'Athleten original 15'!$A$2:$V$435</definedName>
    <definedName name="_FilterDatabase" localSheetId="15" hidden="1">'Bestenliste MKP Kind_Schül 17 '!$A$3:$N$35</definedName>
    <definedName name="_FilterDatabase" localSheetId="13" hidden="1">'Bestenliste Relativ AK1-10_17'!$A$3:$M$52</definedName>
    <definedName name="_FilterDatabase" localSheetId="9" hidden="1">'Bestenliste Relativ Frauen 17'!$A$3:$K$3</definedName>
    <definedName name="_FilterDatabase" localSheetId="7" hidden="1">'Bestenliste Relativ gesamt 17'!$B$3:$I$3</definedName>
    <definedName name="_FilterDatabase" localSheetId="12" hidden="1">'Bestenliste Relativ Jugend 17'!$A$3:$M$3</definedName>
    <definedName name="_FilterDatabase" localSheetId="11" hidden="1">'Bestenliste Relativ Junioren 17'!$A$3:$M$17</definedName>
    <definedName name="_FilterDatabase" localSheetId="14" hidden="1">'Bestenliste Sin_Mel AK1-10_17'!$A$3:$Q$84</definedName>
    <definedName name="_FilterDatabase" localSheetId="18" hidden="1">'Jugend ZWK 17'!$A$3:$AJ$36</definedName>
    <definedName name="_FilterDatabase" localSheetId="19" hidden="1">'Junioren ZWK 17'!$A$3:$N$59</definedName>
    <definedName name="_FilterDatabase" localSheetId="16" hidden="1">'Kinder ZWK 17'!$A$4:$N$40</definedName>
    <definedName name="_FilterDatabase" localSheetId="22" hidden="1">'Mannschaften 17'!$A$25:$K$29</definedName>
    <definedName name="_FilterDatabase" localSheetId="21" hidden="1">'Masters ZWK 17'!$A$4:$R$177</definedName>
    <definedName name="_FilterDatabase" localSheetId="8" hidden="1">MKP!$B$2:$O$399</definedName>
    <definedName name="_FilterDatabase" localSheetId="17" hidden="1">'Schüler ZWK 17'!$A$3:$N$63</definedName>
    <definedName name="Print_Area" localSheetId="20">'Aktive ZWK 17'!$A$1:$L$259</definedName>
    <definedName name="Print_Area" localSheetId="15">'Bestenliste MKP Kind_Schül 17 '!$A$1:$J$37</definedName>
    <definedName name="Print_Area" localSheetId="13">'Bestenliste Relativ AK1-10_17'!$A$1:$I$17</definedName>
    <definedName name="Print_Area" localSheetId="9">'Bestenliste Relativ Frauen 17'!$A$1:$I$3</definedName>
    <definedName name="Print_Area" localSheetId="7">'Bestenliste Relativ gesamt 17'!$A$1:$I$3</definedName>
    <definedName name="Print_Area" localSheetId="12">'Bestenliste Relativ Jugend 17'!$A$1:$I$11</definedName>
    <definedName name="Print_Area" localSheetId="11">'Bestenliste Relativ Junioren 17'!$A$1:$I$26</definedName>
    <definedName name="Print_Area" localSheetId="14">'Bestenliste Sin_Mel AK1-10_17'!$A$1:$I$34</definedName>
    <definedName name="Print_Area" localSheetId="18">'Jugend ZWK 17'!$A$1:$L$38</definedName>
    <definedName name="Print_Area" localSheetId="19">'Junioren ZWK 17'!$A$1:$L$61</definedName>
    <definedName name="Print_Area" localSheetId="16">'Kinder ZWK 17'!$A$1:$L$41</definedName>
    <definedName name="Print_Area" localSheetId="22">'Mannschaften 17'!$A$1:$E$46</definedName>
    <definedName name="Print_Area" localSheetId="21">'Masters ZWK 17'!$A$1:$L$180</definedName>
    <definedName name="Print_Area" localSheetId="17">'Schüler ZWK 17'!$A$1:$L$65</definedName>
    <definedName name="Print_Area" localSheetId="1">'Vereins_Bezirksübersicht 17'!$A$1:$AF$75</definedName>
    <definedName name="Print_Titles" localSheetId="20">'Aktive ZWK 17'!$1:$3</definedName>
    <definedName name="Print_Titles" localSheetId="15">'Bestenliste MKP Kind_Schül 17 '!$1:$1</definedName>
    <definedName name="Print_Titles" localSheetId="13">'Bestenliste Relativ AK1-10_17'!$1:$3</definedName>
    <definedName name="Print_Titles" localSheetId="9">'Bestenliste Relativ Frauen 17'!$1:$3</definedName>
    <definedName name="Print_Titles" localSheetId="7">'Bestenliste Relativ gesamt 17'!$1:$3</definedName>
    <definedName name="Print_Titles" localSheetId="14">'Bestenliste Sin_Mel AK1-10_17'!$1:$3</definedName>
    <definedName name="Print_Titles" localSheetId="16">'Kinder ZWK 17'!$1:$3</definedName>
    <definedName name="Print_Titles" localSheetId="21">'Masters ZWK 17'!$1:$3</definedName>
    <definedName name="Print_Titles" localSheetId="1">'Vereins_Bezirksübersicht 17'!$1:$3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" i="25" l="1"/>
  <c r="AE6" i="25" l="1"/>
  <c r="L475" i="39" l="1"/>
  <c r="L474" i="39"/>
  <c r="L473" i="39"/>
  <c r="L472" i="39"/>
  <c r="L471" i="39"/>
  <c r="L470" i="39"/>
  <c r="L469" i="39"/>
  <c r="L468" i="39"/>
  <c r="L467" i="39"/>
  <c r="L466" i="39"/>
  <c r="L465" i="39"/>
  <c r="L464" i="39"/>
  <c r="L140" i="39"/>
  <c r="P337" i="36"/>
  <c r="L3" i="38"/>
  <c r="L394" i="36"/>
  <c r="L393" i="36"/>
  <c r="L392" i="36"/>
  <c r="L391" i="36"/>
  <c r="L390" i="36"/>
  <c r="L389" i="36"/>
  <c r="L388" i="36"/>
  <c r="L387" i="36"/>
  <c r="L386" i="36"/>
  <c r="L385" i="36"/>
  <c r="L384" i="36"/>
  <c r="L383" i="36"/>
  <c r="L125" i="36"/>
  <c r="P4" i="35"/>
  <c r="P5" i="35"/>
  <c r="P6" i="35"/>
  <c r="P7" i="35"/>
  <c r="P8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7" i="35"/>
  <c r="P298" i="35"/>
  <c r="P299" i="35"/>
  <c r="P300" i="35"/>
  <c r="P301" i="35"/>
  <c r="P302" i="35"/>
  <c r="P303" i="35"/>
  <c r="P304" i="35"/>
  <c r="P305" i="35"/>
  <c r="P306" i="35"/>
  <c r="P307" i="35"/>
  <c r="P308" i="35"/>
  <c r="P309" i="35"/>
  <c r="P310" i="35"/>
  <c r="P311" i="35"/>
  <c r="P312" i="35"/>
  <c r="P313" i="35"/>
  <c r="P314" i="35"/>
  <c r="P315" i="35"/>
  <c r="P316" i="35"/>
  <c r="P317" i="35"/>
  <c r="P318" i="35"/>
  <c r="P319" i="35"/>
  <c r="P320" i="35"/>
  <c r="P321" i="35"/>
  <c r="P322" i="35"/>
  <c r="P323" i="35"/>
  <c r="P324" i="35"/>
  <c r="P325" i="35"/>
  <c r="P326" i="35"/>
  <c r="P327" i="35"/>
  <c r="P328" i="35"/>
  <c r="P329" i="35"/>
  <c r="P330" i="35"/>
  <c r="P331" i="35"/>
  <c r="P332" i="35"/>
  <c r="P333" i="35"/>
  <c r="P334" i="35"/>
  <c r="P335" i="35"/>
  <c r="P336" i="35"/>
  <c r="P337" i="35"/>
  <c r="P338" i="35"/>
  <c r="P339" i="35"/>
  <c r="P340" i="35"/>
  <c r="P341" i="35"/>
  <c r="P342" i="35"/>
  <c r="P343" i="35"/>
  <c r="P344" i="35"/>
  <c r="P345" i="35"/>
  <c r="P346" i="35"/>
  <c r="P347" i="35"/>
  <c r="P348" i="35"/>
  <c r="P349" i="35"/>
  <c r="P350" i="35"/>
  <c r="P351" i="35"/>
  <c r="P352" i="35"/>
  <c r="P353" i="35"/>
  <c r="P354" i="35"/>
  <c r="P355" i="35"/>
  <c r="P356" i="35"/>
  <c r="P357" i="35"/>
  <c r="P358" i="35"/>
  <c r="P359" i="35"/>
  <c r="P360" i="35"/>
  <c r="P361" i="35"/>
  <c r="P362" i="35"/>
  <c r="P363" i="35"/>
  <c r="P364" i="35"/>
  <c r="P365" i="35"/>
  <c r="P366" i="35"/>
  <c r="P367" i="35"/>
  <c r="P368" i="35"/>
  <c r="P369" i="35"/>
  <c r="P370" i="35"/>
  <c r="P371" i="35"/>
  <c r="P372" i="35"/>
  <c r="P373" i="35"/>
  <c r="P374" i="35"/>
  <c r="P375" i="35"/>
  <c r="P376" i="35"/>
  <c r="P377" i="35"/>
  <c r="P378" i="35"/>
  <c r="P379" i="35"/>
  <c r="P380" i="35"/>
  <c r="P381" i="35"/>
  <c r="P382" i="35"/>
  <c r="P383" i="35"/>
  <c r="P384" i="35"/>
  <c r="P385" i="35"/>
  <c r="P386" i="35"/>
  <c r="P387" i="35"/>
  <c r="P388" i="35"/>
  <c r="P389" i="35"/>
  <c r="P390" i="35"/>
  <c r="P391" i="35"/>
  <c r="P392" i="35"/>
  <c r="P393" i="35"/>
  <c r="P394" i="35"/>
  <c r="P395" i="35"/>
  <c r="P396" i="35"/>
  <c r="P397" i="35"/>
  <c r="P398" i="35"/>
  <c r="P399" i="35"/>
  <c r="P400" i="35"/>
  <c r="P401" i="35"/>
  <c r="P402" i="35"/>
  <c r="P403" i="35"/>
  <c r="P404" i="35"/>
  <c r="P405" i="35"/>
  <c r="P406" i="35"/>
  <c r="P407" i="35"/>
  <c r="P408" i="35"/>
  <c r="P409" i="35"/>
  <c r="P410" i="35"/>
  <c r="P411" i="35"/>
  <c r="P412" i="35"/>
  <c r="P413" i="35"/>
  <c r="P414" i="35"/>
  <c r="P415" i="35"/>
  <c r="P416" i="35"/>
  <c r="P417" i="35"/>
  <c r="P418" i="35"/>
  <c r="P419" i="35"/>
  <c r="P420" i="35"/>
  <c r="P421" i="35"/>
  <c r="P422" i="35"/>
  <c r="P423" i="35"/>
  <c r="P424" i="35"/>
  <c r="P425" i="35"/>
  <c r="P426" i="35"/>
  <c r="P427" i="35"/>
  <c r="P428" i="35"/>
  <c r="P429" i="35"/>
  <c r="P430" i="35"/>
  <c r="P431" i="35"/>
  <c r="P432" i="35"/>
  <c r="P433" i="35"/>
  <c r="P434" i="35"/>
  <c r="P435" i="35"/>
  <c r="P436" i="35"/>
  <c r="P437" i="35"/>
  <c r="P438" i="35"/>
  <c r="P439" i="35"/>
  <c r="P440" i="35"/>
  <c r="P441" i="35"/>
  <c r="P442" i="35"/>
  <c r="P443" i="35"/>
  <c r="P444" i="35"/>
  <c r="P445" i="35"/>
  <c r="P446" i="35"/>
  <c r="P447" i="35"/>
  <c r="P448" i="35"/>
  <c r="P449" i="35"/>
  <c r="P450" i="35"/>
  <c r="P451" i="35"/>
  <c r="P452" i="35"/>
  <c r="P453" i="35"/>
  <c r="P454" i="35"/>
  <c r="P455" i="35"/>
  <c r="P456" i="35"/>
  <c r="P457" i="35"/>
  <c r="P458" i="35"/>
  <c r="P459" i="35"/>
  <c r="P460" i="35"/>
  <c r="P461" i="35"/>
  <c r="P462" i="35"/>
  <c r="P463" i="35"/>
  <c r="P464" i="35"/>
  <c r="P465" i="35"/>
  <c r="P466" i="35"/>
  <c r="P467" i="35"/>
  <c r="P468" i="35"/>
  <c r="P469" i="35"/>
  <c r="P470" i="35"/>
  <c r="P471" i="35"/>
  <c r="P472" i="35"/>
  <c r="P473" i="35"/>
  <c r="P474" i="35"/>
  <c r="P475" i="35"/>
  <c r="P476" i="35"/>
  <c r="P477" i="35"/>
  <c r="P478" i="35"/>
  <c r="P479" i="35"/>
  <c r="P480" i="35"/>
  <c r="P481" i="35"/>
  <c r="P3" i="35"/>
  <c r="L475" i="35" l="1"/>
  <c r="L474" i="35"/>
  <c r="L473" i="35"/>
  <c r="L472" i="35"/>
  <c r="L471" i="35"/>
  <c r="L470" i="35"/>
  <c r="L469" i="35"/>
  <c r="L468" i="35"/>
  <c r="L467" i="35"/>
  <c r="L466" i="35"/>
  <c r="L465" i="35"/>
  <c r="L464" i="35"/>
  <c r="L140" i="35"/>
  <c r="L911" i="1" l="1"/>
  <c r="L910" i="1"/>
  <c r="L909" i="1"/>
  <c r="L908" i="1"/>
  <c r="L907" i="1"/>
  <c r="L906" i="1"/>
  <c r="L905" i="1"/>
  <c r="L904" i="1"/>
  <c r="L903" i="1"/>
  <c r="L902" i="1"/>
  <c r="L901" i="1"/>
  <c r="L900" i="1"/>
  <c r="L574" i="1" l="1"/>
  <c r="AF73" i="25" l="1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AF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AF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AF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AF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AF53" i="25"/>
  <c r="AD53" i="25"/>
  <c r="AC53" i="25"/>
  <c r="AB53" i="25"/>
  <c r="AA53" i="25"/>
  <c r="AA54" i="25" s="1"/>
  <c r="Z53" i="25"/>
  <c r="Y53" i="25"/>
  <c r="X53" i="25"/>
  <c r="W53" i="25"/>
  <c r="W54" i="25" s="1"/>
  <c r="V53" i="25"/>
  <c r="U53" i="25"/>
  <c r="T53" i="25"/>
  <c r="S53" i="25"/>
  <c r="R53" i="25"/>
  <c r="Q53" i="25"/>
  <c r="P53" i="25"/>
  <c r="O53" i="25"/>
  <c r="O54" i="25" s="1"/>
  <c r="N53" i="25"/>
  <c r="M53" i="25"/>
  <c r="L53" i="25"/>
  <c r="K53" i="25"/>
  <c r="J53" i="25"/>
  <c r="I53" i="25"/>
  <c r="H53" i="25"/>
  <c r="G53" i="25"/>
  <c r="G54" i="25" s="1"/>
  <c r="F53" i="25"/>
  <c r="E53" i="25"/>
  <c r="D53" i="25"/>
  <c r="C53" i="25"/>
  <c r="C54" i="25" s="1"/>
  <c r="AF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AF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AE44" i="25"/>
  <c r="AE42" i="25"/>
  <c r="AE41" i="25"/>
  <c r="AE40" i="25"/>
  <c r="AE39" i="25"/>
  <c r="AE38" i="25"/>
  <c r="AE36" i="25"/>
  <c r="AE35" i="25"/>
  <c r="AE34" i="25"/>
  <c r="AE32" i="25"/>
  <c r="AE30" i="25"/>
  <c r="AE29" i="25"/>
  <c r="AE28" i="25"/>
  <c r="AE26" i="25"/>
  <c r="AE25" i="25"/>
  <c r="AE23" i="25"/>
  <c r="AE21" i="25"/>
  <c r="AE20" i="25"/>
  <c r="AE18" i="25"/>
  <c r="AE16" i="25"/>
  <c r="AE15" i="25"/>
  <c r="AE14" i="25"/>
  <c r="AE13" i="25"/>
  <c r="AE8" i="25"/>
  <c r="AE7" i="25"/>
  <c r="AE53" i="25" s="1"/>
  <c r="AE4" i="25"/>
  <c r="Y70" i="25" l="1"/>
  <c r="Y74" i="25"/>
  <c r="G50" i="25"/>
  <c r="S50" i="25"/>
  <c r="W50" i="25"/>
  <c r="AA50" i="25"/>
  <c r="E58" i="25"/>
  <c r="I58" i="25"/>
  <c r="M58" i="25"/>
  <c r="Q58" i="25"/>
  <c r="U58" i="25"/>
  <c r="G66" i="25"/>
  <c r="K66" i="25"/>
  <c r="O66" i="25"/>
  <c r="S66" i="25"/>
  <c r="W66" i="25"/>
  <c r="AA66" i="25"/>
  <c r="E50" i="25"/>
  <c r="U50" i="25"/>
  <c r="Q71" i="25"/>
  <c r="E54" i="25"/>
  <c r="I54" i="25"/>
  <c r="M54" i="25"/>
  <c r="Q54" i="25"/>
  <c r="U54" i="25"/>
  <c r="Y54" i="25"/>
  <c r="AC54" i="25"/>
  <c r="S62" i="25"/>
  <c r="AA62" i="25"/>
  <c r="O50" i="25"/>
  <c r="K50" i="25"/>
  <c r="C66" i="25"/>
  <c r="S46" i="25"/>
  <c r="AA46" i="25"/>
  <c r="K62" i="25"/>
  <c r="Q63" i="25"/>
  <c r="C63" i="25"/>
  <c r="S54" i="25"/>
  <c r="K54" i="25"/>
  <c r="S74" i="25"/>
  <c r="AA74" i="25"/>
  <c r="K74" i="25"/>
  <c r="Q47" i="25"/>
  <c r="G70" i="25"/>
  <c r="Q70" i="25"/>
  <c r="K46" i="25"/>
  <c r="Q59" i="25"/>
  <c r="AE65" i="25"/>
  <c r="AE69" i="25"/>
  <c r="AE73" i="25"/>
  <c r="M46" i="25"/>
  <c r="AC46" i="25"/>
  <c r="Y58" i="25"/>
  <c r="AC58" i="25"/>
  <c r="C62" i="25"/>
  <c r="I70" i="25"/>
  <c r="C75" i="25"/>
  <c r="C47" i="25"/>
  <c r="C46" i="25"/>
  <c r="Q55" i="25"/>
  <c r="M62" i="25"/>
  <c r="W70" i="25"/>
  <c r="I74" i="25"/>
  <c r="Q74" i="25"/>
  <c r="G46" i="25"/>
  <c r="O46" i="25"/>
  <c r="W46" i="25"/>
  <c r="I50" i="25"/>
  <c r="M50" i="25"/>
  <c r="Q50" i="25"/>
  <c r="Y50" i="25"/>
  <c r="AC50" i="25"/>
  <c r="K58" i="25"/>
  <c r="S58" i="25"/>
  <c r="AA58" i="25"/>
  <c r="G62" i="25"/>
  <c r="O62" i="25"/>
  <c r="W62" i="25"/>
  <c r="E66" i="25"/>
  <c r="I66" i="25"/>
  <c r="M66" i="25"/>
  <c r="Q66" i="25"/>
  <c r="U66" i="25"/>
  <c r="Y66" i="25"/>
  <c r="AC66" i="25"/>
  <c r="E70" i="25"/>
  <c r="M70" i="25"/>
  <c r="U70" i="25"/>
  <c r="AC70" i="25"/>
  <c r="AE49" i="25"/>
  <c r="E46" i="25"/>
  <c r="U46" i="25"/>
  <c r="Q51" i="25"/>
  <c r="E62" i="25"/>
  <c r="K70" i="25"/>
  <c r="O70" i="25"/>
  <c r="S70" i="25"/>
  <c r="AA70" i="25"/>
  <c r="E74" i="25"/>
  <c r="M74" i="25"/>
  <c r="U74" i="25"/>
  <c r="AC74" i="25"/>
  <c r="C58" i="25"/>
  <c r="Q75" i="25"/>
  <c r="C74" i="25"/>
  <c r="AE45" i="25"/>
  <c r="AE57" i="25"/>
  <c r="AE61" i="25"/>
  <c r="C55" i="25"/>
  <c r="Q67" i="25"/>
  <c r="C70" i="25"/>
  <c r="C71" i="25"/>
  <c r="I46" i="25"/>
  <c r="Q46" i="25"/>
  <c r="Y46" i="25"/>
  <c r="C50" i="25"/>
  <c r="C51" i="25"/>
  <c r="G58" i="25"/>
  <c r="O58" i="25"/>
  <c r="W58" i="25"/>
  <c r="C59" i="25"/>
  <c r="I62" i="25"/>
  <c r="Q62" i="25"/>
  <c r="U62" i="25"/>
  <c r="Y62" i="25"/>
  <c r="AC62" i="25"/>
  <c r="G74" i="25"/>
  <c r="O74" i="25"/>
  <c r="W74" i="25"/>
  <c r="C67" i="25"/>
  <c r="L403" i="4"/>
  <c r="L397" i="4"/>
  <c r="L398" i="4"/>
  <c r="L402" i="4"/>
  <c r="L396" i="4"/>
  <c r="L401" i="4"/>
  <c r="L405" i="4"/>
  <c r="L399" i="4"/>
  <c r="L400" i="4"/>
  <c r="L364" i="4"/>
  <c r="AE54" i="25" l="1"/>
  <c r="AE66" i="25"/>
  <c r="AE50" i="25"/>
  <c r="AE46" i="25"/>
  <c r="AE62" i="25"/>
  <c r="AE70" i="25"/>
  <c r="AE74" i="25"/>
  <c r="AE58" i="25"/>
  <c r="L359" i="1"/>
  <c r="L358" i="1"/>
  <c r="L357" i="1"/>
  <c r="L356" i="1"/>
  <c r="L355" i="1"/>
  <c r="L354" i="1"/>
  <c r="L353" i="1"/>
  <c r="L352" i="1"/>
  <c r="L351" i="1"/>
  <c r="L289" i="1"/>
</calcChain>
</file>

<file path=xl/sharedStrings.xml><?xml version="1.0" encoding="utf-8"?>
<sst xmlns="http://schemas.openxmlformats.org/spreadsheetml/2006/main" count="37813" uniqueCount="1842">
  <si>
    <t>k.A.</t>
  </si>
  <si>
    <t>94</t>
  </si>
  <si>
    <t>m</t>
  </si>
  <si>
    <t>Oliver</t>
  </si>
  <si>
    <t>Schroll</t>
  </si>
  <si>
    <t>Unterfranken</t>
  </si>
  <si>
    <t>Junioren</t>
  </si>
  <si>
    <t>KSV Kitzingen</t>
  </si>
  <si>
    <t>85</t>
  </si>
  <si>
    <t>Armin</t>
  </si>
  <si>
    <t>Uhl</t>
  </si>
  <si>
    <t>Senioren</t>
  </si>
  <si>
    <t>+75</t>
  </si>
  <si>
    <t>w</t>
  </si>
  <si>
    <t>Veronika</t>
  </si>
  <si>
    <t>Ferg</t>
  </si>
  <si>
    <t>Oberbayern</t>
  </si>
  <si>
    <t>KSC Attila Dachau</t>
  </si>
  <si>
    <t>Ulrike</t>
  </si>
  <si>
    <t>Giesa</t>
  </si>
  <si>
    <t>ESV Neuaubing</t>
  </si>
  <si>
    <t>Kathrin</t>
  </si>
  <si>
    <t>Eibl</t>
  </si>
  <si>
    <t>TSV Forstenried</t>
  </si>
  <si>
    <t>76,7</t>
  </si>
  <si>
    <t>Jessica</t>
  </si>
  <si>
    <t>ESV München-Freimann</t>
  </si>
  <si>
    <t>67,0</t>
  </si>
  <si>
    <t>Katja</t>
  </si>
  <si>
    <t>Seitle</t>
  </si>
  <si>
    <t>Eichenauer SV</t>
  </si>
  <si>
    <t>68,8</t>
  </si>
  <si>
    <t>Wimberger</t>
  </si>
  <si>
    <t>Franziska</t>
  </si>
  <si>
    <t>Grote</t>
  </si>
  <si>
    <t>Steffanie</t>
  </si>
  <si>
    <t>Metzger</t>
  </si>
  <si>
    <t>58,4</t>
  </si>
  <si>
    <t>63</t>
  </si>
  <si>
    <t>Raphaela</t>
  </si>
  <si>
    <t xml:space="preserve">Rochelt </t>
  </si>
  <si>
    <t>Oberpfalz</t>
  </si>
  <si>
    <t>1. AC Regensburg</t>
  </si>
  <si>
    <t>Mittelfranken</t>
  </si>
  <si>
    <t>TV 1848 Erlangen</t>
  </si>
  <si>
    <t>Margitta</t>
  </si>
  <si>
    <t>Grötsch</t>
  </si>
  <si>
    <t>Oberfranken</t>
  </si>
  <si>
    <t>1. AC Bayreuth</t>
  </si>
  <si>
    <t>Jana</t>
  </si>
  <si>
    <t>Herrmann</t>
  </si>
  <si>
    <t>53</t>
  </si>
  <si>
    <t>Victoria</t>
  </si>
  <si>
    <t>51,9</t>
  </si>
  <si>
    <t>Aßmann</t>
  </si>
  <si>
    <t>Ludwig</t>
  </si>
  <si>
    <t>Hanseder</t>
  </si>
  <si>
    <t>Ingo</t>
  </si>
  <si>
    <t>Großmann</t>
  </si>
  <si>
    <t>+105</t>
  </si>
  <si>
    <t>Robert</t>
  </si>
  <si>
    <t>Dippl</t>
  </si>
  <si>
    <t>Andreas</t>
  </si>
  <si>
    <t>Müller</t>
  </si>
  <si>
    <t>ACO Schrobenhausen</t>
  </si>
  <si>
    <t>Florian</t>
  </si>
  <si>
    <t>Schuster</t>
  </si>
  <si>
    <t>Franz-Xaver</t>
  </si>
  <si>
    <t>Raba</t>
  </si>
  <si>
    <t>Sebastian</t>
  </si>
  <si>
    <t>Daniel</t>
  </si>
  <si>
    <t>Neumann</t>
  </si>
  <si>
    <t>Jasmin</t>
  </si>
  <si>
    <t>Schwaben</t>
  </si>
  <si>
    <t>TSG 1885 Augsburg</t>
  </si>
  <si>
    <t>Lemberg</t>
  </si>
  <si>
    <t>Maximilian</t>
  </si>
  <si>
    <t>Ernst</t>
  </si>
  <si>
    <t>Sandro</t>
  </si>
  <si>
    <t>Bauer</t>
  </si>
  <si>
    <t>Niederbayern</t>
  </si>
  <si>
    <t>TSV Regen</t>
  </si>
  <si>
    <t>Lang</t>
  </si>
  <si>
    <t>105</t>
  </si>
  <si>
    <t>David</t>
  </si>
  <si>
    <t>Woll</t>
  </si>
  <si>
    <t>KSV Bavaria Regensburg</t>
  </si>
  <si>
    <t>Yasin</t>
  </si>
  <si>
    <t>Nowara</t>
  </si>
  <si>
    <t>TB 03 Roding</t>
  </si>
  <si>
    <t>Hecht</t>
  </si>
  <si>
    <t>Michael</t>
  </si>
  <si>
    <t>Narr</t>
  </si>
  <si>
    <t>1. AC 1897 Weiden</t>
  </si>
  <si>
    <t>Manuel</t>
  </si>
  <si>
    <t>Alexej</t>
  </si>
  <si>
    <t>Wiebe</t>
  </si>
  <si>
    <t>Martin</t>
  </si>
  <si>
    <t>Nützel</t>
  </si>
  <si>
    <t>Zschoche</t>
  </si>
  <si>
    <t>Marcel</t>
  </si>
  <si>
    <t>86,2</t>
  </si>
  <si>
    <t>Alexander</t>
  </si>
  <si>
    <t>Bell</t>
  </si>
  <si>
    <t>TSV 1862 Erding</t>
  </si>
  <si>
    <t>Hamayak</t>
  </si>
  <si>
    <t>92,0</t>
  </si>
  <si>
    <t>Conrad</t>
  </si>
  <si>
    <t>TuS Raubling</t>
  </si>
  <si>
    <t>Peter</t>
  </si>
  <si>
    <t>Weinreich</t>
  </si>
  <si>
    <t>85,2</t>
  </si>
  <si>
    <t>Rudi</t>
  </si>
  <si>
    <t>Felix</t>
  </si>
  <si>
    <t>Peter Paul</t>
  </si>
  <si>
    <t>ESV München-Ost</t>
  </si>
  <si>
    <t>Bruno</t>
  </si>
  <si>
    <t>Rothbächer</t>
  </si>
  <si>
    <t>93,3</t>
  </si>
  <si>
    <t>TSV Waldkirchen</t>
  </si>
  <si>
    <t>Christian</t>
  </si>
  <si>
    <t>Heidl</t>
  </si>
  <si>
    <t>85,8</t>
  </si>
  <si>
    <t>Besler</t>
  </si>
  <si>
    <t>Merkel</t>
  </si>
  <si>
    <t>TSV Röthenbach</t>
  </si>
  <si>
    <t>Johannes</t>
  </si>
  <si>
    <t>Reusch</t>
  </si>
  <si>
    <t>AC 82 Schweinfurt</t>
  </si>
  <si>
    <t>85,1</t>
  </si>
  <si>
    <t>Elijah</t>
  </si>
  <si>
    <t>Watson</t>
  </si>
  <si>
    <t>86,1</t>
  </si>
  <si>
    <t>Stefan</t>
  </si>
  <si>
    <t>Benedikt</t>
  </si>
  <si>
    <t>Horn</t>
  </si>
  <si>
    <t>SV-DJK Kolbermoor</t>
  </si>
  <si>
    <t>80,0</t>
  </si>
  <si>
    <t>Adrian</t>
  </si>
  <si>
    <t>Reisinger</t>
  </si>
  <si>
    <t>80,9</t>
  </si>
  <si>
    <t>84,8</t>
  </si>
  <si>
    <t>Mario</t>
  </si>
  <si>
    <t>Christopher</t>
  </si>
  <si>
    <t>Doppler</t>
  </si>
  <si>
    <t>80,7</t>
  </si>
  <si>
    <t>Rafael</t>
  </si>
  <si>
    <t>Höller</t>
  </si>
  <si>
    <t>83,7</t>
  </si>
  <si>
    <t>Sperl</t>
  </si>
  <si>
    <t>83,5</t>
  </si>
  <si>
    <t>80,4</t>
  </si>
  <si>
    <t>Jörg</t>
  </si>
  <si>
    <t>Jäntschi</t>
  </si>
  <si>
    <t>Paul</t>
  </si>
  <si>
    <t>Tobias</t>
  </si>
  <si>
    <t>Lolacher</t>
  </si>
  <si>
    <t>84,6</t>
  </si>
  <si>
    <t>Siegfried</t>
  </si>
  <si>
    <t>Schemmel</t>
  </si>
  <si>
    <t>84,7</t>
  </si>
  <si>
    <t>Kevin</t>
  </si>
  <si>
    <t>85,0</t>
  </si>
  <si>
    <t>Dworschak</t>
  </si>
  <si>
    <t>81,4</t>
  </si>
  <si>
    <t xml:space="preserve">Benjamin </t>
  </si>
  <si>
    <t>Schelchshorn</t>
  </si>
  <si>
    <t>Ivan</t>
  </si>
  <si>
    <t>Dykin</t>
  </si>
  <si>
    <t>Nils</t>
  </si>
  <si>
    <t>Pfeiffer</t>
  </si>
  <si>
    <t>72,6</t>
  </si>
  <si>
    <t>Georg</t>
  </si>
  <si>
    <t>73,4</t>
  </si>
  <si>
    <t>Dominik</t>
  </si>
  <si>
    <t>Havemann</t>
  </si>
  <si>
    <t>Tom</t>
  </si>
  <si>
    <t xml:space="preserve">Brandt </t>
  </si>
  <si>
    <t>77</t>
  </si>
  <si>
    <t>SSV Höchstädt</t>
  </si>
  <si>
    <t>75,8</t>
  </si>
  <si>
    <t>Edinger</t>
  </si>
  <si>
    <t>Rösch</t>
  </si>
  <si>
    <t>ASV Neumarkt</t>
  </si>
  <si>
    <t>72,9</t>
  </si>
  <si>
    <t>Simon</t>
  </si>
  <si>
    <t>Brandhuber</t>
  </si>
  <si>
    <t>Arthur</t>
  </si>
  <si>
    <t xml:space="preserve">Enns </t>
  </si>
  <si>
    <t>76,8</t>
  </si>
  <si>
    <t>Rainer</t>
  </si>
  <si>
    <t>Dr. Klement</t>
  </si>
  <si>
    <t>Thomas</t>
  </si>
  <si>
    <t>Stöhr</t>
  </si>
  <si>
    <t>74,0</t>
  </si>
  <si>
    <t>74,9</t>
  </si>
  <si>
    <t>Nicolas</t>
  </si>
  <si>
    <t>Hofmann</t>
  </si>
  <si>
    <t>67,8</t>
  </si>
  <si>
    <t>Nachtigall</t>
  </si>
  <si>
    <t>Stephan</t>
  </si>
  <si>
    <t>Weindich</t>
  </si>
  <si>
    <t>TG 1861 Landshut</t>
  </si>
  <si>
    <t>Giglberger</t>
  </si>
  <si>
    <t>68,0</t>
  </si>
  <si>
    <t>Adil</t>
  </si>
  <si>
    <t>Günal</t>
  </si>
  <si>
    <t>61,9</t>
  </si>
  <si>
    <t>Adam</t>
  </si>
  <si>
    <t>Bialek</t>
  </si>
  <si>
    <t>Gradl</t>
  </si>
  <si>
    <t>TSV 1880 Schwandorf</t>
  </si>
  <si>
    <t>Dang</t>
  </si>
  <si>
    <t>69</t>
  </si>
  <si>
    <t>Helene</t>
  </si>
  <si>
    <t>Hörner</t>
  </si>
  <si>
    <t>Schüler</t>
  </si>
  <si>
    <t>Kerstin</t>
  </si>
  <si>
    <t>58</t>
  </si>
  <si>
    <t>Pejman</t>
  </si>
  <si>
    <t>Dennis</t>
  </si>
  <si>
    <t>Budimovic</t>
  </si>
  <si>
    <t>81,1</t>
  </si>
  <si>
    <t>Witzku</t>
  </si>
  <si>
    <t>Jakob</t>
  </si>
  <si>
    <t>Halamoda</t>
  </si>
  <si>
    <t>70,9</t>
  </si>
  <si>
    <t>Vishal</t>
  </si>
  <si>
    <t>Saini</t>
  </si>
  <si>
    <t>75,3</t>
  </si>
  <si>
    <t>Kulzer</t>
  </si>
  <si>
    <t>63,0</t>
  </si>
  <si>
    <t>Rätscher</t>
  </si>
  <si>
    <t>Patrick</t>
  </si>
  <si>
    <t>Meixner</t>
  </si>
  <si>
    <t>62</t>
  </si>
  <si>
    <t>Markus</t>
  </si>
  <si>
    <t>Fabian</t>
  </si>
  <si>
    <t>Blemel</t>
  </si>
  <si>
    <t>56</t>
  </si>
  <si>
    <t>Leon</t>
  </si>
  <si>
    <t>Koralewski</t>
  </si>
  <si>
    <t>53,9</t>
  </si>
  <si>
    <t>Bär</t>
  </si>
  <si>
    <t>48,8</t>
  </si>
  <si>
    <t>Moritz</t>
  </si>
  <si>
    <t>TSV Ingolstadt-Nord</t>
  </si>
  <si>
    <t>47,8</t>
  </si>
  <si>
    <t>50</t>
  </si>
  <si>
    <t>Landshammer</t>
  </si>
  <si>
    <t>47,6</t>
  </si>
  <si>
    <t>45</t>
  </si>
  <si>
    <t>Julian</t>
  </si>
  <si>
    <t>Schlenz</t>
  </si>
  <si>
    <t>Gotz</t>
  </si>
  <si>
    <t>+53</t>
  </si>
  <si>
    <t>Melissa</t>
  </si>
  <si>
    <t>Bruckner</t>
  </si>
  <si>
    <t>Kinder</t>
  </si>
  <si>
    <t>Bianca</t>
  </si>
  <si>
    <t>Seitz</t>
  </si>
  <si>
    <t>Paula</t>
  </si>
  <si>
    <t>32</t>
  </si>
  <si>
    <t>Ida</t>
  </si>
  <si>
    <t>36</t>
  </si>
  <si>
    <t>Marie-Kristin</t>
  </si>
  <si>
    <t>Biener</t>
  </si>
  <si>
    <t>Heiß</t>
  </si>
  <si>
    <t>Lea</t>
  </si>
  <si>
    <t>Lenz</t>
  </si>
  <si>
    <t>56,8</t>
  </si>
  <si>
    <t>Lukas</t>
  </si>
  <si>
    <t>Maier</t>
  </si>
  <si>
    <t>Erik</t>
  </si>
  <si>
    <t>Ferstl</t>
  </si>
  <si>
    <t>57,7</t>
  </si>
  <si>
    <t>Karl</t>
  </si>
  <si>
    <t>Nino</t>
  </si>
  <si>
    <t>Emil</t>
  </si>
  <si>
    <t>Pilz</t>
  </si>
  <si>
    <t>43,8</t>
  </si>
  <si>
    <t>Jannick</t>
  </si>
  <si>
    <t>Bergmann</t>
  </si>
  <si>
    <t>Geier</t>
  </si>
  <si>
    <t>37,8</t>
  </si>
  <si>
    <t>40</t>
  </si>
  <si>
    <t>Rowan</t>
  </si>
  <si>
    <t>35</t>
  </si>
  <si>
    <t>Stanton</t>
  </si>
  <si>
    <t>Rishabh</t>
  </si>
  <si>
    <t>91,7</t>
  </si>
  <si>
    <t>Simone</t>
  </si>
  <si>
    <t>Anna</t>
  </si>
  <si>
    <t>Arlt</t>
  </si>
  <si>
    <t>Tamara</t>
  </si>
  <si>
    <t>Angermeier</t>
  </si>
  <si>
    <t>Holzheimer</t>
  </si>
  <si>
    <t>Pichler</t>
  </si>
  <si>
    <t>89,5</t>
  </si>
  <si>
    <t>Schramm</t>
  </si>
  <si>
    <t>86,7</t>
  </si>
  <si>
    <t>85,7</t>
  </si>
  <si>
    <t>Gregor</t>
  </si>
  <si>
    <t>92,7</t>
  </si>
  <si>
    <t>92,1</t>
  </si>
  <si>
    <t>81,8</t>
  </si>
  <si>
    <t>Artur</t>
  </si>
  <si>
    <t>84,9</t>
  </si>
  <si>
    <t>Zeitel</t>
  </si>
  <si>
    <t>Philipp</t>
  </si>
  <si>
    <t>Amann</t>
  </si>
  <si>
    <t>Max</t>
  </si>
  <si>
    <t>Schuierer</t>
  </si>
  <si>
    <t>Jackwerth</t>
  </si>
  <si>
    <t>Lendner</t>
  </si>
  <si>
    <t>72,2</t>
  </si>
  <si>
    <t>Philip</t>
  </si>
  <si>
    <t>Schirrmacher</t>
  </si>
  <si>
    <t>76,6</t>
  </si>
  <si>
    <t>73,9</t>
  </si>
  <si>
    <t>Popel</t>
  </si>
  <si>
    <t>Ulrich</t>
  </si>
  <si>
    <t>Rabenstein</t>
  </si>
  <si>
    <t>Nico</t>
  </si>
  <si>
    <t>Feiler</t>
  </si>
  <si>
    <t>SC München 1906</t>
  </si>
  <si>
    <t>Jeckle</t>
  </si>
  <si>
    <t>Schwarz</t>
  </si>
  <si>
    <t>Sommer</t>
  </si>
  <si>
    <t>55,8</t>
  </si>
  <si>
    <t>Jugend</t>
  </si>
  <si>
    <t>Julia</t>
  </si>
  <si>
    <t>Kellermeier</t>
  </si>
  <si>
    <t>Klameth</t>
  </si>
  <si>
    <t>84,5</t>
  </si>
  <si>
    <t>Hans</t>
  </si>
  <si>
    <t>84,2</t>
  </si>
  <si>
    <t>Roman</t>
  </si>
  <si>
    <t>Lindner</t>
  </si>
  <si>
    <t>76,5</t>
  </si>
  <si>
    <t>75,7</t>
  </si>
  <si>
    <t>69,2</t>
  </si>
  <si>
    <t>Joshua</t>
  </si>
  <si>
    <t>Christoph</t>
  </si>
  <si>
    <t xml:space="preserve">Kampa </t>
  </si>
  <si>
    <t>63,5</t>
  </si>
  <si>
    <t>Rene</t>
  </si>
  <si>
    <t>67,6</t>
  </si>
  <si>
    <t>Krieg</t>
  </si>
  <si>
    <t>61,5</t>
  </si>
  <si>
    <t>Phillip</t>
  </si>
  <si>
    <t>Stauß</t>
  </si>
  <si>
    <t>Wildgans</t>
  </si>
  <si>
    <t>Pascal</t>
  </si>
  <si>
    <t>86,0</t>
  </si>
  <si>
    <t>Rupert</t>
  </si>
  <si>
    <t>AK 9</t>
  </si>
  <si>
    <t>ASV 1893 Passau</t>
  </si>
  <si>
    <t>Lothar</t>
  </si>
  <si>
    <t>Werner</t>
  </si>
  <si>
    <t>Deppner</t>
  </si>
  <si>
    <t>ASV 1981 Würzburg</t>
  </si>
  <si>
    <t>Helmut</t>
  </si>
  <si>
    <t>Greif</t>
  </si>
  <si>
    <t>101,6</t>
  </si>
  <si>
    <t>Adolf</t>
  </si>
  <si>
    <t xml:space="preserve">Höschele </t>
  </si>
  <si>
    <t>AK 8</t>
  </si>
  <si>
    <t>Josef</t>
  </si>
  <si>
    <t>Hermann</t>
  </si>
  <si>
    <t>73,3</t>
  </si>
  <si>
    <t>Horst</t>
  </si>
  <si>
    <t>AK 7</t>
  </si>
  <si>
    <t>Graf</t>
  </si>
  <si>
    <t>79,4</t>
  </si>
  <si>
    <t>Alwin</t>
  </si>
  <si>
    <t>Otto</t>
  </si>
  <si>
    <t>Hager</t>
  </si>
  <si>
    <t>101,0</t>
  </si>
  <si>
    <t>Vogl</t>
  </si>
  <si>
    <t>AK 6</t>
  </si>
  <si>
    <t>TSV Burgau</t>
  </si>
  <si>
    <t>97,3</t>
  </si>
  <si>
    <t>Anton</t>
  </si>
  <si>
    <t>Engelbrecht</t>
  </si>
  <si>
    <t>Gerhard</t>
  </si>
  <si>
    <t>Wilms</t>
  </si>
  <si>
    <t>ASV Neu-Ulm</t>
  </si>
  <si>
    <t>Detlef</t>
  </si>
  <si>
    <t>Anger</t>
  </si>
  <si>
    <t>82,5</t>
  </si>
  <si>
    <t>Rehmund</t>
  </si>
  <si>
    <t>Karl-Heinz</t>
  </si>
  <si>
    <t>Schwenkert</t>
  </si>
  <si>
    <t>Leopold</t>
  </si>
  <si>
    <t>Dirsch</t>
  </si>
  <si>
    <t>68,5</t>
  </si>
  <si>
    <t>Jürgen</t>
  </si>
  <si>
    <t>Wunderlich</t>
  </si>
  <si>
    <t>AK 5</t>
  </si>
  <si>
    <t>93,8</t>
  </si>
  <si>
    <t>Bernhard</t>
  </si>
  <si>
    <t>Rank</t>
  </si>
  <si>
    <t>STC Bavaria 20 Landshut</t>
  </si>
  <si>
    <t>86,5</t>
  </si>
  <si>
    <t>Walter</t>
  </si>
  <si>
    <t>85,9</t>
  </si>
  <si>
    <t>Wolfgang</t>
  </si>
  <si>
    <t xml:space="preserve">Unger </t>
  </si>
  <si>
    <t>Waldemar</t>
  </si>
  <si>
    <t>Altvater</t>
  </si>
  <si>
    <t>Pfeil</t>
  </si>
  <si>
    <t>75,4</t>
  </si>
  <si>
    <t>71,4</t>
  </si>
  <si>
    <t>69,0</t>
  </si>
  <si>
    <t>Eicher</t>
  </si>
  <si>
    <t>AK 4</t>
  </si>
  <si>
    <t>98,0</t>
  </si>
  <si>
    <t>Hans-Peter</t>
  </si>
  <si>
    <t>TSV 1946 Altenberg</t>
  </si>
  <si>
    <t>Walz</t>
  </si>
  <si>
    <t>Viktor</t>
  </si>
  <si>
    <t>Gessel</t>
  </si>
  <si>
    <t>Resch</t>
  </si>
  <si>
    <t xml:space="preserve">Riemer </t>
  </si>
  <si>
    <t>77,6</t>
  </si>
  <si>
    <t>Heinz</t>
  </si>
  <si>
    <t>Weigt</t>
  </si>
  <si>
    <t>84,4</t>
  </si>
  <si>
    <t>Fleischmann</t>
  </si>
  <si>
    <t>Toni</t>
  </si>
  <si>
    <t>Cem Guido</t>
  </si>
  <si>
    <t>Forster</t>
  </si>
  <si>
    <t>71,2</t>
  </si>
  <si>
    <t>Bernd</t>
  </si>
  <si>
    <t>Stühler</t>
  </si>
  <si>
    <t>Tien Cuong</t>
  </si>
  <si>
    <t>Kieu</t>
  </si>
  <si>
    <t>Sabine</t>
  </si>
  <si>
    <t>AK 3</t>
  </si>
  <si>
    <t>51,7</t>
  </si>
  <si>
    <t>Viola</t>
  </si>
  <si>
    <t>Lauber</t>
  </si>
  <si>
    <t>Albert</t>
  </si>
  <si>
    <t>Redl</t>
  </si>
  <si>
    <t>Nerlinger</t>
  </si>
  <si>
    <t>Erich</t>
  </si>
  <si>
    <t>Zamecnik</t>
  </si>
  <si>
    <t>86,3</t>
  </si>
  <si>
    <t>Fritsch</t>
  </si>
  <si>
    <t>93,2</t>
  </si>
  <si>
    <t>Uwe</t>
  </si>
  <si>
    <t>Dalibor</t>
  </si>
  <si>
    <t>Michl</t>
  </si>
  <si>
    <t>78,0</t>
  </si>
  <si>
    <t>83,9</t>
  </si>
  <si>
    <t>Dieter</t>
  </si>
  <si>
    <t>Frey</t>
  </si>
  <si>
    <t>Beate</t>
  </si>
  <si>
    <t>AK 2</t>
  </si>
  <si>
    <t>Kris</t>
  </si>
  <si>
    <t>Elke</t>
  </si>
  <si>
    <t>Lohan</t>
  </si>
  <si>
    <t>Berger</t>
  </si>
  <si>
    <t>Brucklachner</t>
  </si>
  <si>
    <t>Winklbauer</t>
  </si>
  <si>
    <t>Ranftl</t>
  </si>
  <si>
    <t>90,0</t>
  </si>
  <si>
    <t>83,4</t>
  </si>
  <si>
    <t>77,7</t>
  </si>
  <si>
    <t>Klose</t>
  </si>
  <si>
    <t>Konstantin</t>
  </si>
  <si>
    <t>Konstantinov</t>
  </si>
  <si>
    <t>Winfried</t>
  </si>
  <si>
    <t>Schumann</t>
  </si>
  <si>
    <t>69,7</t>
  </si>
  <si>
    <t>Fischer</t>
  </si>
  <si>
    <t>68,1</t>
  </si>
  <si>
    <t>Olga</t>
  </si>
  <si>
    <t>AK 1</t>
  </si>
  <si>
    <t>56,1</t>
  </si>
  <si>
    <t>Doris</t>
  </si>
  <si>
    <t>Strauch</t>
  </si>
  <si>
    <t>Zehner</t>
  </si>
  <si>
    <t>Matthias</t>
  </si>
  <si>
    <t>Hoffmann</t>
  </si>
  <si>
    <t>96,7</t>
  </si>
  <si>
    <t>Marcus</t>
  </si>
  <si>
    <t>Graßler</t>
  </si>
  <si>
    <t>Tomasz</t>
  </si>
  <si>
    <t>Protokowicz</t>
  </si>
  <si>
    <t>Gigl</t>
  </si>
  <si>
    <t>Torsten</t>
  </si>
  <si>
    <t>81,2</t>
  </si>
  <si>
    <t>Muhlis</t>
  </si>
  <si>
    <t>Atac</t>
  </si>
  <si>
    <t>Reischl</t>
  </si>
  <si>
    <t>Alois</t>
  </si>
  <si>
    <t>Dechant</t>
  </si>
  <si>
    <t>76,9</t>
  </si>
  <si>
    <t>Steffen</t>
  </si>
  <si>
    <t>Frick</t>
  </si>
  <si>
    <t>68,3</t>
  </si>
  <si>
    <t>MKP</t>
  </si>
  <si>
    <t>Sinclair</t>
  </si>
  <si>
    <t>Relativ</t>
  </si>
  <si>
    <t>Zweikampf</t>
  </si>
  <si>
    <t>Stossen</t>
  </si>
  <si>
    <t>Reissen</t>
  </si>
  <si>
    <t>gew.</t>
  </si>
  <si>
    <t>klasse</t>
  </si>
  <si>
    <t>gang</t>
  </si>
  <si>
    <t>schl.</t>
  </si>
  <si>
    <t>Bestleistungen</t>
  </si>
  <si>
    <t>Kö.-</t>
  </si>
  <si>
    <t>Gew.-</t>
  </si>
  <si>
    <t>Jahr-</t>
  </si>
  <si>
    <t>Ge-</t>
  </si>
  <si>
    <t>Vorname</t>
  </si>
  <si>
    <t>Name</t>
  </si>
  <si>
    <t>Bez</t>
  </si>
  <si>
    <t>AK</t>
  </si>
  <si>
    <t>Verein</t>
  </si>
  <si>
    <t>96</t>
  </si>
  <si>
    <t>68,7</t>
  </si>
  <si>
    <t>Staate</t>
  </si>
  <si>
    <t>Marco</t>
  </si>
  <si>
    <t>94,4</t>
  </si>
  <si>
    <t>88</t>
  </si>
  <si>
    <t>58,9</t>
  </si>
  <si>
    <t>95</t>
  </si>
  <si>
    <t>87,9</t>
  </si>
  <si>
    <t>Heinrich</t>
  </si>
  <si>
    <t>Renate</t>
  </si>
  <si>
    <t>57,5</t>
  </si>
  <si>
    <t>Koenen</t>
  </si>
  <si>
    <t>Sabrina</t>
  </si>
  <si>
    <t>59,7</t>
  </si>
  <si>
    <t>97</t>
  </si>
  <si>
    <t>67,9</t>
  </si>
  <si>
    <t>Schwirdewahn</t>
  </si>
  <si>
    <t>Frederik</t>
  </si>
  <si>
    <t>78</t>
  </si>
  <si>
    <t>Erding</t>
  </si>
  <si>
    <t>Neuaubing</t>
  </si>
  <si>
    <t>Gold-Blau Augsburg e.V.</t>
  </si>
  <si>
    <t>Panachow</t>
  </si>
  <si>
    <t>Schamsadin</t>
  </si>
  <si>
    <t>Mindaugas</t>
  </si>
  <si>
    <t>Gerdziunas</t>
  </si>
  <si>
    <t>107</t>
  </si>
  <si>
    <t>Sergej</t>
  </si>
  <si>
    <t>Jakunin Menke</t>
  </si>
  <si>
    <t>81</t>
  </si>
  <si>
    <t>Trinh</t>
  </si>
  <si>
    <t>Remy</t>
  </si>
  <si>
    <t>Bayreuth</t>
  </si>
  <si>
    <t>Huet</t>
  </si>
  <si>
    <t>Sebastien</t>
  </si>
  <si>
    <t>76,2</t>
  </si>
  <si>
    <t>Reithmeir</t>
  </si>
  <si>
    <t>70</t>
  </si>
  <si>
    <t>Tiller</t>
  </si>
  <si>
    <t>79,1</t>
  </si>
  <si>
    <t>Funk</t>
  </si>
  <si>
    <t>92,3</t>
  </si>
  <si>
    <t>71,5</t>
  </si>
  <si>
    <t>Hirsch</t>
  </si>
  <si>
    <t>Ferdinand</t>
  </si>
  <si>
    <t>Ben</t>
  </si>
  <si>
    <t>101,8</t>
  </si>
  <si>
    <t>88,8</t>
  </si>
  <si>
    <t>93,5</t>
  </si>
  <si>
    <t>TSG Augsburg</t>
  </si>
  <si>
    <t>Arendt</t>
  </si>
  <si>
    <t>Unglaub</t>
  </si>
  <si>
    <t>Taaer</t>
  </si>
  <si>
    <t>Hölter</t>
  </si>
  <si>
    <t>Yüksel</t>
  </si>
  <si>
    <t>München</t>
  </si>
  <si>
    <t>69,1</t>
  </si>
  <si>
    <t>Sennhenn</t>
  </si>
  <si>
    <t>Nadja</t>
  </si>
  <si>
    <t>75,1</t>
  </si>
  <si>
    <t>48,7</t>
  </si>
  <si>
    <t xml:space="preserve">Bluhm </t>
  </si>
  <si>
    <t>76,4</t>
  </si>
  <si>
    <t>77,4</t>
  </si>
  <si>
    <t>82,3</t>
  </si>
  <si>
    <t>Sembach</t>
  </si>
  <si>
    <t>Danny</t>
  </si>
  <si>
    <t>82,9</t>
  </si>
  <si>
    <t xml:space="preserve">Totz </t>
  </si>
  <si>
    <t>98</t>
  </si>
  <si>
    <t>96,0</t>
  </si>
  <si>
    <t>Peric</t>
  </si>
  <si>
    <t>Branislav</t>
  </si>
  <si>
    <t>99,1</t>
  </si>
  <si>
    <t>119,7</t>
  </si>
  <si>
    <t>1. ASC Nürnberg Süd</t>
  </si>
  <si>
    <t>Frankenliga</t>
  </si>
  <si>
    <t>Nürnberg</t>
  </si>
  <si>
    <t>Kiener</t>
  </si>
  <si>
    <t>78,6</t>
  </si>
  <si>
    <t xml:space="preserve">Hubert </t>
  </si>
  <si>
    <t>78,4</t>
  </si>
  <si>
    <t>Sebisteri</t>
  </si>
  <si>
    <t>Özge</t>
  </si>
  <si>
    <t>81,5</t>
  </si>
  <si>
    <t>Grauvogel</t>
  </si>
  <si>
    <t>Lorenz</t>
  </si>
  <si>
    <t>Bayernliga</t>
  </si>
  <si>
    <t>Roding</t>
  </si>
  <si>
    <t>90,3</t>
  </si>
  <si>
    <t>Benjamin van den Broek</t>
  </si>
  <si>
    <t>Vincent</t>
  </si>
  <si>
    <t>52,5</t>
  </si>
  <si>
    <t>53,3</t>
  </si>
  <si>
    <t>Emily</t>
  </si>
  <si>
    <t>32,3</t>
  </si>
  <si>
    <t>Jean</t>
  </si>
  <si>
    <t>64,5</t>
  </si>
  <si>
    <t>104,6</t>
  </si>
  <si>
    <t>79,8</t>
  </si>
  <si>
    <t>Paeschke</t>
  </si>
  <si>
    <t>Melanie</t>
  </si>
  <si>
    <t>32,8</t>
  </si>
  <si>
    <t>Jaqueline</t>
  </si>
  <si>
    <t>43,2</t>
  </si>
  <si>
    <t>Frieß</t>
  </si>
  <si>
    <t>54,5</t>
  </si>
  <si>
    <t>Tassilo</t>
  </si>
  <si>
    <t>49,6</t>
  </si>
  <si>
    <t>39,6</t>
  </si>
  <si>
    <t>Rumpfinger</t>
  </si>
  <si>
    <t>Koppe</t>
  </si>
  <si>
    <t>81,9</t>
  </si>
  <si>
    <t>Zeiß</t>
  </si>
  <si>
    <t>63,2</t>
  </si>
  <si>
    <t>Minh Tuan</t>
  </si>
  <si>
    <t>55,3</t>
  </si>
  <si>
    <t>82,15</t>
  </si>
  <si>
    <t>Raj</t>
  </si>
  <si>
    <t>Timea</t>
  </si>
  <si>
    <t>72,7</t>
  </si>
  <si>
    <t>88,3</t>
  </si>
  <si>
    <t>96,6</t>
  </si>
  <si>
    <t>TSV Erding</t>
  </si>
  <si>
    <t xml:space="preserve">Voit </t>
  </si>
  <si>
    <t>M</t>
  </si>
  <si>
    <t>W</t>
  </si>
  <si>
    <t>90,2</t>
  </si>
  <si>
    <t>91,9</t>
  </si>
  <si>
    <t>70,4</t>
  </si>
  <si>
    <t>79,3</t>
  </si>
  <si>
    <t>Raubling</t>
  </si>
  <si>
    <t>Hanna</t>
  </si>
  <si>
    <t>82,0</t>
  </si>
  <si>
    <t>47,7</t>
  </si>
  <si>
    <t>50,6</t>
  </si>
  <si>
    <t>92,9</t>
  </si>
  <si>
    <t>75,6</t>
  </si>
  <si>
    <t>94,3</t>
  </si>
  <si>
    <t>60,3</t>
  </si>
  <si>
    <t>86,4</t>
  </si>
  <si>
    <t>Morche</t>
  </si>
  <si>
    <t>111,7</t>
  </si>
  <si>
    <t>Balling</t>
  </si>
  <si>
    <t>Neumarkt</t>
  </si>
  <si>
    <t>ASV 1860 Neumarkt</t>
  </si>
  <si>
    <t>Amelie</t>
  </si>
  <si>
    <t>65</t>
  </si>
  <si>
    <t>Miesbauer</t>
  </si>
  <si>
    <t>Orban</t>
  </si>
  <si>
    <t>Vanessa</t>
  </si>
  <si>
    <t>Radschinsky</t>
  </si>
  <si>
    <t>Stoppa</t>
  </si>
  <si>
    <t>Nemuhen</t>
  </si>
  <si>
    <t>58,1</t>
  </si>
  <si>
    <t>Thumshirn</t>
  </si>
  <si>
    <t>48,2</t>
  </si>
  <si>
    <t>Wittler</t>
  </si>
  <si>
    <t>59,6</t>
  </si>
  <si>
    <t>1. Bundesliga</t>
  </si>
  <si>
    <t>34,9</t>
  </si>
  <si>
    <t>37,7</t>
  </si>
  <si>
    <t>+62</t>
  </si>
  <si>
    <t>44,9</t>
  </si>
  <si>
    <t>45,8</t>
  </si>
  <si>
    <t>51,4</t>
  </si>
  <si>
    <t>Cheyenne</t>
  </si>
  <si>
    <t>34,6</t>
  </si>
  <si>
    <t>35,7</t>
  </si>
  <si>
    <t>Annika</t>
  </si>
  <si>
    <t>31,2</t>
  </si>
  <si>
    <t>Marina</t>
  </si>
  <si>
    <t>Janker</t>
  </si>
  <si>
    <t>61</t>
  </si>
  <si>
    <t>Laußer</t>
  </si>
  <si>
    <t>+69</t>
  </si>
  <si>
    <t>62,5</t>
  </si>
  <si>
    <t>69,4</t>
  </si>
  <si>
    <t>76,3</t>
  </si>
  <si>
    <t>+77</t>
  </si>
  <si>
    <t>77,3</t>
  </si>
  <si>
    <t>67,5</t>
  </si>
  <si>
    <t>80,6</t>
  </si>
  <si>
    <t>89,6</t>
  </si>
  <si>
    <t>68</t>
  </si>
  <si>
    <t>Semmler</t>
  </si>
  <si>
    <t>58,5</t>
  </si>
  <si>
    <t>82</t>
  </si>
  <si>
    <t>83</t>
  </si>
  <si>
    <t>57</t>
  </si>
  <si>
    <t>104</t>
  </si>
  <si>
    <t>56,9</t>
  </si>
  <si>
    <t>94,2</t>
  </si>
  <si>
    <t>105,9</t>
  </si>
  <si>
    <t>TG Landshut</t>
  </si>
  <si>
    <t>92,8</t>
  </si>
  <si>
    <t>+94</t>
  </si>
  <si>
    <t>Enghofer</t>
  </si>
  <si>
    <t>66,3</t>
  </si>
  <si>
    <t>84,3</t>
  </si>
  <si>
    <t>62,8</t>
  </si>
  <si>
    <t>101,7</t>
  </si>
  <si>
    <t>96,4</t>
  </si>
  <si>
    <t>KSV 1894/96 Kitzingen</t>
  </si>
  <si>
    <t>Altinsoy</t>
  </si>
  <si>
    <t>Elmas Lena</t>
  </si>
  <si>
    <t>Katharina</t>
  </si>
  <si>
    <t>Waldmann</t>
  </si>
  <si>
    <t>Lucas</t>
  </si>
  <si>
    <t>Thenhart</t>
  </si>
  <si>
    <t>Saida</t>
  </si>
  <si>
    <t>Seuffert</t>
  </si>
  <si>
    <t>Thume</t>
  </si>
  <si>
    <t>Leonhard</t>
  </si>
  <si>
    <t>Graber</t>
  </si>
  <si>
    <t>Norbert</t>
  </si>
  <si>
    <t>Amend</t>
  </si>
  <si>
    <t>Süßmeier</t>
  </si>
  <si>
    <t>Leonie</t>
  </si>
  <si>
    <t>Krebs</t>
  </si>
  <si>
    <t>Ralph</t>
  </si>
  <si>
    <t xml:space="preserve">Grillmayer </t>
  </si>
  <si>
    <t>44</t>
  </si>
  <si>
    <t>48</t>
  </si>
  <si>
    <t>Dunka</t>
  </si>
  <si>
    <t>Benkner</t>
  </si>
  <si>
    <t>Christoper</t>
  </si>
  <si>
    <t>Riedl</t>
  </si>
  <si>
    <t>Kurz</t>
  </si>
  <si>
    <t>Reinhold</t>
  </si>
  <si>
    <t>Weiden</t>
  </si>
  <si>
    <t>Bezirksliga Oberpfalz</t>
  </si>
  <si>
    <t>2. AC 1897 Weiden</t>
  </si>
  <si>
    <t>3. AC 1897 Weiden</t>
  </si>
  <si>
    <t>4. AC 1897 Weiden</t>
  </si>
  <si>
    <t>5. AC 1897 Weiden</t>
  </si>
  <si>
    <t>6. AC 1897 Weiden</t>
  </si>
  <si>
    <t>7. AC 1897 Weiden</t>
  </si>
  <si>
    <t>8. AC 1897 Weiden</t>
  </si>
  <si>
    <t>9. AC 1897 Weiden</t>
  </si>
  <si>
    <t>10. AC 1897 Weiden</t>
  </si>
  <si>
    <t>11. AC 1897 Weiden</t>
  </si>
  <si>
    <t>12. AC 1897 Weiden</t>
  </si>
  <si>
    <t>13. AC 1897 Weiden</t>
  </si>
  <si>
    <t>14. AC 1897 Weiden</t>
  </si>
  <si>
    <t>15. AC 1897 Weiden</t>
  </si>
  <si>
    <t>16. AC 1897 Weiden</t>
  </si>
  <si>
    <t>19. AC 1897 Weiden</t>
  </si>
  <si>
    <t>20. AC 1897 Weiden</t>
  </si>
  <si>
    <t>21. AC 1897 Weiden</t>
  </si>
  <si>
    <t>22. AC 1897 Weiden</t>
  </si>
  <si>
    <t>23. AC 1897 Weiden</t>
  </si>
  <si>
    <t>26. AC 1897 Weiden</t>
  </si>
  <si>
    <t>27. AC 1897 Weiden</t>
  </si>
  <si>
    <t>28. AC 1897 Weiden</t>
  </si>
  <si>
    <t>29. AC 1897 Weiden</t>
  </si>
  <si>
    <t>32. AC 1897 Weiden</t>
  </si>
  <si>
    <t>33. AC 1897 Weiden</t>
  </si>
  <si>
    <t>34. AC 1897 Weiden</t>
  </si>
  <si>
    <t>35. AC 1897 Weiden</t>
  </si>
  <si>
    <t>36. AC 1897 Weiden</t>
  </si>
  <si>
    <t>37. AC 1897 Weiden</t>
  </si>
  <si>
    <t>38. AC 1897 Weiden</t>
  </si>
  <si>
    <t>39. AC 1897 Weiden</t>
  </si>
  <si>
    <t>42. AC 1897 Weiden</t>
  </si>
  <si>
    <t>43. AC 1897 Weiden</t>
  </si>
  <si>
    <t>44. AC 1897 Weiden</t>
  </si>
  <si>
    <t>102,8</t>
  </si>
  <si>
    <t>41,9</t>
  </si>
  <si>
    <t>Koch</t>
  </si>
  <si>
    <t>Alex</t>
  </si>
  <si>
    <t>44,3</t>
  </si>
  <si>
    <t>224.40</t>
  </si>
  <si>
    <t>Zaubitzer</t>
  </si>
  <si>
    <t>41,5</t>
  </si>
  <si>
    <t>46,1</t>
  </si>
  <si>
    <t>42</t>
  </si>
  <si>
    <t>87,3</t>
  </si>
  <si>
    <t>80,3</t>
  </si>
  <si>
    <t>Bura</t>
  </si>
  <si>
    <t>Pakusch</t>
  </si>
  <si>
    <t>Greta</t>
  </si>
  <si>
    <t>Laska</t>
  </si>
  <si>
    <t>-84,8</t>
  </si>
  <si>
    <t>Dedeoglu</t>
  </si>
  <si>
    <t>Erdmann</t>
  </si>
  <si>
    <t>Tore</t>
  </si>
  <si>
    <t>Beck</t>
  </si>
  <si>
    <t>70,5</t>
  </si>
  <si>
    <t>75,2</t>
  </si>
  <si>
    <t>33</t>
  </si>
  <si>
    <t>Kieffa</t>
  </si>
  <si>
    <t>Nikolau</t>
  </si>
  <si>
    <t>Schulze</t>
  </si>
  <si>
    <t>Antonia Helena</t>
  </si>
  <si>
    <t>46,9</t>
  </si>
  <si>
    <t>Schiller</t>
  </si>
  <si>
    <t>46,5</t>
  </si>
  <si>
    <t>54,58</t>
  </si>
  <si>
    <t>Seibold</t>
  </si>
  <si>
    <t>47,1</t>
  </si>
  <si>
    <t>52,0</t>
  </si>
  <si>
    <t>Jonas</t>
  </si>
  <si>
    <t>46,0</t>
  </si>
  <si>
    <t>24,9</t>
  </si>
  <si>
    <t>Obermüller</t>
  </si>
  <si>
    <t>95,0</t>
  </si>
  <si>
    <t>61,2</t>
  </si>
  <si>
    <t>62,7</t>
  </si>
  <si>
    <t>104,5</t>
  </si>
  <si>
    <t>111,2</t>
  </si>
  <si>
    <t>Wagner</t>
  </si>
  <si>
    <t>65,3</t>
  </si>
  <si>
    <t>Jörgensen</t>
  </si>
  <si>
    <t>Anne-Sophie</t>
  </si>
  <si>
    <t>Steiger</t>
  </si>
  <si>
    <t>87,4</t>
  </si>
  <si>
    <t>Oberberger</t>
  </si>
  <si>
    <t>122,1</t>
  </si>
  <si>
    <t>Waldkirchen</t>
  </si>
  <si>
    <t xml:space="preserve">Glück </t>
  </si>
  <si>
    <t>Kellerman</t>
  </si>
  <si>
    <t>Bout</t>
  </si>
  <si>
    <t>31,3</t>
  </si>
  <si>
    <t>Häfele</t>
  </si>
  <si>
    <t>37,6</t>
  </si>
  <si>
    <t>Jacobi</t>
  </si>
  <si>
    <t>Hans-Ulrich</t>
  </si>
  <si>
    <t>Demmer</t>
  </si>
  <si>
    <t>100,6</t>
  </si>
  <si>
    <t>100,4</t>
  </si>
  <si>
    <t>Erwin</t>
  </si>
  <si>
    <t>66,4</t>
  </si>
  <si>
    <t>Kosoris</t>
  </si>
  <si>
    <t>Nikolai</t>
  </si>
  <si>
    <t>83,8</t>
  </si>
  <si>
    <t>Ossiander</t>
  </si>
  <si>
    <t>82,1</t>
  </si>
  <si>
    <t>Riegler</t>
  </si>
  <si>
    <t>Regen</t>
  </si>
  <si>
    <t>66,8</t>
  </si>
  <si>
    <t>121,1</t>
  </si>
  <si>
    <t>106</t>
  </si>
  <si>
    <t>78,5</t>
  </si>
  <si>
    <t>Menjaillo</t>
  </si>
  <si>
    <t>94,5</t>
  </si>
  <si>
    <t>Rieger</t>
  </si>
  <si>
    <t>Patricia</t>
  </si>
  <si>
    <t>76.5</t>
  </si>
  <si>
    <t>75.7</t>
  </si>
  <si>
    <t xml:space="preserve">Ehrmann </t>
  </si>
  <si>
    <t>Viatcheslav</t>
  </si>
  <si>
    <t>125</t>
  </si>
  <si>
    <t xml:space="preserve">Wildenstein </t>
  </si>
  <si>
    <t>67,2</t>
  </si>
  <si>
    <t>Yolkin</t>
  </si>
  <si>
    <t>52,6</t>
  </si>
  <si>
    <t xml:space="preserve">Albrandt </t>
  </si>
  <si>
    <t>SV DJK-Kolbermoor</t>
  </si>
  <si>
    <t>79</t>
  </si>
  <si>
    <t>Browne</t>
  </si>
  <si>
    <t>James</t>
  </si>
  <si>
    <t>Junge</t>
  </si>
  <si>
    <t>92,6</t>
  </si>
  <si>
    <t xml:space="preserve">Olenberg </t>
  </si>
  <si>
    <t>99,9</t>
  </si>
  <si>
    <t>Galfinger</t>
  </si>
  <si>
    <t xml:space="preserve">Erbar </t>
  </si>
  <si>
    <t>65,4</t>
  </si>
  <si>
    <t>50,1</t>
  </si>
  <si>
    <t>Dannheimer</t>
  </si>
  <si>
    <t>73,2</t>
  </si>
  <si>
    <t>Lechner</t>
  </si>
  <si>
    <t>97,1</t>
  </si>
  <si>
    <t>Brandmayr</t>
  </si>
  <si>
    <t>Maurer</t>
  </si>
  <si>
    <t>Rudolf</t>
  </si>
  <si>
    <t>110,5</t>
  </si>
  <si>
    <t>96,8</t>
  </si>
  <si>
    <t>Ilgner</t>
  </si>
  <si>
    <t>82,85</t>
  </si>
  <si>
    <t>61,1</t>
  </si>
  <si>
    <t>Asorg</t>
  </si>
  <si>
    <t>90,1</t>
  </si>
  <si>
    <t>Walker</t>
  </si>
  <si>
    <t>Götz</t>
  </si>
  <si>
    <t>87,5</t>
  </si>
  <si>
    <t>Schrobenhausen</t>
  </si>
  <si>
    <t>124,6</t>
  </si>
  <si>
    <t>120,3</t>
  </si>
  <si>
    <t>Enkelmann</t>
  </si>
  <si>
    <t>76,1</t>
  </si>
  <si>
    <t>Voigt</t>
  </si>
  <si>
    <t>Atzenhofer</t>
  </si>
  <si>
    <t>73,0</t>
  </si>
  <si>
    <t>140,2</t>
  </si>
  <si>
    <t>78,2</t>
  </si>
  <si>
    <t>66,0</t>
  </si>
  <si>
    <t>Sebsatian</t>
  </si>
  <si>
    <t>67,7</t>
  </si>
  <si>
    <t>70,7</t>
  </si>
  <si>
    <t>Bezirksliga Schwaben</t>
  </si>
  <si>
    <t xml:space="preserve">Papuschin </t>
  </si>
  <si>
    <t>61,7</t>
  </si>
  <si>
    <t>Kerimow</t>
  </si>
  <si>
    <t>69,00</t>
  </si>
  <si>
    <t>75</t>
  </si>
  <si>
    <t>AK 10</t>
  </si>
  <si>
    <t>+58</t>
  </si>
  <si>
    <t>+56</t>
  </si>
  <si>
    <t>Özbay</t>
  </si>
  <si>
    <t>Melih</t>
  </si>
  <si>
    <t>Bezirk</t>
  </si>
  <si>
    <t>Clara</t>
  </si>
  <si>
    <t>Wartenfelser</t>
  </si>
  <si>
    <t>Tim</t>
  </si>
  <si>
    <t>Hinz</t>
  </si>
  <si>
    <t>Korbinian</t>
  </si>
  <si>
    <t>Trunczik</t>
  </si>
  <si>
    <t>Seadighfar</t>
  </si>
  <si>
    <t>Platz</t>
  </si>
  <si>
    <t>BL</t>
  </si>
  <si>
    <t>Sin/Mel</t>
  </si>
  <si>
    <t>Liga</t>
  </si>
  <si>
    <t>Relativ (/ Sinclair)</t>
  </si>
  <si>
    <t>Ort</t>
  </si>
  <si>
    <t>Datum</t>
  </si>
  <si>
    <t>TB 03 Roding I</t>
  </si>
  <si>
    <t>1. AC Weiden I</t>
  </si>
  <si>
    <t>TB 03 Roding II</t>
  </si>
  <si>
    <t>HG Landshut-Eichenau</t>
  </si>
  <si>
    <t>ESV München-Freimann I</t>
  </si>
  <si>
    <t>Bezirksliga Oberbayern</t>
  </si>
  <si>
    <t>ESV München-Freimann II</t>
  </si>
  <si>
    <t>ESV München-Neuaubing II</t>
  </si>
  <si>
    <t>TB 03 Roding III</t>
  </si>
  <si>
    <t>1. AC Weiden II</t>
  </si>
  <si>
    <t>Augsburg</t>
  </si>
  <si>
    <t xml:space="preserve"> Athl.</t>
  </si>
  <si>
    <t>gem.</t>
  </si>
  <si>
    <t>ges.</t>
  </si>
  <si>
    <t>Msch.</t>
  </si>
  <si>
    <t>Bezirk Unterfranken</t>
  </si>
  <si>
    <t>ASV 81 Würzburg</t>
  </si>
  <si>
    <t>Bezirk Oberfranken</t>
  </si>
  <si>
    <t>Bezirk Mittelfranken</t>
  </si>
  <si>
    <t>Bezirk Oberpfalz</t>
  </si>
  <si>
    <t>Bezirk Schwaben</t>
  </si>
  <si>
    <t>ASV 1897 Neu-Ulm</t>
  </si>
  <si>
    <t>AC Kaufbeuren</t>
  </si>
  <si>
    <t>ESV Augsburg</t>
  </si>
  <si>
    <t>Bezirk Niederbayern</t>
  </si>
  <si>
    <t>KSC Frauenau</t>
  </si>
  <si>
    <t>Bezirk Oberbayern</t>
  </si>
  <si>
    <t>ESV München-Neuaubing</t>
  </si>
  <si>
    <t>SC München von 1906</t>
  </si>
  <si>
    <t>SC Armin München</t>
  </si>
  <si>
    <t>Athleten nach Altersklasse/Geschlecht - gesamt</t>
  </si>
  <si>
    <t>Athleten nach Altersklasse - gesamt</t>
  </si>
  <si>
    <t>Athleten nach Geschlecht - gesamt</t>
  </si>
  <si>
    <t>UFR - Athleten nach Altersklasse/Geschlecht</t>
  </si>
  <si>
    <t>UFR - Athleten nach Altersklasse</t>
  </si>
  <si>
    <t>UFR - Athleten nach Geschlecht</t>
  </si>
  <si>
    <t>OFR - Athleten nach Altersklasse/Geschlecht</t>
  </si>
  <si>
    <t>OFR - Athleten nach Altersklasse</t>
  </si>
  <si>
    <t>OFR - Athleten nach Geschlecht</t>
  </si>
  <si>
    <t>MFR - Athleten nach Altersklasse/Geschlecht</t>
  </si>
  <si>
    <t>MFR - Athleten nach Altersklasse</t>
  </si>
  <si>
    <t>MFR - Athleten nach Geschlecht</t>
  </si>
  <si>
    <t>OPF - Athleten nach Altersklasse/Geschlecht</t>
  </si>
  <si>
    <t>OPF - Athleten nach Altersklasse</t>
  </si>
  <si>
    <t>OPF - Athleten nach Geschlecht</t>
  </si>
  <si>
    <t>SCW - Athleten nach Altersklasse/Geschlecht</t>
  </si>
  <si>
    <t>SCW - Athleten nach Altersklasse</t>
  </si>
  <si>
    <t>SCW - Athleten nach Geschlecht</t>
  </si>
  <si>
    <t>NIE - Athleten nach Altersklasse/Geschlecht</t>
  </si>
  <si>
    <t>NIE - Athleten nach Altersklasse</t>
  </si>
  <si>
    <t>NIE - Athleten nach Geschlecht</t>
  </si>
  <si>
    <t>OBB - Athleten nach Altersklasse/Geschlecht</t>
  </si>
  <si>
    <t>OBB - Athleten nach Altersklasse</t>
  </si>
  <si>
    <t>OBB - Athleten nach Geschlecht</t>
  </si>
  <si>
    <t>AK 9/10</t>
  </si>
  <si>
    <t>TB 03 Roding IV</t>
  </si>
  <si>
    <t>TSG Augsburg I</t>
  </si>
  <si>
    <t>TSG Augsburg II</t>
  </si>
  <si>
    <t>Region</t>
  </si>
  <si>
    <t>Zusatz</t>
  </si>
  <si>
    <t>Anrede</t>
  </si>
  <si>
    <t>Nachname</t>
  </si>
  <si>
    <t>Straße</t>
  </si>
  <si>
    <t>HsNr</t>
  </si>
  <si>
    <t>PLZ</t>
  </si>
  <si>
    <t>Mail</t>
  </si>
  <si>
    <t>Gewichtheben</t>
  </si>
  <si>
    <t>Herr</t>
  </si>
  <si>
    <t>Luitpoldstraße</t>
  </si>
  <si>
    <t>Kitzingen</t>
  </si>
  <si>
    <t>amen_uhl@web.de</t>
  </si>
  <si>
    <t>Grünewaldstraße</t>
  </si>
  <si>
    <t>Estenfeld</t>
  </si>
  <si>
    <t>Am Schöttlein</t>
  </si>
  <si>
    <t>Schweinfurt</t>
  </si>
  <si>
    <t>schnalzer@t-online.de</t>
  </si>
  <si>
    <t>Anton-Bruckner-Straße</t>
  </si>
  <si>
    <t>anton.engelbrecht@arcor.de</t>
  </si>
  <si>
    <t>Harald</t>
  </si>
  <si>
    <t>Kraft</t>
  </si>
  <si>
    <t>Blumenstraße</t>
  </si>
  <si>
    <t>Kammerstein</t>
  </si>
  <si>
    <t>kraftvoll@arcor.de</t>
  </si>
  <si>
    <t>Eibner</t>
  </si>
  <si>
    <t>Querstraße</t>
  </si>
  <si>
    <t>kontakt@asc-nbg.de</t>
  </si>
  <si>
    <t>Friedemann</t>
  </si>
  <si>
    <t>Högerl</t>
  </si>
  <si>
    <t>Friedrich-Neuper-Straße</t>
  </si>
  <si>
    <t>Röthenbach</t>
  </si>
  <si>
    <t>friedemannhoegerl@gmx.de</t>
  </si>
  <si>
    <t>Jahrstorfer</t>
  </si>
  <si>
    <t>Hauptstraße</t>
  </si>
  <si>
    <t>11</t>
  </si>
  <si>
    <t>Hetzles</t>
  </si>
  <si>
    <t>Peter.Jahrstorfer@arcor.de</t>
  </si>
  <si>
    <t>Johann</t>
  </si>
  <si>
    <t>Neisser Straße</t>
  </si>
  <si>
    <t>Schwandorf</t>
  </si>
  <si>
    <t>Familie_Gradl@t-online.de</t>
  </si>
  <si>
    <t>Silvio</t>
  </si>
  <si>
    <t>Tröger</t>
  </si>
  <si>
    <t>Adam-Krafft-Str.</t>
  </si>
  <si>
    <t>1</t>
  </si>
  <si>
    <t>silvio.andrea@arcor.de</t>
  </si>
  <si>
    <t>Kreuzpaintner</t>
  </si>
  <si>
    <t>Otto-Baumann-Straße</t>
  </si>
  <si>
    <t>6a</t>
  </si>
  <si>
    <t>Regensburg</t>
  </si>
  <si>
    <t>acr-gewichtheben@t-online.de</t>
  </si>
  <si>
    <t>Nanzinger Weg</t>
  </si>
  <si>
    <t>anton.hecht@gmx.de</t>
  </si>
  <si>
    <t>Hutzler</t>
  </si>
  <si>
    <t>Rotteneckstraße</t>
  </si>
  <si>
    <t>17a</t>
  </si>
  <si>
    <t>info@ra-hutzler.de</t>
  </si>
  <si>
    <t>EFA-Straße</t>
  </si>
  <si>
    <t>6</t>
  </si>
  <si>
    <t>bauersblumen@t-online.de</t>
  </si>
  <si>
    <t>Herzog</t>
  </si>
  <si>
    <t>Am Buchenacker</t>
  </si>
  <si>
    <t>Bayrisch Eisenstein</t>
  </si>
  <si>
    <t>herzogmich@web.de</t>
  </si>
  <si>
    <t xml:space="preserve">Wolfgang </t>
  </si>
  <si>
    <t>Kornfeldner</t>
  </si>
  <si>
    <t>Eckerichweg</t>
  </si>
  <si>
    <t>Tyrnau</t>
  </si>
  <si>
    <t>asv1893passau@freenet.de</t>
  </si>
  <si>
    <t>Schützenstraße</t>
  </si>
  <si>
    <t>Wörth</t>
  </si>
  <si>
    <t>fitnessraum@gmx.net</t>
  </si>
  <si>
    <t>Winter</t>
  </si>
  <si>
    <t>Weißensteiner Au</t>
  </si>
  <si>
    <t>stefan.winter75@gmx.de</t>
  </si>
  <si>
    <t xml:space="preserve">Sonnblickweg </t>
  </si>
  <si>
    <t>Landshut</t>
  </si>
  <si>
    <t>s.weindich@gmx.de</t>
  </si>
  <si>
    <t>Kirchensteig</t>
  </si>
  <si>
    <t>reischl.c@t-online.de</t>
  </si>
  <si>
    <t xml:space="preserve">Herbert </t>
  </si>
  <si>
    <t>Gillich</t>
  </si>
  <si>
    <t>Thyssenstraße</t>
  </si>
  <si>
    <t>Gersthofen</t>
  </si>
  <si>
    <t>herbert-gillich@t-online.de</t>
  </si>
  <si>
    <t>Paul-Reusch-Straße</t>
  </si>
  <si>
    <t>4</t>
  </si>
  <si>
    <t>danimat@web.de</t>
  </si>
  <si>
    <t>An der Linde</t>
  </si>
  <si>
    <t>Remshart</t>
  </si>
  <si>
    <t>helmut.s.wagner@t-online.de</t>
  </si>
  <si>
    <t>Lehmann</t>
  </si>
  <si>
    <t>Deisenhoferstraße</t>
  </si>
  <si>
    <t>14</t>
  </si>
  <si>
    <t>Höchstädt</t>
  </si>
  <si>
    <t>Ledia63@gmx.de</t>
  </si>
  <si>
    <t>John</t>
  </si>
  <si>
    <t>König-Rudolf-Straße</t>
  </si>
  <si>
    <t>48b</t>
  </si>
  <si>
    <t>Kaufbeuren</t>
  </si>
  <si>
    <t>AC-Kaufbeuren@gmx.de</t>
  </si>
  <si>
    <t>Wiesengrund</t>
  </si>
  <si>
    <t>13</t>
  </si>
  <si>
    <t>Illerkrichberg</t>
  </si>
  <si>
    <t>frick.stephan@gmail.com</t>
  </si>
  <si>
    <t>SV Gold-Blau Augsburg</t>
  </si>
  <si>
    <t xml:space="preserve">Rudolf </t>
  </si>
  <si>
    <t>Strohmaier</t>
  </si>
  <si>
    <t>Donauwörther Str.</t>
  </si>
  <si>
    <t>12d</t>
  </si>
  <si>
    <t>Königsbrunn</t>
  </si>
  <si>
    <t>Cem</t>
  </si>
  <si>
    <t>Anzlgutstraße</t>
  </si>
  <si>
    <t>2</t>
  </si>
  <si>
    <t>Guido.dedeoglu@eads.net</t>
  </si>
  <si>
    <t xml:space="preserve">Erich </t>
  </si>
  <si>
    <t>Erbar</t>
  </si>
  <si>
    <t>Zinnienstraße</t>
  </si>
  <si>
    <t>erich.erbar@gmx.de</t>
  </si>
  <si>
    <t>Löhnchen</t>
  </si>
  <si>
    <t>Deisenhofener Straße</t>
  </si>
  <si>
    <t>rudolf.loehnchen1906@gmail.de</t>
  </si>
  <si>
    <t xml:space="preserve">Georg </t>
  </si>
  <si>
    <t>Rotenhanstraße</t>
  </si>
  <si>
    <t>gewichtheben@tsv-forstenried.de</t>
  </si>
  <si>
    <t>Eversbuschstraße</t>
  </si>
  <si>
    <t>rudiranftl@arcor.de</t>
  </si>
  <si>
    <t>Gerd</t>
  </si>
  <si>
    <t>Landthaler</t>
  </si>
  <si>
    <t>Keltenstraße</t>
  </si>
  <si>
    <t>Waging am See</t>
  </si>
  <si>
    <t>landthaler-waging@t-online.de</t>
  </si>
  <si>
    <t>Buchenweg</t>
  </si>
  <si>
    <t>3</t>
  </si>
  <si>
    <t>Flintsbach</t>
  </si>
  <si>
    <t>weigt_heinz@freenet.de</t>
  </si>
  <si>
    <t>Aschenbrenner</t>
  </si>
  <si>
    <t>Max-Emanuel-Straße</t>
  </si>
  <si>
    <t>7a</t>
  </si>
  <si>
    <t>Vorstand@acolympia.de</t>
  </si>
  <si>
    <t xml:space="preserve">Günther </t>
  </si>
  <si>
    <t>Dorfstraße</t>
  </si>
  <si>
    <t>20</t>
  </si>
  <si>
    <t>Weichs</t>
  </si>
  <si>
    <t>guenther.ferg@arcor.de</t>
  </si>
  <si>
    <t>Eichenau</t>
  </si>
  <si>
    <t>matthias.hoffmann@freenet.de</t>
  </si>
  <si>
    <t xml:space="preserve">Josef </t>
  </si>
  <si>
    <t xml:space="preserve">Gotz </t>
  </si>
  <si>
    <t>Freisinger Straße</t>
  </si>
  <si>
    <t>josef.gotz@t-online.de</t>
  </si>
  <si>
    <t>Klaus</t>
  </si>
  <si>
    <t>Fauststraße</t>
  </si>
  <si>
    <t>Ingolstadt</t>
  </si>
  <si>
    <t>seitz.klaus@arcor.de</t>
  </si>
  <si>
    <t>Kanut</t>
  </si>
  <si>
    <t>Wünsch</t>
  </si>
  <si>
    <t>Göttinger Str.</t>
  </si>
  <si>
    <t>18</t>
  </si>
  <si>
    <t>Bad Aibling</t>
  </si>
  <si>
    <t>kanut.wuensch@web.de</t>
  </si>
  <si>
    <t>Arendt                                                      Andreas</t>
  </si>
  <si>
    <t>-85</t>
  </si>
  <si>
    <t>-90</t>
  </si>
  <si>
    <t>86,6</t>
  </si>
  <si>
    <t>-95</t>
  </si>
  <si>
    <t>92</t>
  </si>
  <si>
    <t>Benedek</t>
  </si>
  <si>
    <t>Tamas</t>
  </si>
  <si>
    <t>-77</t>
  </si>
  <si>
    <t>Tuaev</t>
  </si>
  <si>
    <t>80,8</t>
  </si>
  <si>
    <t>87,2</t>
  </si>
  <si>
    <t>Ikonomov</t>
  </si>
  <si>
    <t xml:space="preserve">Rabenstein </t>
  </si>
  <si>
    <t>76</t>
  </si>
  <si>
    <t>Comoretto</t>
  </si>
  <si>
    <t>80,2</t>
  </si>
  <si>
    <t>Braumandl</t>
  </si>
  <si>
    <t>Karin</t>
  </si>
  <si>
    <t>53,4</t>
  </si>
  <si>
    <t>Jacqueline</t>
  </si>
  <si>
    <t>-63</t>
  </si>
  <si>
    <t>-94</t>
  </si>
  <si>
    <t>-105</t>
  </si>
  <si>
    <t>100,3</t>
  </si>
  <si>
    <t>Reingruber</t>
  </si>
  <si>
    <t>-53</t>
  </si>
  <si>
    <t>-94kg</t>
  </si>
  <si>
    <t>93,7</t>
  </si>
  <si>
    <t>-69kg</t>
  </si>
  <si>
    <t>-77kg</t>
  </si>
  <si>
    <t>76,0</t>
  </si>
  <si>
    <t>-85kg</t>
  </si>
  <si>
    <t>81,0</t>
  </si>
  <si>
    <t>Fathi Bura</t>
  </si>
  <si>
    <t>78,8</t>
  </si>
  <si>
    <t>Candan</t>
  </si>
  <si>
    <t>Mert Oguzan</t>
  </si>
  <si>
    <t>Tracksdorf</t>
  </si>
  <si>
    <t>77,0</t>
  </si>
  <si>
    <t>93,1</t>
  </si>
  <si>
    <t>74,4</t>
  </si>
  <si>
    <t>77,1</t>
  </si>
  <si>
    <t>104,7</t>
  </si>
  <si>
    <t>108,3</t>
  </si>
  <si>
    <t>102,6</t>
  </si>
  <si>
    <t>88,0</t>
  </si>
  <si>
    <t>94,8</t>
  </si>
  <si>
    <t>Hammerschmidt</t>
  </si>
  <si>
    <t>Günther</t>
  </si>
  <si>
    <t>-69</t>
  </si>
  <si>
    <t>-62</t>
  </si>
  <si>
    <t>61,3</t>
  </si>
  <si>
    <t>Gollmitzer</t>
  </si>
  <si>
    <t>77,2</t>
  </si>
  <si>
    <t>Liewald</t>
  </si>
  <si>
    <t>Sophia</t>
  </si>
  <si>
    <t>-75</t>
  </si>
  <si>
    <t>70,6</t>
  </si>
  <si>
    <t>Gimpel</t>
  </si>
  <si>
    <t>80</t>
  </si>
  <si>
    <t>Schwab</t>
  </si>
  <si>
    <t>Marcella</t>
  </si>
  <si>
    <t>69,5</t>
  </si>
  <si>
    <t>Rottl</t>
  </si>
  <si>
    <t>74,2</t>
  </si>
  <si>
    <t>Prewlitz</t>
  </si>
  <si>
    <t>-58</t>
  </si>
  <si>
    <t>Kitilä</t>
  </si>
  <si>
    <t>Eva-Maria</t>
  </si>
  <si>
    <t>59,5</t>
  </si>
  <si>
    <t>Fendt</t>
  </si>
  <si>
    <t>87,6</t>
  </si>
  <si>
    <t>Marrack</t>
  </si>
  <si>
    <t>72,4</t>
  </si>
  <si>
    <t>.105</t>
  </si>
  <si>
    <t>98,1</t>
  </si>
  <si>
    <t>80.0</t>
  </si>
  <si>
    <t>98,7</t>
  </si>
  <si>
    <t>57,0</t>
  </si>
  <si>
    <t>82,7</t>
  </si>
  <si>
    <t>Schrafstetter</t>
  </si>
  <si>
    <t>85,5</t>
  </si>
  <si>
    <t>Hirschberger</t>
  </si>
  <si>
    <t>Sandra</t>
  </si>
  <si>
    <t>65,8</t>
  </si>
  <si>
    <t>Große</t>
  </si>
  <si>
    <t>Fleischhacker</t>
  </si>
  <si>
    <t>Apel</t>
  </si>
  <si>
    <t>Glenn</t>
  </si>
  <si>
    <t>93,4</t>
  </si>
  <si>
    <t>Ostermann</t>
  </si>
  <si>
    <t>100,8</t>
  </si>
  <si>
    <t>77,5</t>
  </si>
  <si>
    <t>79,7</t>
  </si>
  <si>
    <t>35,8</t>
  </si>
  <si>
    <t>65,0</t>
  </si>
  <si>
    <t>71,1</t>
  </si>
  <si>
    <t>79,9</t>
  </si>
  <si>
    <t>34,2</t>
  </si>
  <si>
    <t>Sinl</t>
  </si>
  <si>
    <t>SV Gold Blau Augsburg</t>
  </si>
  <si>
    <t>Badasjan</t>
  </si>
  <si>
    <t>Norik</t>
  </si>
  <si>
    <t>33,5</t>
  </si>
  <si>
    <t>Bekhruzi</t>
  </si>
  <si>
    <t>Khokimbek</t>
  </si>
  <si>
    <t>Simonjun</t>
  </si>
  <si>
    <t>Artward</t>
  </si>
  <si>
    <t>108,5</t>
  </si>
  <si>
    <t>94,9</t>
  </si>
  <si>
    <t>Kerimov</t>
  </si>
  <si>
    <t>71,9</t>
  </si>
  <si>
    <t>Kossenko</t>
  </si>
  <si>
    <t>Maxim</t>
  </si>
  <si>
    <t>Brozmann</t>
  </si>
  <si>
    <t>87,1</t>
  </si>
  <si>
    <t>Papuschin</t>
  </si>
  <si>
    <t>Alexandr</t>
  </si>
  <si>
    <t>66,1</t>
  </si>
  <si>
    <t>69,8</t>
  </si>
  <si>
    <t>Ebermann</t>
  </si>
  <si>
    <t>84</t>
  </si>
  <si>
    <t>-40</t>
  </si>
  <si>
    <t xml:space="preserve">Niederhaus </t>
  </si>
  <si>
    <t>-35</t>
  </si>
  <si>
    <t>Wolf</t>
  </si>
  <si>
    <t>-44</t>
  </si>
  <si>
    <t>-50</t>
  </si>
  <si>
    <t>Voß</t>
  </si>
  <si>
    <t>-68</t>
  </si>
  <si>
    <t>Reinhard</t>
  </si>
  <si>
    <t>103,9</t>
  </si>
  <si>
    <t>52,8</t>
  </si>
  <si>
    <t>53,6</t>
  </si>
  <si>
    <t xml:space="preserve">Zaubitzer </t>
  </si>
  <si>
    <t>48,1</t>
  </si>
  <si>
    <t>Reitenauer</t>
  </si>
  <si>
    <t>29,5</t>
  </si>
  <si>
    <t>68,9</t>
  </si>
  <si>
    <t>75,5</t>
  </si>
  <si>
    <t>Jäger</t>
  </si>
  <si>
    <t>+ 105</t>
  </si>
  <si>
    <t>105,2</t>
  </si>
  <si>
    <t>41</t>
  </si>
  <si>
    <t>30</t>
  </si>
  <si>
    <t>Resa</t>
  </si>
  <si>
    <t>Henric</t>
  </si>
  <si>
    <t>-</t>
  </si>
  <si>
    <t>Oezge</t>
  </si>
  <si>
    <t>41,6</t>
  </si>
  <si>
    <t>50,9</t>
  </si>
  <si>
    <t>66,2</t>
  </si>
  <si>
    <t>Bernhardt</t>
  </si>
  <si>
    <t>90,9</t>
  </si>
  <si>
    <t>Minh-Tuan</t>
  </si>
  <si>
    <t>53,8</t>
  </si>
  <si>
    <t xml:space="preserve">Landshammer </t>
  </si>
  <si>
    <t>99</t>
  </si>
  <si>
    <t xml:space="preserve">m </t>
  </si>
  <si>
    <t>83,2</t>
  </si>
  <si>
    <t>- 58,0</t>
  </si>
  <si>
    <t>Pobig</t>
  </si>
  <si>
    <t>Claudia</t>
  </si>
  <si>
    <t>- 63,0</t>
  </si>
  <si>
    <t>- 53,0</t>
  </si>
  <si>
    <t>- 77,0</t>
  </si>
  <si>
    <t>- 105,0</t>
  </si>
  <si>
    <t>- 85,0</t>
  </si>
  <si>
    <t>Meryem</t>
  </si>
  <si>
    <t>Salih</t>
  </si>
  <si>
    <t>- 94,0</t>
  </si>
  <si>
    <t>Scharf</t>
  </si>
  <si>
    <t>- 62kg</t>
  </si>
  <si>
    <t>60,9kg</t>
  </si>
  <si>
    <t>78 kg</t>
  </si>
  <si>
    <t>100 kg</t>
  </si>
  <si>
    <t>178  kg</t>
  </si>
  <si>
    <t>70,2</t>
  </si>
  <si>
    <t>78,9</t>
  </si>
  <si>
    <t>Brandt</t>
  </si>
  <si>
    <t>77,9</t>
  </si>
  <si>
    <t>Kati</t>
  </si>
  <si>
    <t>63,3</t>
  </si>
  <si>
    <t>Peter-Paul</t>
  </si>
  <si>
    <t xml:space="preserve">Feiler </t>
  </si>
  <si>
    <t xml:space="preserve">Lier </t>
  </si>
  <si>
    <t>82,4</t>
  </si>
  <si>
    <t>37,1</t>
  </si>
  <si>
    <t>-56</t>
  </si>
  <si>
    <t>Antonia</t>
  </si>
  <si>
    <t>50,4</t>
  </si>
  <si>
    <t>78,1</t>
  </si>
  <si>
    <t>86,9</t>
  </si>
  <si>
    <t>Klement</t>
  </si>
  <si>
    <t>-48</t>
  </si>
  <si>
    <t>Michel</t>
  </si>
  <si>
    <t>94,0</t>
  </si>
  <si>
    <t>94,1</t>
  </si>
  <si>
    <t>66,5</t>
  </si>
  <si>
    <t>104,0</t>
  </si>
  <si>
    <t>114,2</t>
  </si>
  <si>
    <t>85,6</t>
  </si>
  <si>
    <t xml:space="preserve">Trini  </t>
  </si>
  <si>
    <t>Sean</t>
  </si>
  <si>
    <t>-63 Kg</t>
  </si>
  <si>
    <t>58.1</t>
  </si>
  <si>
    <t>Spielbauer</t>
  </si>
  <si>
    <t>-69 Kg</t>
  </si>
  <si>
    <t>66.8</t>
  </si>
  <si>
    <t>-77 Kg</t>
  </si>
  <si>
    <t>70.0</t>
  </si>
  <si>
    <t>Kajetan</t>
  </si>
  <si>
    <t>-85 Kg</t>
  </si>
  <si>
    <t>77.5</t>
  </si>
  <si>
    <t>32.0</t>
  </si>
  <si>
    <t>Matzberger</t>
  </si>
  <si>
    <t>37,3</t>
  </si>
  <si>
    <t>Sterr</t>
  </si>
  <si>
    <t>Eric</t>
  </si>
  <si>
    <t>Asaad</t>
  </si>
  <si>
    <t>104,45</t>
  </si>
  <si>
    <t>107,4</t>
  </si>
  <si>
    <t>61,0</t>
  </si>
  <si>
    <t>63,7</t>
  </si>
  <si>
    <t>Dettenkofer</t>
  </si>
  <si>
    <t>Angelika</t>
  </si>
  <si>
    <t>58,0</t>
  </si>
  <si>
    <t>61,4</t>
  </si>
  <si>
    <t>97,4</t>
  </si>
  <si>
    <t>Junemann</t>
  </si>
  <si>
    <t>Grätz</t>
  </si>
  <si>
    <t>Tizian</t>
  </si>
  <si>
    <t>ü. 64</t>
  </si>
  <si>
    <t xml:space="preserve">Hörner </t>
  </si>
  <si>
    <t>Damian</t>
  </si>
  <si>
    <t>Betz</t>
  </si>
  <si>
    <t>Gehrmann</t>
  </si>
  <si>
    <t>Benjamin</t>
  </si>
  <si>
    <t xml:space="preserve">Atzenhofer </t>
  </si>
  <si>
    <t>69,3</t>
  </si>
  <si>
    <t>90,4</t>
  </si>
  <si>
    <t>141,6</t>
  </si>
  <si>
    <t>Ertl</t>
  </si>
  <si>
    <t>80,1</t>
  </si>
  <si>
    <t>93,9</t>
  </si>
  <si>
    <t>81,6</t>
  </si>
  <si>
    <t>95,8</t>
  </si>
  <si>
    <t>93,6</t>
  </si>
  <si>
    <t>96,2</t>
  </si>
  <si>
    <t>Schüller</t>
  </si>
  <si>
    <t>Linda</t>
  </si>
  <si>
    <t>56,0</t>
  </si>
  <si>
    <t>47,9</t>
  </si>
  <si>
    <t>29,2</t>
  </si>
  <si>
    <t>71,0</t>
  </si>
  <si>
    <t>75,0</t>
  </si>
  <si>
    <t>92,5</t>
  </si>
  <si>
    <t>70,3</t>
  </si>
  <si>
    <t>Wenzel</t>
  </si>
  <si>
    <t>104,1</t>
  </si>
  <si>
    <t>114,1</t>
  </si>
  <si>
    <t>67,35</t>
  </si>
  <si>
    <t>69,9</t>
  </si>
  <si>
    <t>57,2</t>
  </si>
  <si>
    <t>Bindl</t>
  </si>
  <si>
    <t>Voit</t>
  </si>
  <si>
    <t>68,2</t>
  </si>
  <si>
    <t>84,0</t>
  </si>
  <si>
    <t xml:space="preserve">Wörl </t>
  </si>
  <si>
    <t>Riemer</t>
  </si>
  <si>
    <t>Pagels</t>
  </si>
  <si>
    <t>Still</t>
  </si>
  <si>
    <t>Robin</t>
  </si>
  <si>
    <t>60,4</t>
  </si>
  <si>
    <t>Haupt</t>
  </si>
  <si>
    <t>57,6</t>
  </si>
  <si>
    <t xml:space="preserve">Elmas </t>
  </si>
  <si>
    <t>50,0</t>
  </si>
  <si>
    <t>46</t>
  </si>
  <si>
    <t xml:space="preserve">Graber </t>
  </si>
  <si>
    <t>71,6</t>
  </si>
  <si>
    <t xml:space="preserve">Seuffert </t>
  </si>
  <si>
    <t>Rüffer</t>
  </si>
  <si>
    <t xml:space="preserve">Uhl </t>
  </si>
  <si>
    <t>60,1</t>
  </si>
  <si>
    <t>72,3</t>
  </si>
  <si>
    <t>Kathja</t>
  </si>
  <si>
    <t>74,5</t>
  </si>
  <si>
    <t>Kaluza</t>
  </si>
  <si>
    <t>Eva</t>
  </si>
  <si>
    <t>52,7</t>
  </si>
  <si>
    <t>Holste</t>
  </si>
  <si>
    <t>Elisabeth</t>
  </si>
  <si>
    <t>62,4</t>
  </si>
  <si>
    <t>Lahham</t>
  </si>
  <si>
    <t>Lisa</t>
  </si>
  <si>
    <t>64,9</t>
  </si>
  <si>
    <t xml:space="preserve">Zink </t>
  </si>
  <si>
    <t xml:space="preserve">Raphael </t>
  </si>
  <si>
    <t>73,8</t>
  </si>
  <si>
    <t>Rodenbach</t>
  </si>
  <si>
    <t>Mentzen</t>
  </si>
  <si>
    <t>Sarah</t>
  </si>
  <si>
    <t>72,5</t>
  </si>
  <si>
    <t>48,6</t>
  </si>
  <si>
    <t>Bluhm</t>
  </si>
  <si>
    <t>Wiluda</t>
  </si>
  <si>
    <t>Totz</t>
  </si>
  <si>
    <t>98,4</t>
  </si>
  <si>
    <t>120</t>
  </si>
  <si>
    <t>73,6</t>
  </si>
  <si>
    <t>De Colle</t>
  </si>
  <si>
    <t>Erika</t>
  </si>
  <si>
    <t>57,8</t>
  </si>
  <si>
    <t>Ansorg</t>
  </si>
  <si>
    <t>Knauth</t>
  </si>
  <si>
    <t>39,2</t>
  </si>
  <si>
    <t>38,2</t>
  </si>
  <si>
    <t>39</t>
  </si>
  <si>
    <t>44,7</t>
  </si>
  <si>
    <t>63,8</t>
  </si>
  <si>
    <t>40,8</t>
  </si>
  <si>
    <t>52,9</t>
  </si>
  <si>
    <t>60,8</t>
  </si>
  <si>
    <t>63,6</t>
  </si>
  <si>
    <t>86</t>
  </si>
  <si>
    <t>83,0</t>
  </si>
  <si>
    <t>51,1</t>
  </si>
  <si>
    <t>65,6</t>
  </si>
  <si>
    <t>77,8</t>
  </si>
  <si>
    <t>85,3</t>
  </si>
  <si>
    <t>60,6</t>
  </si>
  <si>
    <t>88,6</t>
  </si>
  <si>
    <t>101,9</t>
  </si>
  <si>
    <t>107,3</t>
  </si>
  <si>
    <t>74,8</t>
  </si>
  <si>
    <t>2. Bundesliga</t>
  </si>
  <si>
    <t>64,7</t>
  </si>
  <si>
    <t>- 85</t>
  </si>
  <si>
    <t>Wiederer</t>
  </si>
  <si>
    <t>Maria</t>
  </si>
  <si>
    <t xml:space="preserve"> -58</t>
  </si>
  <si>
    <t>55,2</t>
  </si>
  <si>
    <t>-30</t>
  </si>
  <si>
    <t>26,0</t>
  </si>
  <si>
    <t>- 48</t>
  </si>
  <si>
    <t>33,3</t>
  </si>
  <si>
    <t>Olenberg</t>
  </si>
  <si>
    <t>104,3</t>
  </si>
  <si>
    <t>Jahn</t>
  </si>
  <si>
    <t>Annabell</t>
  </si>
  <si>
    <t>Boenisch</t>
  </si>
  <si>
    <t>Dominic</t>
  </si>
  <si>
    <t>Unger</t>
  </si>
  <si>
    <t>benedikt</t>
  </si>
  <si>
    <t>Esterhammer</t>
  </si>
  <si>
    <t>daniel</t>
  </si>
  <si>
    <t>Richter</t>
  </si>
  <si>
    <t>97,9</t>
  </si>
  <si>
    <t>Schöffel</t>
  </si>
  <si>
    <t>Niklas</t>
  </si>
  <si>
    <t>Breitenberger</t>
  </si>
  <si>
    <t xml:space="preserve">Herrmann </t>
  </si>
  <si>
    <t>47,4</t>
  </si>
  <si>
    <t xml:space="preserve">Stanton </t>
  </si>
  <si>
    <t>Lange</t>
  </si>
  <si>
    <t>Rieß</t>
  </si>
  <si>
    <t>Wang</t>
  </si>
  <si>
    <t>Jingyi</t>
  </si>
  <si>
    <t>65,9</t>
  </si>
  <si>
    <t>Grün</t>
  </si>
  <si>
    <t>81,3</t>
  </si>
  <si>
    <t>87,7</t>
  </si>
  <si>
    <t>100,2</t>
  </si>
  <si>
    <t>Mond</t>
  </si>
  <si>
    <t>Gurpreet Singh</t>
  </si>
  <si>
    <t>103,3</t>
  </si>
  <si>
    <t>Schnurrer</t>
  </si>
  <si>
    <t>Kieslich</t>
  </si>
  <si>
    <t>Schmidt</t>
  </si>
  <si>
    <t>Josua</t>
  </si>
  <si>
    <t>98,9</t>
  </si>
  <si>
    <t>100,5</t>
  </si>
  <si>
    <t xml:space="preserve">Kothmeier </t>
  </si>
  <si>
    <t>Podesvofa</t>
  </si>
  <si>
    <t>Marie</t>
  </si>
  <si>
    <t xml:space="preserve">Braun </t>
  </si>
  <si>
    <t>Janette</t>
  </si>
  <si>
    <t>125,6</t>
  </si>
  <si>
    <t>Höhnl</t>
  </si>
  <si>
    <t>Aktive</t>
  </si>
  <si>
    <t>HG Ingolstadt-Schrobenhausen</t>
  </si>
  <si>
    <t>Mastersrunde Bayern</t>
  </si>
  <si>
    <t>Neu-Ulm</t>
  </si>
  <si>
    <t>Laura</t>
  </si>
  <si>
    <t>Junkers</t>
  </si>
  <si>
    <t>Lara</t>
  </si>
  <si>
    <t>Grillmayer</t>
  </si>
  <si>
    <t>Uschakow</t>
  </si>
  <si>
    <t>Grimminger</t>
  </si>
  <si>
    <t>Sahitaj</t>
  </si>
  <si>
    <t>Edonis</t>
  </si>
  <si>
    <t>Alex Junior</t>
  </si>
  <si>
    <t>Kilian</t>
  </si>
  <si>
    <t>Raphael</t>
  </si>
  <si>
    <t>+85</t>
  </si>
  <si>
    <t>Hupfauer</t>
  </si>
  <si>
    <t>Lombardo</t>
  </si>
  <si>
    <t>Noah</t>
  </si>
  <si>
    <t>Duong Quang</t>
  </si>
  <si>
    <t>Duy</t>
  </si>
  <si>
    <t>Firlle</t>
  </si>
  <si>
    <t>Mayr</t>
  </si>
  <si>
    <t>Lena</t>
  </si>
  <si>
    <t>Belal</t>
  </si>
  <si>
    <t>Häckel</t>
  </si>
  <si>
    <t>Laib</t>
  </si>
  <si>
    <t>Marius</t>
  </si>
  <si>
    <t>Hofbauer</t>
  </si>
  <si>
    <t>Sarapatsanos</t>
  </si>
  <si>
    <t>Nikolaus</t>
  </si>
  <si>
    <t>Boche</t>
  </si>
  <si>
    <t>Spitzer</t>
  </si>
  <si>
    <t>Carmen</t>
  </si>
  <si>
    <t>Anna-Laura</t>
  </si>
  <si>
    <t>TUS Raubling</t>
  </si>
  <si>
    <t>Pfeiff</t>
  </si>
  <si>
    <t>De Brito</t>
  </si>
  <si>
    <t>Karla</t>
  </si>
  <si>
    <t>Fröhlich</t>
  </si>
  <si>
    <t>Cornelia</t>
  </si>
  <si>
    <t>Schmucker</t>
  </si>
  <si>
    <t>Sophie</t>
  </si>
  <si>
    <t>Reindl</t>
  </si>
  <si>
    <t>Silke</t>
  </si>
  <si>
    <t>TSV Forstenried e. V.</t>
  </si>
  <si>
    <t>Saranova</t>
  </si>
  <si>
    <t>Iva</t>
  </si>
  <si>
    <t>Tafel</t>
  </si>
  <si>
    <t>Alexandra</t>
  </si>
  <si>
    <t>Block</t>
  </si>
  <si>
    <t>Jennifer</t>
  </si>
  <si>
    <t>Orsagova</t>
  </si>
  <si>
    <t>Petra</t>
  </si>
  <si>
    <t>Isele</t>
  </si>
  <si>
    <t>HG TSV Burgau- AC Kaufbeuren</t>
  </si>
  <si>
    <t>HG Regensburg I</t>
  </si>
  <si>
    <t>Dachau</t>
  </si>
  <si>
    <t>HG Regensburg II</t>
  </si>
  <si>
    <t>Elmas</t>
  </si>
  <si>
    <t>Frank</t>
  </si>
  <si>
    <t>Julius</t>
  </si>
  <si>
    <t>Kammleiter</t>
  </si>
  <si>
    <t>Knaub</t>
  </si>
  <si>
    <t>Burner</t>
  </si>
  <si>
    <t>Bertram</t>
  </si>
  <si>
    <t>Schichtl</t>
  </si>
  <si>
    <t>Gorbatjuk</t>
  </si>
  <si>
    <t>Willms</t>
  </si>
  <si>
    <t>Gerrit</t>
  </si>
  <si>
    <t>Bölcskei</t>
  </si>
  <si>
    <t>Zistler</t>
  </si>
  <si>
    <t>Lohmaier</t>
  </si>
  <si>
    <t>Schamberger</t>
  </si>
  <si>
    <t>Balke</t>
  </si>
  <si>
    <t>Büdel</t>
  </si>
  <si>
    <t>Mike</t>
  </si>
  <si>
    <t>Kestler</t>
  </si>
  <si>
    <t>Moll</t>
  </si>
  <si>
    <t>Brosig</t>
  </si>
  <si>
    <t>Neagu</t>
  </si>
  <si>
    <t>Oemke</t>
  </si>
  <si>
    <t>Kunkel</t>
  </si>
  <si>
    <t>Leo</t>
  </si>
  <si>
    <t>Enrico</t>
  </si>
  <si>
    <t>Tisowsky</t>
  </si>
  <si>
    <t>Domke</t>
  </si>
  <si>
    <t>Dandl</t>
  </si>
  <si>
    <t>Hartl</t>
  </si>
  <si>
    <t>Niederhuber</t>
  </si>
  <si>
    <t>Colmsee</t>
  </si>
  <si>
    <t>Richard</t>
  </si>
  <si>
    <t>Diese Liste beinhaltet alle Mannschaften, die vollständig gemeldet wurden.</t>
  </si>
  <si>
    <t>SSV Höchstädt**</t>
  </si>
  <si>
    <t>AC Kaufbeuren***</t>
  </si>
  <si>
    <t>HG Burgau-Kaufbeuren***</t>
  </si>
  <si>
    <t>TSV Burgau***</t>
  </si>
  <si>
    <t>HG Landshut-Eichenau°</t>
  </si>
  <si>
    <t>TG Landshut°</t>
  </si>
  <si>
    <t>Eichenauer SV°</t>
  </si>
  <si>
    <t>ACO Schrobenhausen^</t>
  </si>
  <si>
    <t>HG Ingolst-Schrobenh.^</t>
  </si>
  <si>
    <t>TSV Ingolstadt-Nord^</t>
  </si>
  <si>
    <t>HG Höchstädt-SV GB Augsburg</t>
  </si>
  <si>
    <t>Sofia</t>
  </si>
  <si>
    <t>Haselmann</t>
  </si>
  <si>
    <t>Alicia</t>
  </si>
  <si>
    <t>Mannschaften 2017</t>
  </si>
  <si>
    <t>Kolbermoor</t>
  </si>
  <si>
    <t>TSV Röthenbach I</t>
  </si>
  <si>
    <t>TSV Röthenbach II</t>
  </si>
  <si>
    <t>Freimann</t>
  </si>
  <si>
    <t>256,6 (Relativ)</t>
  </si>
  <si>
    <t>161,2 (Relativ)</t>
  </si>
  <si>
    <t>ESV Neuaubing I</t>
  </si>
  <si>
    <t>Görlitz</t>
  </si>
  <si>
    <t xml:space="preserve">KSV Kitzingen </t>
  </si>
  <si>
    <t>Durlach</t>
  </si>
  <si>
    <t>Gräfenroda</t>
  </si>
  <si>
    <t>Weiglein</t>
  </si>
  <si>
    <t>Gareis</t>
  </si>
  <si>
    <t>Kaczmarek</t>
  </si>
  <si>
    <t>Demmelhuber</t>
  </si>
  <si>
    <t>Kasurinen</t>
  </si>
  <si>
    <t>Stefanie</t>
  </si>
  <si>
    <t>Kudra</t>
  </si>
  <si>
    <t>Ban</t>
  </si>
  <si>
    <t>Joozsef</t>
  </si>
  <si>
    <t>Shim</t>
  </si>
  <si>
    <t>Isaac</t>
  </si>
  <si>
    <t>Dietz</t>
  </si>
  <si>
    <t>90</t>
  </si>
  <si>
    <t>Mühlbauer</t>
  </si>
  <si>
    <t>Koherr</t>
  </si>
  <si>
    <t>Gurrieri</t>
  </si>
  <si>
    <t>Cynthia</t>
  </si>
  <si>
    <t>Hoyer</t>
  </si>
  <si>
    <t>SV DJK Kolbermoor</t>
  </si>
  <si>
    <t>ASC Boxdorf</t>
  </si>
  <si>
    <t>Kormann</t>
  </si>
  <si>
    <t>Kempin</t>
  </si>
  <si>
    <t>Shimon</t>
  </si>
  <si>
    <t>Shahin</t>
  </si>
  <si>
    <t>Santos Aldana</t>
  </si>
  <si>
    <t>Alejandro David</t>
  </si>
  <si>
    <t>Hertwig</t>
  </si>
  <si>
    <t>Prager</t>
  </si>
  <si>
    <t xml:space="preserve">Eichenauer SV </t>
  </si>
  <si>
    <t>Johanna</t>
  </si>
  <si>
    <t>Gesamtübersicht gemeldeter Athleten und Mannschaften 2017</t>
  </si>
  <si>
    <t>Junior</t>
  </si>
  <si>
    <t>HG Höchstädt-GBAugsburg</t>
  </si>
  <si>
    <t>x</t>
  </si>
  <si>
    <t>Saxton</t>
  </si>
  <si>
    <t>Damon</t>
  </si>
  <si>
    <t>Menne</t>
  </si>
  <si>
    <t>Rogge</t>
  </si>
  <si>
    <t>Lennart</t>
  </si>
  <si>
    <t>Zidek</t>
  </si>
  <si>
    <t>Elizabeth</t>
  </si>
  <si>
    <t>Eberhardt</t>
  </si>
  <si>
    <t>Meingast</t>
  </si>
  <si>
    <t>Tezcan</t>
  </si>
  <si>
    <t>Arda</t>
  </si>
  <si>
    <t>Döcke</t>
  </si>
  <si>
    <t>Constantin</t>
  </si>
  <si>
    <t>Potzel</t>
  </si>
  <si>
    <t>Salosnig</t>
  </si>
  <si>
    <t>Martina</t>
  </si>
  <si>
    <t>Ellen</t>
  </si>
  <si>
    <t>Becker</t>
  </si>
  <si>
    <t>Annalena</t>
  </si>
  <si>
    <t>Milde</t>
  </si>
  <si>
    <t>Sindel</t>
  </si>
  <si>
    <t>Jonathan</t>
  </si>
  <si>
    <t>Plachki</t>
  </si>
  <si>
    <t>Nina</t>
  </si>
  <si>
    <t>Schöner</t>
  </si>
  <si>
    <t>Meyer</t>
  </si>
  <si>
    <t>Camilla</t>
  </si>
  <si>
    <t>Meier</t>
  </si>
  <si>
    <t>Christin-Marie</t>
  </si>
  <si>
    <t>Polster</t>
  </si>
  <si>
    <t>Rosina</t>
  </si>
  <si>
    <t>Graupeter</t>
  </si>
  <si>
    <t>Van der Meij</t>
  </si>
  <si>
    <t>Roth</t>
  </si>
  <si>
    <t>Tina</t>
  </si>
  <si>
    <t>Tetzelt</t>
  </si>
  <si>
    <t>Jacobs</t>
  </si>
  <si>
    <t>Karaca</t>
  </si>
  <si>
    <t>Sadadettin</t>
  </si>
  <si>
    <t>Veitenhansl</t>
  </si>
  <si>
    <t>Kallo</t>
  </si>
  <si>
    <t>Attila</t>
  </si>
  <si>
    <t>Pierre</t>
  </si>
  <si>
    <t>Schmid</t>
  </si>
  <si>
    <t>Krivonogova</t>
  </si>
  <si>
    <t>Justina</t>
  </si>
  <si>
    <t>Beil</t>
  </si>
  <si>
    <t>Schlundt</t>
  </si>
  <si>
    <t>Diederichs</t>
  </si>
  <si>
    <t>Piel</t>
  </si>
  <si>
    <t>Janicek</t>
  </si>
  <si>
    <t>Michal</t>
  </si>
  <si>
    <t>Valian</t>
  </si>
  <si>
    <t>Majid</t>
  </si>
  <si>
    <t>Sjarov</t>
  </si>
  <si>
    <t>Raats</t>
  </si>
  <si>
    <t>Gierlich</t>
  </si>
  <si>
    <t>Carola</t>
  </si>
  <si>
    <t xml:space="preserve">Ehrlinger </t>
  </si>
  <si>
    <t>Christina</t>
  </si>
  <si>
    <t>Häusler</t>
  </si>
  <si>
    <t>Anna-Carina</t>
  </si>
  <si>
    <t>Hollerith</t>
  </si>
  <si>
    <t>Klitzke</t>
  </si>
  <si>
    <t>Schönleben</t>
  </si>
  <si>
    <t>Larissa</t>
  </si>
  <si>
    <t>Isilay</t>
  </si>
  <si>
    <t>Ali</t>
  </si>
  <si>
    <t>Zwettler</t>
  </si>
  <si>
    <t>Timo</t>
  </si>
  <si>
    <t>Singhartinger</t>
  </si>
  <si>
    <t>Anke</t>
  </si>
  <si>
    <t>Bayer</t>
  </si>
  <si>
    <t>+90</t>
  </si>
  <si>
    <t>Hirschler</t>
  </si>
  <si>
    <t>Natalie</t>
  </si>
  <si>
    <t>Geist</t>
  </si>
  <si>
    <t>Le Cam</t>
  </si>
  <si>
    <t>Adrien</t>
  </si>
  <si>
    <t>Strasser</t>
  </si>
  <si>
    <t>Beier</t>
  </si>
  <si>
    <t>Yvonne</t>
  </si>
  <si>
    <t>Kartascheva</t>
  </si>
  <si>
    <t>Polina</t>
  </si>
  <si>
    <t>Soler</t>
  </si>
  <si>
    <t>Schuderer</t>
  </si>
  <si>
    <t>Anna-Lena</t>
  </si>
  <si>
    <t>Nicole</t>
  </si>
  <si>
    <t>Debowski</t>
  </si>
  <si>
    <t>Dürnberger</t>
  </si>
  <si>
    <t>Veznik</t>
  </si>
  <si>
    <t>Petr</t>
  </si>
  <si>
    <t>Summerer</t>
  </si>
  <si>
    <t>Chun</t>
  </si>
  <si>
    <t>KSV  Kitzingen</t>
  </si>
  <si>
    <t>Leonard</t>
  </si>
  <si>
    <t>Gebert</t>
  </si>
  <si>
    <t>Winterholler</t>
  </si>
  <si>
    <t>Coban</t>
  </si>
  <si>
    <t>Christin</t>
  </si>
  <si>
    <t>Körner</t>
  </si>
  <si>
    <t xml:space="preserve">Ivan </t>
  </si>
  <si>
    <t>Bönisch</t>
  </si>
  <si>
    <t>Kripp</t>
  </si>
  <si>
    <t>Bestenliste Mehrkampfpunkte Kinder &amp; Schüler 2017</t>
  </si>
  <si>
    <t>Niederhaus</t>
  </si>
  <si>
    <t>Relativbestenliste JUGEND 2017</t>
  </si>
  <si>
    <t>Relativbestenliste JUNIOREN 2017</t>
  </si>
  <si>
    <t>Relativbestenliste FRAUEN 2017</t>
  </si>
  <si>
    <t>Sinclair/Melzer-Bestenliste AK1 bis AK10 | 2017</t>
  </si>
  <si>
    <t>Relativbestenliste AK1 bis AK10 | 2017</t>
  </si>
  <si>
    <t>Relativbestenliste MÄNNER 2017</t>
  </si>
  <si>
    <t>Relativbestenliste GESAMT 2017</t>
  </si>
  <si>
    <t xml:space="preserve">Anmerkung für die kommende Jahresmeldung (2018): </t>
  </si>
  <si>
    <t>Wenn möglich, bitten wir darum die Meldungen:</t>
  </si>
  <si>
    <t>2. Innerhalb der einzelnen Altersklassen alphabetisch sortieren zu lassen.</t>
  </si>
  <si>
    <t>Dies ermöglicht uns eine schnellere, systematische und vorallem auch fehlerunanfälligere Abarbeitung.</t>
  </si>
  <si>
    <t>Danke im Voraus und ein erfolgreiches Sportjahr 2018.</t>
  </si>
  <si>
    <t>Eure Statistiker :)</t>
  </si>
  <si>
    <t>1. Nach Altersklassen zu ordnen (Textverarbeitungsprogrammen gelingt das unheimlich leicht).</t>
  </si>
  <si>
    <t>Bestenliste Zweikampf KINDER 2017</t>
  </si>
  <si>
    <t>Bestenliste Zweikampf SCHÜLER 2017</t>
  </si>
  <si>
    <t>Bestenliste Zweikampf JUGEND 2017</t>
  </si>
  <si>
    <t>Bestenliste Zweikampf JUNIOREN 2017</t>
  </si>
  <si>
    <t>Bestenliste Zweikampf AKTIVE 2017</t>
  </si>
  <si>
    <t>Bestenliste Zweikampf Masters 2017</t>
  </si>
  <si>
    <t>"k.A." steht in den folgenden Listen für "keine Angabe"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</si>
</sst>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/mm/yy;@"/>
    <numFmt numFmtId="166" formatCode="dd&quot;.&quot;mm&quot;.&quot;yy;@"/>
    <numFmt numFmtId="167" formatCode="#,##0.00&quot; &quot;[$€-407];[Red]&quot;-&quot;#,##0.00&quot; &quot;[$€-407]"/>
    <numFmt numFmtId="168" formatCode="0.000"/>
  </numFmts>
  <fonts count="5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6.6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u/>
      <sz val="6.55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Arial2"/>
    </font>
    <font>
      <sz val="10"/>
      <color rgb="FF000000"/>
      <name val="Arial1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0000"/>
      <name val="Arial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6.6"/>
      <color theme="10"/>
      <name val="Calibri"/>
      <family val="2"/>
    </font>
    <font>
      <sz val="14"/>
      <color indexed="8"/>
      <name val="Arial"/>
      <family val="2"/>
    </font>
    <font>
      <sz val="10"/>
      <color indexed="8"/>
      <name val="Helvetica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1"/>
    </font>
    <font>
      <b/>
      <sz val="12"/>
      <name val="Arial2"/>
    </font>
    <font>
      <sz val="16"/>
      <color indexed="8"/>
      <name val="Calibri Light"/>
      <family val="1"/>
      <scheme val="major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4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3" fillId="0" borderId="0"/>
    <xf numFmtId="0" fontId="4" fillId="0" borderId="0"/>
    <xf numFmtId="0" fontId="8" fillId="0" borderId="0"/>
    <xf numFmtId="0" fontId="9" fillId="0" borderId="0" applyNumberFormat="0" applyFill="0" applyBorder="0" applyAlignment="0" applyProtection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/>
    <xf numFmtId="167" fontId="17" fillId="0" borderId="0"/>
    <xf numFmtId="0" fontId="8" fillId="0" borderId="0"/>
    <xf numFmtId="0" fontId="18" fillId="0" borderId="0"/>
    <xf numFmtId="0" fontId="1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Protection="0">
      <alignment vertical="top" wrapText="1"/>
    </xf>
    <xf numFmtId="0" fontId="40" fillId="0" borderId="71"/>
    <xf numFmtId="0" fontId="41" fillId="0" borderId="72"/>
    <xf numFmtId="0" fontId="42" fillId="0" borderId="73"/>
    <xf numFmtId="0" fontId="42" fillId="0" borderId="0"/>
    <xf numFmtId="0" fontId="37" fillId="15" borderId="0"/>
    <xf numFmtId="0" fontId="39" fillId="14" borderId="0"/>
    <xf numFmtId="0" fontId="38" fillId="32" borderId="0"/>
    <xf numFmtId="0" fontId="34" fillId="18" borderId="68"/>
    <xf numFmtId="0" fontId="32" fillId="31" borderId="67"/>
    <xf numFmtId="0" fontId="33" fillId="31" borderId="68"/>
    <xf numFmtId="0" fontId="44" fillId="0" borderId="74"/>
    <xf numFmtId="0" fontId="46" fillId="34" borderId="75"/>
    <xf numFmtId="0" fontId="45" fillId="0" borderId="0"/>
    <xf numFmtId="0" fontId="4" fillId="33" borderId="70"/>
    <xf numFmtId="0" fontId="36" fillId="0" borderId="0"/>
    <xf numFmtId="0" fontId="31" fillId="27" borderId="0"/>
    <xf numFmtId="0" fontId="4" fillId="13" borderId="0"/>
    <xf numFmtId="0" fontId="4" fillId="19" borderId="0"/>
    <xf numFmtId="0" fontId="31" fillId="23" borderId="0"/>
    <xf numFmtId="0" fontId="31" fillId="28" borderId="0"/>
    <xf numFmtId="0" fontId="4" fillId="14" borderId="0"/>
    <xf numFmtId="0" fontId="4" fillId="20" borderId="0"/>
    <xf numFmtId="0" fontId="31" fillId="20" borderId="0"/>
    <xf numFmtId="0" fontId="31" fillId="29" borderId="0"/>
    <xf numFmtId="0" fontId="4" fillId="15" borderId="0"/>
    <xf numFmtId="0" fontId="4" fillId="21" borderId="0"/>
    <xf numFmtId="0" fontId="31" fillId="21" borderId="0"/>
    <xf numFmtId="0" fontId="31" fillId="24" borderId="0"/>
    <xf numFmtId="0" fontId="4" fillId="16" borderId="0"/>
    <xf numFmtId="0" fontId="4" fillId="16" borderId="0"/>
    <xf numFmtId="0" fontId="31" fillId="24" borderId="0"/>
    <xf numFmtId="0" fontId="31" fillId="25" borderId="0"/>
    <xf numFmtId="0" fontId="4" fillId="17" borderId="0"/>
    <xf numFmtId="0" fontId="4" fillId="19" borderId="0"/>
    <xf numFmtId="0" fontId="31" fillId="25" borderId="0"/>
    <xf numFmtId="0" fontId="31" fillId="30" borderId="0"/>
    <xf numFmtId="0" fontId="4" fillId="18" borderId="0"/>
    <xf numFmtId="0" fontId="4" fillId="22" borderId="0"/>
    <xf numFmtId="0" fontId="31" fillId="26" borderId="0"/>
    <xf numFmtId="0" fontId="35" fillId="0" borderId="69"/>
    <xf numFmtId="0" fontId="43" fillId="0" borderId="0"/>
    <xf numFmtId="0" fontId="43" fillId="0" borderId="0"/>
    <xf numFmtId="0" fontId="40" fillId="0" borderId="71"/>
  </cellStyleXfs>
  <cellXfs count="49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2" fontId="1" fillId="0" borderId="0" xfId="0" applyNumberFormat="1" applyFont="1"/>
    <xf numFmtId="2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/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1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14" fillId="0" borderId="0" xfId="0" applyFont="1" applyFill="1" applyAlignment="1">
      <alignment vertical="center"/>
    </xf>
    <xf numFmtId="0" fontId="21" fillId="0" borderId="0" xfId="0" applyFont="1" applyFill="1"/>
    <xf numFmtId="2" fontId="2" fillId="0" borderId="0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0" fillId="0" borderId="0" xfId="0" applyFont="1"/>
    <xf numFmtId="0" fontId="11" fillId="6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7" borderId="27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43" xfId="0" applyFont="1" applyFill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0" borderId="48" xfId="0" applyFont="1" applyFill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6" fillId="0" borderId="52" xfId="0" applyFont="1" applyFill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4" fillId="3" borderId="58" xfId="0" applyFont="1" applyFill="1" applyBorder="1" applyAlignment="1">
      <alignment horizontal="center" vertical="center"/>
    </xf>
    <xf numFmtId="0" fontId="24" fillId="4" borderId="59" xfId="0" applyFont="1" applyFill="1" applyBorder="1" applyAlignment="1">
      <alignment horizontal="center" vertical="center"/>
    </xf>
    <xf numFmtId="0" fontId="25" fillId="7" borderId="60" xfId="0" applyFont="1" applyFill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60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3" borderId="42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" fillId="0" borderId="0" xfId="0" applyNumberFormat="1" applyFont="1"/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1" fontId="0" fillId="9" borderId="0" xfId="0" applyNumberFormat="1" applyFill="1"/>
    <xf numFmtId="0" fontId="0" fillId="9" borderId="0" xfId="0" applyFill="1"/>
    <xf numFmtId="2" fontId="0" fillId="9" borderId="0" xfId="0" applyNumberFormat="1" applyFill="1"/>
    <xf numFmtId="0" fontId="10" fillId="10" borderId="0" xfId="0" applyFont="1" applyFill="1"/>
    <xf numFmtId="0" fontId="0" fillId="11" borderId="0" xfId="0" applyFill="1"/>
    <xf numFmtId="0" fontId="27" fillId="11" borderId="0" xfId="14" applyFill="1" applyAlignment="1" applyProtection="1"/>
    <xf numFmtId="0" fontId="0" fillId="12" borderId="0" xfId="0" applyFill="1"/>
    <xf numFmtId="0" fontId="0" fillId="5" borderId="0" xfId="0" applyFill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6" xfId="16" applyNumberFormat="1" applyFont="1" applyBorder="1" applyAlignment="1">
      <alignment vertical="center"/>
    </xf>
    <xf numFmtId="49" fontId="2" fillId="0" borderId="66" xfId="16" applyNumberFormat="1" applyFont="1" applyBorder="1" applyAlignment="1">
      <alignment horizontal="center" vertical="center"/>
    </xf>
    <xf numFmtId="1" fontId="2" fillId="0" borderId="66" xfId="16" applyNumberFormat="1" applyFont="1" applyBorder="1" applyAlignment="1">
      <alignment horizontal="center" vertical="center"/>
    </xf>
    <xf numFmtId="164" fontId="2" fillId="0" borderId="66" xfId="16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164" fontId="11" fillId="6" borderId="1" xfId="0" applyNumberFormat="1" applyFont="1" applyFill="1" applyBorder="1" applyAlignment="1">
      <alignment horizontal="center" vertical="center"/>
    </xf>
    <xf numFmtId="0" fontId="47" fillId="0" borderId="76" xfId="2" applyFont="1" applyBorder="1" applyAlignment="1">
      <alignment vertical="center"/>
    </xf>
    <xf numFmtId="0" fontId="47" fillId="0" borderId="76" xfId="2" applyFont="1" applyBorder="1" applyAlignment="1">
      <alignment horizontal="center" vertical="center"/>
    </xf>
    <xf numFmtId="49" fontId="47" fillId="0" borderId="76" xfId="2" applyNumberFormat="1" applyFont="1" applyBorder="1" applyAlignment="1">
      <alignment horizontal="center" vertical="center"/>
    </xf>
    <xf numFmtId="1" fontId="47" fillId="0" borderId="76" xfId="2" applyNumberFormat="1" applyFont="1" applyBorder="1" applyAlignment="1">
      <alignment horizontal="center" vertical="center"/>
    </xf>
    <xf numFmtId="164" fontId="47" fillId="0" borderId="76" xfId="2" applyNumberFormat="1" applyFont="1" applyBorder="1" applyAlignment="1">
      <alignment horizontal="center" vertical="center"/>
    </xf>
    <xf numFmtId="2" fontId="47" fillId="0" borderId="76" xfId="2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0" fillId="35" borderId="1" xfId="0" applyFill="1" applyBorder="1"/>
    <xf numFmtId="0" fontId="2" fillId="36" borderId="1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5" borderId="1" xfId="0" applyFont="1" applyFill="1" applyBorder="1" applyAlignment="1">
      <alignment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right" vertical="center"/>
    </xf>
    <xf numFmtId="164" fontId="49" fillId="0" borderId="1" xfId="0" applyNumberFormat="1" applyFont="1" applyFill="1" applyBorder="1" applyAlignment="1">
      <alignment horizontal="center" vertical="center"/>
    </xf>
    <xf numFmtId="2" fontId="49" fillId="0" borderId="1" xfId="0" applyNumberFormat="1" applyFont="1" applyFill="1" applyBorder="1" applyAlignment="1">
      <alignment horizontal="center" vertical="center"/>
    </xf>
    <xf numFmtId="49" fontId="49" fillId="0" borderId="1" xfId="0" quotePrefix="1" applyNumberFormat="1" applyFont="1" applyFill="1" applyBorder="1" applyAlignment="1">
      <alignment horizontal="right" vertical="center"/>
    </xf>
    <xf numFmtId="164" fontId="49" fillId="0" borderId="1" xfId="0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 applyProtection="1">
      <alignment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49" fillId="0" borderId="1" xfId="0" applyFont="1" applyFill="1" applyBorder="1" applyAlignment="1" applyProtection="1">
      <alignment horizontal="center" vertical="center"/>
      <protection locked="0"/>
    </xf>
    <xf numFmtId="49" fontId="49" fillId="0" borderId="1" xfId="0" applyNumberFormat="1" applyFont="1" applyFill="1" applyBorder="1" applyAlignment="1" applyProtection="1">
      <alignment horizontal="right" vertical="center"/>
      <protection locked="0"/>
    </xf>
    <xf numFmtId="164" fontId="49" fillId="0" borderId="1" xfId="0" applyNumberFormat="1" applyFont="1" applyFill="1" applyBorder="1" applyAlignment="1" applyProtection="1">
      <alignment horizontal="right" vertical="center"/>
      <protection locked="0"/>
    </xf>
    <xf numFmtId="164" fontId="49" fillId="0" borderId="1" xfId="0" applyNumberFormat="1" applyFont="1" applyFill="1" applyBorder="1" applyAlignment="1" applyProtection="1">
      <alignment horizontal="center" vertical="center"/>
      <protection locked="0"/>
    </xf>
    <xf numFmtId="2" fontId="49" fillId="0" borderId="1" xfId="0" applyNumberFormat="1" applyFont="1" applyFill="1" applyBorder="1" applyAlignment="1" applyProtection="1">
      <alignment horizontal="center" vertical="center"/>
      <protection locked="0"/>
    </xf>
    <xf numFmtId="49" fontId="49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0" fillId="0" borderId="77" xfId="0" applyBorder="1"/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3" fillId="0" borderId="0" xfId="0" applyFont="1" applyFill="1"/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47" fillId="0" borderId="76" xfId="2" applyFont="1" applyBorder="1" applyAlignment="1">
      <alignment vertical="center"/>
    </xf>
    <xf numFmtId="0" fontId="47" fillId="0" borderId="76" xfId="2" applyFont="1" applyBorder="1" applyAlignment="1">
      <alignment horizontal="center" vertical="center"/>
    </xf>
    <xf numFmtId="49" fontId="47" fillId="0" borderId="76" xfId="2" applyNumberFormat="1" applyFont="1" applyBorder="1" applyAlignment="1">
      <alignment horizontal="center" vertical="center"/>
    </xf>
    <xf numFmtId="1" fontId="47" fillId="0" borderId="76" xfId="2" applyNumberFormat="1" applyFont="1" applyBorder="1" applyAlignment="1">
      <alignment horizontal="center" vertical="center"/>
    </xf>
    <xf numFmtId="164" fontId="47" fillId="0" borderId="76" xfId="2" applyNumberFormat="1" applyFont="1" applyBorder="1" applyAlignment="1">
      <alignment horizontal="center" vertical="center"/>
    </xf>
    <xf numFmtId="2" fontId="47" fillId="0" borderId="76" xfId="2" applyNumberFormat="1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10" fillId="0" borderId="0" xfId="0" applyFont="1" applyFill="1" applyAlignment="1">
      <alignment vertical="center"/>
    </xf>
    <xf numFmtId="2" fontId="10" fillId="0" borderId="0" xfId="0" applyNumberFormat="1" applyFont="1"/>
    <xf numFmtId="1" fontId="10" fillId="0" borderId="0" xfId="0" applyNumberFormat="1" applyFont="1" applyFill="1"/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5" borderId="2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37" borderId="23" xfId="0" applyFont="1" applyFill="1" applyBorder="1" applyAlignment="1">
      <alignment vertical="center"/>
    </xf>
    <xf numFmtId="0" fontId="24" fillId="37" borderId="49" xfId="0" applyFont="1" applyFill="1" applyBorder="1" applyAlignment="1">
      <alignment horizontal="center" vertical="center"/>
    </xf>
    <xf numFmtId="0" fontId="24" fillId="37" borderId="50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7" borderId="48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35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5" borderId="0" xfId="0" applyFont="1" applyFill="1" applyAlignment="1"/>
    <xf numFmtId="0" fontId="25" fillId="35" borderId="0" xfId="0" applyFont="1" applyFill="1"/>
    <xf numFmtId="164" fontId="11" fillId="35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1" fillId="35" borderId="1" xfId="0" applyFont="1" applyFill="1" applyBorder="1" applyAlignment="1">
      <alignment horizontal="left" vertical="center"/>
    </xf>
    <xf numFmtId="0" fontId="11" fillId="35" borderId="55" xfId="0" applyFont="1" applyFill="1" applyBorder="1" applyAlignment="1">
      <alignment horizontal="left" vertical="center"/>
    </xf>
    <xf numFmtId="0" fontId="11" fillId="35" borderId="55" xfId="0" applyFont="1" applyFill="1" applyBorder="1" applyAlignment="1">
      <alignment vertical="center"/>
    </xf>
    <xf numFmtId="164" fontId="11" fillId="35" borderId="55" xfId="0" applyNumberFormat="1" applyFont="1" applyFill="1" applyBorder="1" applyAlignment="1">
      <alignment horizontal="center" vertical="center"/>
    </xf>
    <xf numFmtId="165" fontId="11" fillId="35" borderId="55" xfId="0" applyNumberFormat="1" applyFont="1" applyFill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26" fillId="35" borderId="35" xfId="0" applyFont="1" applyFill="1" applyBorder="1" applyAlignment="1">
      <alignment vertical="center"/>
    </xf>
    <xf numFmtId="0" fontId="25" fillId="37" borderId="2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0" fontId="10" fillId="37" borderId="0" xfId="0" applyFont="1" applyFill="1" applyAlignment="1">
      <alignment vertic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10" fillId="37" borderId="0" xfId="0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" fontId="0" fillId="37" borderId="0" xfId="0" applyNumberFormat="1" applyFill="1"/>
    <xf numFmtId="1" fontId="10" fillId="37" borderId="0" xfId="0" applyNumberFormat="1" applyFont="1" applyFill="1"/>
    <xf numFmtId="0" fontId="0" fillId="35" borderId="0" xfId="0" applyFill="1"/>
    <xf numFmtId="0" fontId="0" fillId="0" borderId="0" xfId="0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11" fillId="35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166" fontId="48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/>
    </xf>
    <xf numFmtId="0" fontId="8" fillId="37" borderId="58" xfId="0" applyFont="1" applyFill="1" applyBorder="1" applyAlignment="1" applyProtection="1">
      <alignment horizontal="center" vertical="center"/>
      <protection locked="0"/>
    </xf>
    <xf numFmtId="0" fontId="8" fillId="37" borderId="59" xfId="0" applyFont="1" applyFill="1" applyBorder="1" applyAlignment="1" applyProtection="1">
      <alignment horizontal="center" vertical="center"/>
      <protection locked="0"/>
    </xf>
    <xf numFmtId="0" fontId="8" fillId="37" borderId="79" xfId="0" applyFont="1" applyFill="1" applyBorder="1" applyAlignment="1" applyProtection="1">
      <alignment horizontal="center" vertical="center"/>
      <protection locked="0"/>
    </xf>
    <xf numFmtId="0" fontId="8" fillId="37" borderId="78" xfId="0" applyFont="1" applyFill="1" applyBorder="1" applyAlignment="1" applyProtection="1">
      <alignment horizontal="center" vertical="center"/>
      <protection locked="0"/>
    </xf>
    <xf numFmtId="0" fontId="26" fillId="37" borderId="80" xfId="0" applyFont="1" applyFill="1" applyBorder="1" applyAlignment="1" applyProtection="1">
      <alignment horizontal="center" vertical="center"/>
      <protection locked="0"/>
    </xf>
    <xf numFmtId="0" fontId="26" fillId="37" borderId="62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14" fontId="11" fillId="35" borderId="1" xfId="0" applyNumberFormat="1" applyFont="1" applyFill="1" applyBorder="1" applyAlignment="1">
      <alignment horizontal="center" vertical="center"/>
    </xf>
    <xf numFmtId="0" fontId="6" fillId="35" borderId="1" xfId="0" applyFont="1" applyFill="1" applyBorder="1"/>
    <xf numFmtId="0" fontId="11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64" fontId="11" fillId="35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11" fillId="6" borderId="16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vertical="center"/>
    </xf>
    <xf numFmtId="164" fontId="11" fillId="6" borderId="16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65" fontId="11" fillId="6" borderId="16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11" xfId="0" applyFont="1" applyBorder="1" applyAlignment="1">
      <alignment horizontal="center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26" fillId="0" borderId="81" xfId="0" applyFont="1" applyFill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37" borderId="36" xfId="0" applyFont="1" applyFill="1" applyBorder="1" applyAlignment="1" applyProtection="1">
      <alignment vertical="center"/>
      <protection locked="0"/>
    </xf>
    <xf numFmtId="0" fontId="26" fillId="0" borderId="52" xfId="0" applyFont="1" applyFill="1" applyBorder="1" applyAlignment="1" applyProtection="1">
      <alignment vertical="center"/>
      <protection locked="0"/>
    </xf>
    <xf numFmtId="0" fontId="26" fillId="35" borderId="38" xfId="0" applyFont="1" applyFill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35" borderId="8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/>
    <xf numFmtId="0" fontId="53" fillId="0" borderId="0" xfId="0" applyFont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65" xfId="0" applyFont="1" applyFill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  <xf numFmtId="0" fontId="24" fillId="4" borderId="6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1" fillId="5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0" fillId="37" borderId="3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2" borderId="35" xfId="0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52" fillId="2" borderId="20" xfId="0" applyFont="1" applyFill="1" applyBorder="1" applyAlignment="1">
      <alignment horizontal="center" vertical="center"/>
    </xf>
    <xf numFmtId="0" fontId="57" fillId="0" borderId="0" xfId="0" applyFont="1"/>
  </cellXfs>
  <cellStyles count="60">
    <cellStyle name="20 % - Akzent1 2" xfId="33"/>
    <cellStyle name="20 % - Akzent2 2" xfId="37"/>
    <cellStyle name="20 % - Akzent3 2" xfId="41"/>
    <cellStyle name="20 % - Akzent4 2" xfId="45"/>
    <cellStyle name="20 % - Akzent5 2" xfId="49"/>
    <cellStyle name="20 % - Akzent6 2" xfId="53"/>
    <cellStyle name="40 % - Akzent1 2" xfId="34"/>
    <cellStyle name="40 % - Akzent2 2" xfId="38"/>
    <cellStyle name="40 % - Akzent3 2" xfId="42"/>
    <cellStyle name="40 % - Akzent4 2" xfId="46"/>
    <cellStyle name="40 % - Akzent5 2" xfId="50"/>
    <cellStyle name="40 % - Akzent6 2" xfId="54"/>
    <cellStyle name="60 % - Akzent1 2" xfId="35"/>
    <cellStyle name="60 % - Akzent2 2" xfId="39"/>
    <cellStyle name="60 % - Akzent3 2" xfId="43"/>
    <cellStyle name="60 % - Akzent4 2" xfId="47"/>
    <cellStyle name="60 % - Akzent5 2" xfId="51"/>
    <cellStyle name="60 % - Akzent6 2" xfId="55"/>
    <cellStyle name="Akzent1 2" xfId="32"/>
    <cellStyle name="Akzent2 2" xfId="36"/>
    <cellStyle name="Akzent3 2" xfId="40"/>
    <cellStyle name="Akzent4 2" xfId="44"/>
    <cellStyle name="Akzent5 2" xfId="48"/>
    <cellStyle name="Akzent6 2" xfId="52"/>
    <cellStyle name="Ausgabe 2" xfId="25"/>
    <cellStyle name="Berechnung 2" xfId="26"/>
    <cellStyle name="Eingabe 2" xfId="24"/>
    <cellStyle name="Ergebnis 1" xfId="56"/>
    <cellStyle name="Erklärender Text 2" xfId="31"/>
    <cellStyle name="Excel_BuiltIn_Hyperlink" xfId="5"/>
    <cellStyle name="Gut 2" xfId="21"/>
    <cellStyle name="Heading" xfId="6"/>
    <cellStyle name="Heading1" xfId="7"/>
    <cellStyle name="Link" xfId="14" builtinId="8"/>
    <cellStyle name="Link 2" xfId="4"/>
    <cellStyle name="Link 3" xfId="8"/>
    <cellStyle name="Link 4" xfId="15"/>
    <cellStyle name="Neutral 2" xfId="23"/>
    <cellStyle name="Notiz 2" xfId="30"/>
    <cellStyle name="Result" xfId="9"/>
    <cellStyle name="Result2" xfId="10"/>
    <cellStyle name="Schlecht 2" xfId="22"/>
    <cellStyle name="Standard" xfId="0" builtinId="0"/>
    <cellStyle name="Standard 2" xfId="3"/>
    <cellStyle name="Standard 2 2" xfId="11"/>
    <cellStyle name="Standard 2 3" xfId="12"/>
    <cellStyle name="Standard 2 4" xfId="13"/>
    <cellStyle name="Standard 3" xfId="1"/>
    <cellStyle name="Standard 4" xfId="2"/>
    <cellStyle name="Standard 5" xfId="16"/>
    <cellStyle name="Überschrift 1 1" xfId="59"/>
    <cellStyle name="Überschrift 1 2" xfId="17"/>
    <cellStyle name="Überschrift 1 3" xfId="58"/>
    <cellStyle name="Überschrift 2 2" xfId="18"/>
    <cellStyle name="Überschrift 3 2" xfId="19"/>
    <cellStyle name="Überschrift 4 2" xfId="20"/>
    <cellStyle name="Überschrift 5" xfId="57"/>
    <cellStyle name="Verknüpfte Zelle 2" xfId="27"/>
    <cellStyle name="Warnender Text 2" xfId="29"/>
    <cellStyle name="Zelle überprüfen 2" xfId="28"/>
  </cellStyles>
  <dxfs count="0"/>
  <tableStyles count="0" defaultTableStyle="TableStyleMedium2" defaultPivotStyle="PivotStyleLight16"/>
  <colors>
    <mruColors>
      <color rgb="FFFF6600"/>
      <color rgb="FF0000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amen_uhl@web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3"/>
  <sheetViews>
    <sheetView tabSelected="1" workbookViewId="0">
      <selection activeCell="J23" sqref="J23"/>
    </sheetView>
  </sheetViews>
  <sheetFormatPr baseColWidth="10" defaultRowHeight="15"/>
  <sheetData>
    <row r="1" spans="1:11" ht="25.5" customHeight="1">
      <c r="A1" s="451" t="s">
        <v>1828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1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</row>
    <row r="6" spans="1:11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</row>
    <row r="7" spans="1:11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</row>
    <row r="8" spans="1:11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</row>
    <row r="9" spans="1:11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</row>
    <row r="10" spans="1:11">
      <c r="A10" s="451"/>
      <c r="B10" s="451"/>
      <c r="C10" s="451"/>
      <c r="D10" s="451"/>
      <c r="E10" s="451"/>
      <c r="F10" s="451"/>
      <c r="G10" s="451"/>
      <c r="H10" s="451"/>
      <c r="I10" s="451"/>
      <c r="J10" s="451"/>
      <c r="K10" s="451"/>
    </row>
    <row r="11" spans="1:11" s="268" customFormat="1" ht="28.5" customHeight="1">
      <c r="A11" s="448" t="s">
        <v>1829</v>
      </c>
      <c r="B11" s="448"/>
      <c r="C11" s="448"/>
      <c r="D11" s="448"/>
      <c r="E11" s="448"/>
      <c r="F11" s="449"/>
      <c r="G11" s="449"/>
    </row>
    <row r="12" spans="1:11" s="268" customFormat="1" ht="27.75" customHeight="1">
      <c r="A12" s="448" t="s">
        <v>1834</v>
      </c>
      <c r="B12" s="448"/>
      <c r="C12" s="448"/>
      <c r="D12" s="448"/>
      <c r="E12" s="448"/>
      <c r="F12" s="449"/>
      <c r="G12" s="449"/>
    </row>
    <row r="13" spans="1:11" s="268" customFormat="1" ht="28.5" customHeight="1">
      <c r="A13" s="448" t="s">
        <v>1830</v>
      </c>
      <c r="B13" s="448"/>
      <c r="C13" s="448"/>
      <c r="D13" s="448"/>
      <c r="E13" s="448"/>
      <c r="F13" s="449"/>
      <c r="G13" s="449"/>
    </row>
    <row r="14" spans="1:11" s="268" customFormat="1" ht="28.5" customHeight="1">
      <c r="A14" s="448"/>
      <c r="B14" s="448"/>
      <c r="C14" s="448"/>
      <c r="D14" s="448"/>
      <c r="E14" s="448"/>
      <c r="F14" s="449"/>
      <c r="G14" s="449"/>
    </row>
    <row r="15" spans="1:11" s="268" customFormat="1" ht="30.75" customHeight="1">
      <c r="A15" s="448" t="s">
        <v>1831</v>
      </c>
      <c r="B15" s="448"/>
      <c r="C15" s="448"/>
      <c r="D15" s="448"/>
      <c r="E15" s="448"/>
      <c r="F15" s="449"/>
      <c r="G15" s="449"/>
    </row>
    <row r="16" spans="1:11" s="268" customFormat="1" ht="26.25">
      <c r="A16" s="448"/>
      <c r="B16" s="448"/>
      <c r="C16" s="448"/>
      <c r="D16" s="448"/>
      <c r="E16" s="448"/>
      <c r="F16" s="449"/>
      <c r="G16" s="449"/>
    </row>
    <row r="17" spans="1:7" s="268" customFormat="1" ht="27" customHeight="1">
      <c r="A17" s="448" t="s">
        <v>1832</v>
      </c>
      <c r="B17" s="448"/>
      <c r="C17" s="448"/>
      <c r="D17" s="448"/>
      <c r="E17" s="448"/>
      <c r="F17" s="449"/>
      <c r="G17" s="449"/>
    </row>
    <row r="19" spans="1:7" ht="21">
      <c r="A19" s="450" t="s">
        <v>1833</v>
      </c>
    </row>
    <row r="23" spans="1:7" ht="31.5">
      <c r="A23" s="496" t="s">
        <v>1841</v>
      </c>
    </row>
  </sheetData>
  <mergeCells count="1">
    <mergeCell ref="A1:K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90"/>
  <sheetViews>
    <sheetView showGridLines="0" zoomScalePageLayoutView="70" workbookViewId="0">
      <pane ySplit="3" topLeftCell="A96" activePane="bottomLeft" state="frozen"/>
      <selection activeCell="G17" sqref="G17"/>
      <selection pane="bottomLeft" activeCell="L8" sqref="L8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30" width="12.5703125" customWidth="1"/>
    <col min="253" max="253" width="8.140625" customWidth="1"/>
    <col min="254" max="254" width="19.42578125" customWidth="1"/>
    <col min="255" max="255" width="16.85546875" customWidth="1"/>
    <col min="256" max="256" width="26.140625" customWidth="1"/>
    <col min="257" max="257" width="10.42578125" customWidth="1"/>
    <col min="258" max="258" width="5.7109375" customWidth="1"/>
    <col min="259" max="259" width="9.28515625" customWidth="1"/>
    <col min="260" max="260" width="8.7109375" customWidth="1"/>
    <col min="261" max="261" width="12.5703125" customWidth="1"/>
    <col min="262" max="262" width="6.28515625" customWidth="1"/>
    <col min="263" max="286" width="12.5703125" customWidth="1"/>
    <col min="509" max="509" width="8.140625" customWidth="1"/>
    <col min="510" max="510" width="19.42578125" customWidth="1"/>
    <col min="511" max="511" width="16.85546875" customWidth="1"/>
    <col min="512" max="512" width="26.140625" customWidth="1"/>
    <col min="513" max="513" width="10.42578125" customWidth="1"/>
    <col min="514" max="514" width="5.7109375" customWidth="1"/>
    <col min="515" max="515" width="9.28515625" customWidth="1"/>
    <col min="516" max="516" width="8.7109375" customWidth="1"/>
    <col min="517" max="517" width="12.5703125" customWidth="1"/>
    <col min="518" max="518" width="6.28515625" customWidth="1"/>
    <col min="519" max="542" width="12.5703125" customWidth="1"/>
    <col min="765" max="765" width="8.140625" customWidth="1"/>
    <col min="766" max="766" width="19.42578125" customWidth="1"/>
    <col min="767" max="767" width="16.85546875" customWidth="1"/>
    <col min="768" max="768" width="26.140625" customWidth="1"/>
    <col min="769" max="769" width="10.42578125" customWidth="1"/>
    <col min="770" max="770" width="5.7109375" customWidth="1"/>
    <col min="771" max="771" width="9.28515625" customWidth="1"/>
    <col min="772" max="772" width="8.7109375" customWidth="1"/>
    <col min="773" max="773" width="12.5703125" customWidth="1"/>
    <col min="774" max="774" width="6.28515625" customWidth="1"/>
    <col min="775" max="798" width="12.5703125" customWidth="1"/>
    <col min="1021" max="1021" width="8.140625" customWidth="1"/>
    <col min="1022" max="1022" width="19.42578125" customWidth="1"/>
    <col min="1023" max="1023" width="16.85546875" customWidth="1"/>
    <col min="1024" max="1024" width="26.140625" customWidth="1"/>
    <col min="1025" max="1025" width="10.42578125" customWidth="1"/>
    <col min="1026" max="1026" width="5.7109375" customWidth="1"/>
    <col min="1027" max="1027" width="9.28515625" customWidth="1"/>
    <col min="1028" max="1028" width="8.7109375" customWidth="1"/>
    <col min="1029" max="1029" width="12.5703125" customWidth="1"/>
    <col min="1030" max="1030" width="6.28515625" customWidth="1"/>
    <col min="1031" max="1054" width="12.5703125" customWidth="1"/>
    <col min="1277" max="1277" width="8.140625" customWidth="1"/>
    <col min="1278" max="1278" width="19.42578125" customWidth="1"/>
    <col min="1279" max="1279" width="16.85546875" customWidth="1"/>
    <col min="1280" max="1280" width="26.140625" customWidth="1"/>
    <col min="1281" max="1281" width="10.42578125" customWidth="1"/>
    <col min="1282" max="1282" width="5.7109375" customWidth="1"/>
    <col min="1283" max="1283" width="9.28515625" customWidth="1"/>
    <col min="1284" max="1284" width="8.7109375" customWidth="1"/>
    <col min="1285" max="1285" width="12.5703125" customWidth="1"/>
    <col min="1286" max="1286" width="6.28515625" customWidth="1"/>
    <col min="1287" max="1310" width="12.5703125" customWidth="1"/>
    <col min="1533" max="1533" width="8.140625" customWidth="1"/>
    <col min="1534" max="1534" width="19.42578125" customWidth="1"/>
    <col min="1535" max="1535" width="16.85546875" customWidth="1"/>
    <col min="1536" max="1536" width="26.140625" customWidth="1"/>
    <col min="1537" max="1537" width="10.42578125" customWidth="1"/>
    <col min="1538" max="1538" width="5.7109375" customWidth="1"/>
    <col min="1539" max="1539" width="9.28515625" customWidth="1"/>
    <col min="1540" max="1540" width="8.7109375" customWidth="1"/>
    <col min="1541" max="1541" width="12.5703125" customWidth="1"/>
    <col min="1542" max="1542" width="6.28515625" customWidth="1"/>
    <col min="1543" max="1566" width="12.5703125" customWidth="1"/>
    <col min="1789" max="1789" width="8.140625" customWidth="1"/>
    <col min="1790" max="1790" width="19.42578125" customWidth="1"/>
    <col min="1791" max="1791" width="16.85546875" customWidth="1"/>
    <col min="1792" max="1792" width="26.140625" customWidth="1"/>
    <col min="1793" max="1793" width="10.42578125" customWidth="1"/>
    <col min="1794" max="1794" width="5.7109375" customWidth="1"/>
    <col min="1795" max="1795" width="9.28515625" customWidth="1"/>
    <col min="1796" max="1796" width="8.7109375" customWidth="1"/>
    <col min="1797" max="1797" width="12.5703125" customWidth="1"/>
    <col min="1798" max="1798" width="6.28515625" customWidth="1"/>
    <col min="1799" max="1822" width="12.5703125" customWidth="1"/>
    <col min="2045" max="2045" width="8.140625" customWidth="1"/>
    <col min="2046" max="2046" width="19.42578125" customWidth="1"/>
    <col min="2047" max="2047" width="16.85546875" customWidth="1"/>
    <col min="2048" max="2048" width="26.140625" customWidth="1"/>
    <col min="2049" max="2049" width="10.42578125" customWidth="1"/>
    <col min="2050" max="2050" width="5.7109375" customWidth="1"/>
    <col min="2051" max="2051" width="9.28515625" customWidth="1"/>
    <col min="2052" max="2052" width="8.7109375" customWidth="1"/>
    <col min="2053" max="2053" width="12.5703125" customWidth="1"/>
    <col min="2054" max="2054" width="6.28515625" customWidth="1"/>
    <col min="2055" max="2078" width="12.5703125" customWidth="1"/>
    <col min="2301" max="2301" width="8.140625" customWidth="1"/>
    <col min="2302" max="2302" width="19.42578125" customWidth="1"/>
    <col min="2303" max="2303" width="16.85546875" customWidth="1"/>
    <col min="2304" max="2304" width="26.140625" customWidth="1"/>
    <col min="2305" max="2305" width="10.42578125" customWidth="1"/>
    <col min="2306" max="2306" width="5.7109375" customWidth="1"/>
    <col min="2307" max="2307" width="9.28515625" customWidth="1"/>
    <col min="2308" max="2308" width="8.7109375" customWidth="1"/>
    <col min="2309" max="2309" width="12.5703125" customWidth="1"/>
    <col min="2310" max="2310" width="6.28515625" customWidth="1"/>
    <col min="2311" max="2334" width="12.5703125" customWidth="1"/>
    <col min="2557" max="2557" width="8.140625" customWidth="1"/>
    <col min="2558" max="2558" width="19.42578125" customWidth="1"/>
    <col min="2559" max="2559" width="16.85546875" customWidth="1"/>
    <col min="2560" max="2560" width="26.140625" customWidth="1"/>
    <col min="2561" max="2561" width="10.42578125" customWidth="1"/>
    <col min="2562" max="2562" width="5.7109375" customWidth="1"/>
    <col min="2563" max="2563" width="9.28515625" customWidth="1"/>
    <col min="2564" max="2564" width="8.7109375" customWidth="1"/>
    <col min="2565" max="2565" width="12.5703125" customWidth="1"/>
    <col min="2566" max="2566" width="6.28515625" customWidth="1"/>
    <col min="2567" max="2590" width="12.5703125" customWidth="1"/>
    <col min="2813" max="2813" width="8.140625" customWidth="1"/>
    <col min="2814" max="2814" width="19.42578125" customWidth="1"/>
    <col min="2815" max="2815" width="16.85546875" customWidth="1"/>
    <col min="2816" max="2816" width="26.140625" customWidth="1"/>
    <col min="2817" max="2817" width="10.42578125" customWidth="1"/>
    <col min="2818" max="2818" width="5.7109375" customWidth="1"/>
    <col min="2819" max="2819" width="9.28515625" customWidth="1"/>
    <col min="2820" max="2820" width="8.7109375" customWidth="1"/>
    <col min="2821" max="2821" width="12.5703125" customWidth="1"/>
    <col min="2822" max="2822" width="6.28515625" customWidth="1"/>
    <col min="2823" max="2846" width="12.5703125" customWidth="1"/>
    <col min="3069" max="3069" width="8.140625" customWidth="1"/>
    <col min="3070" max="3070" width="19.42578125" customWidth="1"/>
    <col min="3071" max="3071" width="16.85546875" customWidth="1"/>
    <col min="3072" max="3072" width="26.140625" customWidth="1"/>
    <col min="3073" max="3073" width="10.42578125" customWidth="1"/>
    <col min="3074" max="3074" width="5.7109375" customWidth="1"/>
    <col min="3075" max="3075" width="9.28515625" customWidth="1"/>
    <col min="3076" max="3076" width="8.7109375" customWidth="1"/>
    <col min="3077" max="3077" width="12.5703125" customWidth="1"/>
    <col min="3078" max="3078" width="6.28515625" customWidth="1"/>
    <col min="3079" max="3102" width="12.5703125" customWidth="1"/>
    <col min="3325" max="3325" width="8.140625" customWidth="1"/>
    <col min="3326" max="3326" width="19.42578125" customWidth="1"/>
    <col min="3327" max="3327" width="16.85546875" customWidth="1"/>
    <col min="3328" max="3328" width="26.140625" customWidth="1"/>
    <col min="3329" max="3329" width="10.42578125" customWidth="1"/>
    <col min="3330" max="3330" width="5.7109375" customWidth="1"/>
    <col min="3331" max="3331" width="9.28515625" customWidth="1"/>
    <col min="3332" max="3332" width="8.7109375" customWidth="1"/>
    <col min="3333" max="3333" width="12.5703125" customWidth="1"/>
    <col min="3334" max="3334" width="6.28515625" customWidth="1"/>
    <col min="3335" max="3358" width="12.5703125" customWidth="1"/>
    <col min="3581" max="3581" width="8.140625" customWidth="1"/>
    <col min="3582" max="3582" width="19.42578125" customWidth="1"/>
    <col min="3583" max="3583" width="16.85546875" customWidth="1"/>
    <col min="3584" max="3584" width="26.140625" customWidth="1"/>
    <col min="3585" max="3585" width="10.42578125" customWidth="1"/>
    <col min="3586" max="3586" width="5.7109375" customWidth="1"/>
    <col min="3587" max="3587" width="9.28515625" customWidth="1"/>
    <col min="3588" max="3588" width="8.7109375" customWidth="1"/>
    <col min="3589" max="3589" width="12.5703125" customWidth="1"/>
    <col min="3590" max="3590" width="6.28515625" customWidth="1"/>
    <col min="3591" max="3614" width="12.5703125" customWidth="1"/>
    <col min="3837" max="3837" width="8.140625" customWidth="1"/>
    <col min="3838" max="3838" width="19.42578125" customWidth="1"/>
    <col min="3839" max="3839" width="16.85546875" customWidth="1"/>
    <col min="3840" max="3840" width="26.140625" customWidth="1"/>
    <col min="3841" max="3841" width="10.42578125" customWidth="1"/>
    <col min="3842" max="3842" width="5.7109375" customWidth="1"/>
    <col min="3843" max="3843" width="9.28515625" customWidth="1"/>
    <col min="3844" max="3844" width="8.7109375" customWidth="1"/>
    <col min="3845" max="3845" width="12.5703125" customWidth="1"/>
    <col min="3846" max="3846" width="6.28515625" customWidth="1"/>
    <col min="3847" max="3870" width="12.5703125" customWidth="1"/>
    <col min="4093" max="4093" width="8.140625" customWidth="1"/>
    <col min="4094" max="4094" width="19.42578125" customWidth="1"/>
    <col min="4095" max="4095" width="16.85546875" customWidth="1"/>
    <col min="4096" max="4096" width="26.140625" customWidth="1"/>
    <col min="4097" max="4097" width="10.42578125" customWidth="1"/>
    <col min="4098" max="4098" width="5.7109375" customWidth="1"/>
    <col min="4099" max="4099" width="9.28515625" customWidth="1"/>
    <col min="4100" max="4100" width="8.7109375" customWidth="1"/>
    <col min="4101" max="4101" width="12.5703125" customWidth="1"/>
    <col min="4102" max="4102" width="6.28515625" customWidth="1"/>
    <col min="4103" max="4126" width="12.5703125" customWidth="1"/>
    <col min="4349" max="4349" width="8.140625" customWidth="1"/>
    <col min="4350" max="4350" width="19.42578125" customWidth="1"/>
    <col min="4351" max="4351" width="16.85546875" customWidth="1"/>
    <col min="4352" max="4352" width="26.140625" customWidth="1"/>
    <col min="4353" max="4353" width="10.42578125" customWidth="1"/>
    <col min="4354" max="4354" width="5.7109375" customWidth="1"/>
    <col min="4355" max="4355" width="9.28515625" customWidth="1"/>
    <col min="4356" max="4356" width="8.7109375" customWidth="1"/>
    <col min="4357" max="4357" width="12.5703125" customWidth="1"/>
    <col min="4358" max="4358" width="6.28515625" customWidth="1"/>
    <col min="4359" max="4382" width="12.5703125" customWidth="1"/>
    <col min="4605" max="4605" width="8.140625" customWidth="1"/>
    <col min="4606" max="4606" width="19.42578125" customWidth="1"/>
    <col min="4607" max="4607" width="16.85546875" customWidth="1"/>
    <col min="4608" max="4608" width="26.140625" customWidth="1"/>
    <col min="4609" max="4609" width="10.42578125" customWidth="1"/>
    <col min="4610" max="4610" width="5.7109375" customWidth="1"/>
    <col min="4611" max="4611" width="9.28515625" customWidth="1"/>
    <col min="4612" max="4612" width="8.7109375" customWidth="1"/>
    <col min="4613" max="4613" width="12.5703125" customWidth="1"/>
    <col min="4614" max="4614" width="6.28515625" customWidth="1"/>
    <col min="4615" max="4638" width="12.5703125" customWidth="1"/>
    <col min="4861" max="4861" width="8.140625" customWidth="1"/>
    <col min="4862" max="4862" width="19.42578125" customWidth="1"/>
    <col min="4863" max="4863" width="16.85546875" customWidth="1"/>
    <col min="4864" max="4864" width="26.140625" customWidth="1"/>
    <col min="4865" max="4865" width="10.42578125" customWidth="1"/>
    <col min="4866" max="4866" width="5.7109375" customWidth="1"/>
    <col min="4867" max="4867" width="9.28515625" customWidth="1"/>
    <col min="4868" max="4868" width="8.7109375" customWidth="1"/>
    <col min="4869" max="4869" width="12.5703125" customWidth="1"/>
    <col min="4870" max="4870" width="6.28515625" customWidth="1"/>
    <col min="4871" max="4894" width="12.5703125" customWidth="1"/>
    <col min="5117" max="5117" width="8.140625" customWidth="1"/>
    <col min="5118" max="5118" width="19.42578125" customWidth="1"/>
    <col min="5119" max="5119" width="16.85546875" customWidth="1"/>
    <col min="5120" max="5120" width="26.140625" customWidth="1"/>
    <col min="5121" max="5121" width="10.42578125" customWidth="1"/>
    <col min="5122" max="5122" width="5.7109375" customWidth="1"/>
    <col min="5123" max="5123" width="9.28515625" customWidth="1"/>
    <col min="5124" max="5124" width="8.7109375" customWidth="1"/>
    <col min="5125" max="5125" width="12.5703125" customWidth="1"/>
    <col min="5126" max="5126" width="6.28515625" customWidth="1"/>
    <col min="5127" max="5150" width="12.5703125" customWidth="1"/>
    <col min="5373" max="5373" width="8.140625" customWidth="1"/>
    <col min="5374" max="5374" width="19.42578125" customWidth="1"/>
    <col min="5375" max="5375" width="16.85546875" customWidth="1"/>
    <col min="5376" max="5376" width="26.140625" customWidth="1"/>
    <col min="5377" max="5377" width="10.42578125" customWidth="1"/>
    <col min="5378" max="5378" width="5.7109375" customWidth="1"/>
    <col min="5379" max="5379" width="9.28515625" customWidth="1"/>
    <col min="5380" max="5380" width="8.7109375" customWidth="1"/>
    <col min="5381" max="5381" width="12.5703125" customWidth="1"/>
    <col min="5382" max="5382" width="6.28515625" customWidth="1"/>
    <col min="5383" max="5406" width="12.5703125" customWidth="1"/>
    <col min="5629" max="5629" width="8.140625" customWidth="1"/>
    <col min="5630" max="5630" width="19.42578125" customWidth="1"/>
    <col min="5631" max="5631" width="16.85546875" customWidth="1"/>
    <col min="5632" max="5632" width="26.140625" customWidth="1"/>
    <col min="5633" max="5633" width="10.42578125" customWidth="1"/>
    <col min="5634" max="5634" width="5.7109375" customWidth="1"/>
    <col min="5635" max="5635" width="9.28515625" customWidth="1"/>
    <col min="5636" max="5636" width="8.7109375" customWidth="1"/>
    <col min="5637" max="5637" width="12.5703125" customWidth="1"/>
    <col min="5638" max="5638" width="6.28515625" customWidth="1"/>
    <col min="5639" max="5662" width="12.5703125" customWidth="1"/>
    <col min="5885" max="5885" width="8.140625" customWidth="1"/>
    <col min="5886" max="5886" width="19.42578125" customWidth="1"/>
    <col min="5887" max="5887" width="16.85546875" customWidth="1"/>
    <col min="5888" max="5888" width="26.140625" customWidth="1"/>
    <col min="5889" max="5889" width="10.42578125" customWidth="1"/>
    <col min="5890" max="5890" width="5.7109375" customWidth="1"/>
    <col min="5891" max="5891" width="9.28515625" customWidth="1"/>
    <col min="5892" max="5892" width="8.7109375" customWidth="1"/>
    <col min="5893" max="5893" width="12.5703125" customWidth="1"/>
    <col min="5894" max="5894" width="6.28515625" customWidth="1"/>
    <col min="5895" max="5918" width="12.5703125" customWidth="1"/>
    <col min="6141" max="6141" width="8.140625" customWidth="1"/>
    <col min="6142" max="6142" width="19.42578125" customWidth="1"/>
    <col min="6143" max="6143" width="16.85546875" customWidth="1"/>
    <col min="6144" max="6144" width="26.140625" customWidth="1"/>
    <col min="6145" max="6145" width="10.42578125" customWidth="1"/>
    <col min="6146" max="6146" width="5.7109375" customWidth="1"/>
    <col min="6147" max="6147" width="9.28515625" customWidth="1"/>
    <col min="6148" max="6148" width="8.7109375" customWidth="1"/>
    <col min="6149" max="6149" width="12.5703125" customWidth="1"/>
    <col min="6150" max="6150" width="6.28515625" customWidth="1"/>
    <col min="6151" max="6174" width="12.5703125" customWidth="1"/>
    <col min="6397" max="6397" width="8.140625" customWidth="1"/>
    <col min="6398" max="6398" width="19.42578125" customWidth="1"/>
    <col min="6399" max="6399" width="16.85546875" customWidth="1"/>
    <col min="6400" max="6400" width="26.140625" customWidth="1"/>
    <col min="6401" max="6401" width="10.42578125" customWidth="1"/>
    <col min="6402" max="6402" width="5.7109375" customWidth="1"/>
    <col min="6403" max="6403" width="9.28515625" customWidth="1"/>
    <col min="6404" max="6404" width="8.7109375" customWidth="1"/>
    <col min="6405" max="6405" width="12.5703125" customWidth="1"/>
    <col min="6406" max="6406" width="6.28515625" customWidth="1"/>
    <col min="6407" max="6430" width="12.5703125" customWidth="1"/>
    <col min="6653" max="6653" width="8.140625" customWidth="1"/>
    <col min="6654" max="6654" width="19.42578125" customWidth="1"/>
    <col min="6655" max="6655" width="16.85546875" customWidth="1"/>
    <col min="6656" max="6656" width="26.140625" customWidth="1"/>
    <col min="6657" max="6657" width="10.42578125" customWidth="1"/>
    <col min="6658" max="6658" width="5.7109375" customWidth="1"/>
    <col min="6659" max="6659" width="9.28515625" customWidth="1"/>
    <col min="6660" max="6660" width="8.7109375" customWidth="1"/>
    <col min="6661" max="6661" width="12.5703125" customWidth="1"/>
    <col min="6662" max="6662" width="6.28515625" customWidth="1"/>
    <col min="6663" max="6686" width="12.5703125" customWidth="1"/>
    <col min="6909" max="6909" width="8.140625" customWidth="1"/>
    <col min="6910" max="6910" width="19.42578125" customWidth="1"/>
    <col min="6911" max="6911" width="16.85546875" customWidth="1"/>
    <col min="6912" max="6912" width="26.140625" customWidth="1"/>
    <col min="6913" max="6913" width="10.42578125" customWidth="1"/>
    <col min="6914" max="6914" width="5.7109375" customWidth="1"/>
    <col min="6915" max="6915" width="9.28515625" customWidth="1"/>
    <col min="6916" max="6916" width="8.7109375" customWidth="1"/>
    <col min="6917" max="6917" width="12.5703125" customWidth="1"/>
    <col min="6918" max="6918" width="6.28515625" customWidth="1"/>
    <col min="6919" max="6942" width="12.5703125" customWidth="1"/>
    <col min="7165" max="7165" width="8.140625" customWidth="1"/>
    <col min="7166" max="7166" width="19.42578125" customWidth="1"/>
    <col min="7167" max="7167" width="16.85546875" customWidth="1"/>
    <col min="7168" max="7168" width="26.140625" customWidth="1"/>
    <col min="7169" max="7169" width="10.42578125" customWidth="1"/>
    <col min="7170" max="7170" width="5.7109375" customWidth="1"/>
    <col min="7171" max="7171" width="9.28515625" customWidth="1"/>
    <col min="7172" max="7172" width="8.7109375" customWidth="1"/>
    <col min="7173" max="7173" width="12.5703125" customWidth="1"/>
    <col min="7174" max="7174" width="6.28515625" customWidth="1"/>
    <col min="7175" max="7198" width="12.5703125" customWidth="1"/>
    <col min="7421" max="7421" width="8.140625" customWidth="1"/>
    <col min="7422" max="7422" width="19.42578125" customWidth="1"/>
    <col min="7423" max="7423" width="16.85546875" customWidth="1"/>
    <col min="7424" max="7424" width="26.140625" customWidth="1"/>
    <col min="7425" max="7425" width="10.42578125" customWidth="1"/>
    <col min="7426" max="7426" width="5.7109375" customWidth="1"/>
    <col min="7427" max="7427" width="9.28515625" customWidth="1"/>
    <col min="7428" max="7428" width="8.7109375" customWidth="1"/>
    <col min="7429" max="7429" width="12.5703125" customWidth="1"/>
    <col min="7430" max="7430" width="6.28515625" customWidth="1"/>
    <col min="7431" max="7454" width="12.5703125" customWidth="1"/>
    <col min="7677" max="7677" width="8.140625" customWidth="1"/>
    <col min="7678" max="7678" width="19.42578125" customWidth="1"/>
    <col min="7679" max="7679" width="16.85546875" customWidth="1"/>
    <col min="7680" max="7680" width="26.140625" customWidth="1"/>
    <col min="7681" max="7681" width="10.42578125" customWidth="1"/>
    <col min="7682" max="7682" width="5.7109375" customWidth="1"/>
    <col min="7683" max="7683" width="9.28515625" customWidth="1"/>
    <col min="7684" max="7684" width="8.7109375" customWidth="1"/>
    <col min="7685" max="7685" width="12.5703125" customWidth="1"/>
    <col min="7686" max="7686" width="6.28515625" customWidth="1"/>
    <col min="7687" max="7710" width="12.5703125" customWidth="1"/>
    <col min="7933" max="7933" width="8.140625" customWidth="1"/>
    <col min="7934" max="7934" width="19.42578125" customWidth="1"/>
    <col min="7935" max="7935" width="16.85546875" customWidth="1"/>
    <col min="7936" max="7936" width="26.140625" customWidth="1"/>
    <col min="7937" max="7937" width="10.42578125" customWidth="1"/>
    <col min="7938" max="7938" width="5.7109375" customWidth="1"/>
    <col min="7939" max="7939" width="9.28515625" customWidth="1"/>
    <col min="7940" max="7940" width="8.7109375" customWidth="1"/>
    <col min="7941" max="7941" width="12.5703125" customWidth="1"/>
    <col min="7942" max="7942" width="6.28515625" customWidth="1"/>
    <col min="7943" max="7966" width="12.5703125" customWidth="1"/>
    <col min="8189" max="8189" width="8.140625" customWidth="1"/>
    <col min="8190" max="8190" width="19.42578125" customWidth="1"/>
    <col min="8191" max="8191" width="16.85546875" customWidth="1"/>
    <col min="8192" max="8192" width="26.140625" customWidth="1"/>
    <col min="8193" max="8193" width="10.42578125" customWidth="1"/>
    <col min="8194" max="8194" width="5.7109375" customWidth="1"/>
    <col min="8195" max="8195" width="9.28515625" customWidth="1"/>
    <col min="8196" max="8196" width="8.7109375" customWidth="1"/>
    <col min="8197" max="8197" width="12.5703125" customWidth="1"/>
    <col min="8198" max="8198" width="6.28515625" customWidth="1"/>
    <col min="8199" max="8222" width="12.5703125" customWidth="1"/>
    <col min="8445" max="8445" width="8.140625" customWidth="1"/>
    <col min="8446" max="8446" width="19.42578125" customWidth="1"/>
    <col min="8447" max="8447" width="16.85546875" customWidth="1"/>
    <col min="8448" max="8448" width="26.140625" customWidth="1"/>
    <col min="8449" max="8449" width="10.42578125" customWidth="1"/>
    <col min="8450" max="8450" width="5.7109375" customWidth="1"/>
    <col min="8451" max="8451" width="9.28515625" customWidth="1"/>
    <col min="8452" max="8452" width="8.7109375" customWidth="1"/>
    <col min="8453" max="8453" width="12.5703125" customWidth="1"/>
    <col min="8454" max="8454" width="6.28515625" customWidth="1"/>
    <col min="8455" max="8478" width="12.5703125" customWidth="1"/>
    <col min="8701" max="8701" width="8.140625" customWidth="1"/>
    <col min="8702" max="8702" width="19.42578125" customWidth="1"/>
    <col min="8703" max="8703" width="16.85546875" customWidth="1"/>
    <col min="8704" max="8704" width="26.140625" customWidth="1"/>
    <col min="8705" max="8705" width="10.42578125" customWidth="1"/>
    <col min="8706" max="8706" width="5.7109375" customWidth="1"/>
    <col min="8707" max="8707" width="9.28515625" customWidth="1"/>
    <col min="8708" max="8708" width="8.7109375" customWidth="1"/>
    <col min="8709" max="8709" width="12.5703125" customWidth="1"/>
    <col min="8710" max="8710" width="6.28515625" customWidth="1"/>
    <col min="8711" max="8734" width="12.5703125" customWidth="1"/>
    <col min="8957" max="8957" width="8.140625" customWidth="1"/>
    <col min="8958" max="8958" width="19.42578125" customWidth="1"/>
    <col min="8959" max="8959" width="16.85546875" customWidth="1"/>
    <col min="8960" max="8960" width="26.140625" customWidth="1"/>
    <col min="8961" max="8961" width="10.42578125" customWidth="1"/>
    <col min="8962" max="8962" width="5.7109375" customWidth="1"/>
    <col min="8963" max="8963" width="9.28515625" customWidth="1"/>
    <col min="8964" max="8964" width="8.7109375" customWidth="1"/>
    <col min="8965" max="8965" width="12.5703125" customWidth="1"/>
    <col min="8966" max="8966" width="6.28515625" customWidth="1"/>
    <col min="8967" max="8990" width="12.5703125" customWidth="1"/>
    <col min="9213" max="9213" width="8.140625" customWidth="1"/>
    <col min="9214" max="9214" width="19.42578125" customWidth="1"/>
    <col min="9215" max="9215" width="16.85546875" customWidth="1"/>
    <col min="9216" max="9216" width="26.140625" customWidth="1"/>
    <col min="9217" max="9217" width="10.42578125" customWidth="1"/>
    <col min="9218" max="9218" width="5.7109375" customWidth="1"/>
    <col min="9219" max="9219" width="9.28515625" customWidth="1"/>
    <col min="9220" max="9220" width="8.7109375" customWidth="1"/>
    <col min="9221" max="9221" width="12.5703125" customWidth="1"/>
    <col min="9222" max="9222" width="6.28515625" customWidth="1"/>
    <col min="9223" max="9246" width="12.5703125" customWidth="1"/>
    <col min="9469" max="9469" width="8.140625" customWidth="1"/>
    <col min="9470" max="9470" width="19.42578125" customWidth="1"/>
    <col min="9471" max="9471" width="16.85546875" customWidth="1"/>
    <col min="9472" max="9472" width="26.140625" customWidth="1"/>
    <col min="9473" max="9473" width="10.42578125" customWidth="1"/>
    <col min="9474" max="9474" width="5.7109375" customWidth="1"/>
    <col min="9475" max="9475" width="9.28515625" customWidth="1"/>
    <col min="9476" max="9476" width="8.7109375" customWidth="1"/>
    <col min="9477" max="9477" width="12.5703125" customWidth="1"/>
    <col min="9478" max="9478" width="6.28515625" customWidth="1"/>
    <col min="9479" max="9502" width="12.5703125" customWidth="1"/>
    <col min="9725" max="9725" width="8.140625" customWidth="1"/>
    <col min="9726" max="9726" width="19.42578125" customWidth="1"/>
    <col min="9727" max="9727" width="16.85546875" customWidth="1"/>
    <col min="9728" max="9728" width="26.140625" customWidth="1"/>
    <col min="9729" max="9729" width="10.42578125" customWidth="1"/>
    <col min="9730" max="9730" width="5.7109375" customWidth="1"/>
    <col min="9731" max="9731" width="9.28515625" customWidth="1"/>
    <col min="9732" max="9732" width="8.7109375" customWidth="1"/>
    <col min="9733" max="9733" width="12.5703125" customWidth="1"/>
    <col min="9734" max="9734" width="6.28515625" customWidth="1"/>
    <col min="9735" max="9758" width="12.5703125" customWidth="1"/>
    <col min="9981" max="9981" width="8.140625" customWidth="1"/>
    <col min="9982" max="9982" width="19.42578125" customWidth="1"/>
    <col min="9983" max="9983" width="16.85546875" customWidth="1"/>
    <col min="9984" max="9984" width="26.140625" customWidth="1"/>
    <col min="9985" max="9985" width="10.42578125" customWidth="1"/>
    <col min="9986" max="9986" width="5.7109375" customWidth="1"/>
    <col min="9987" max="9987" width="9.28515625" customWidth="1"/>
    <col min="9988" max="9988" width="8.7109375" customWidth="1"/>
    <col min="9989" max="9989" width="12.5703125" customWidth="1"/>
    <col min="9990" max="9990" width="6.28515625" customWidth="1"/>
    <col min="9991" max="10014" width="12.5703125" customWidth="1"/>
    <col min="10237" max="10237" width="8.140625" customWidth="1"/>
    <col min="10238" max="10238" width="19.42578125" customWidth="1"/>
    <col min="10239" max="10239" width="16.85546875" customWidth="1"/>
    <col min="10240" max="10240" width="26.140625" customWidth="1"/>
    <col min="10241" max="10241" width="10.42578125" customWidth="1"/>
    <col min="10242" max="10242" width="5.7109375" customWidth="1"/>
    <col min="10243" max="10243" width="9.28515625" customWidth="1"/>
    <col min="10244" max="10244" width="8.7109375" customWidth="1"/>
    <col min="10245" max="10245" width="12.5703125" customWidth="1"/>
    <col min="10246" max="10246" width="6.28515625" customWidth="1"/>
    <col min="10247" max="10270" width="12.5703125" customWidth="1"/>
    <col min="10493" max="10493" width="8.140625" customWidth="1"/>
    <col min="10494" max="10494" width="19.42578125" customWidth="1"/>
    <col min="10495" max="10495" width="16.85546875" customWidth="1"/>
    <col min="10496" max="10496" width="26.140625" customWidth="1"/>
    <col min="10497" max="10497" width="10.42578125" customWidth="1"/>
    <col min="10498" max="10498" width="5.7109375" customWidth="1"/>
    <col min="10499" max="10499" width="9.28515625" customWidth="1"/>
    <col min="10500" max="10500" width="8.7109375" customWidth="1"/>
    <col min="10501" max="10501" width="12.5703125" customWidth="1"/>
    <col min="10502" max="10502" width="6.28515625" customWidth="1"/>
    <col min="10503" max="10526" width="12.5703125" customWidth="1"/>
    <col min="10749" max="10749" width="8.140625" customWidth="1"/>
    <col min="10750" max="10750" width="19.42578125" customWidth="1"/>
    <col min="10751" max="10751" width="16.85546875" customWidth="1"/>
    <col min="10752" max="10752" width="26.140625" customWidth="1"/>
    <col min="10753" max="10753" width="10.42578125" customWidth="1"/>
    <col min="10754" max="10754" width="5.7109375" customWidth="1"/>
    <col min="10755" max="10755" width="9.28515625" customWidth="1"/>
    <col min="10756" max="10756" width="8.7109375" customWidth="1"/>
    <col min="10757" max="10757" width="12.5703125" customWidth="1"/>
    <col min="10758" max="10758" width="6.28515625" customWidth="1"/>
    <col min="10759" max="10782" width="12.5703125" customWidth="1"/>
    <col min="11005" max="11005" width="8.140625" customWidth="1"/>
    <col min="11006" max="11006" width="19.42578125" customWidth="1"/>
    <col min="11007" max="11007" width="16.85546875" customWidth="1"/>
    <col min="11008" max="11008" width="26.140625" customWidth="1"/>
    <col min="11009" max="11009" width="10.42578125" customWidth="1"/>
    <col min="11010" max="11010" width="5.7109375" customWidth="1"/>
    <col min="11011" max="11011" width="9.28515625" customWidth="1"/>
    <col min="11012" max="11012" width="8.7109375" customWidth="1"/>
    <col min="11013" max="11013" width="12.5703125" customWidth="1"/>
    <col min="11014" max="11014" width="6.28515625" customWidth="1"/>
    <col min="11015" max="11038" width="12.5703125" customWidth="1"/>
    <col min="11261" max="11261" width="8.140625" customWidth="1"/>
    <col min="11262" max="11262" width="19.42578125" customWidth="1"/>
    <col min="11263" max="11263" width="16.85546875" customWidth="1"/>
    <col min="11264" max="11264" width="26.140625" customWidth="1"/>
    <col min="11265" max="11265" width="10.42578125" customWidth="1"/>
    <col min="11266" max="11266" width="5.7109375" customWidth="1"/>
    <col min="11267" max="11267" width="9.28515625" customWidth="1"/>
    <col min="11268" max="11268" width="8.7109375" customWidth="1"/>
    <col min="11269" max="11269" width="12.5703125" customWidth="1"/>
    <col min="11270" max="11270" width="6.28515625" customWidth="1"/>
    <col min="11271" max="11294" width="12.5703125" customWidth="1"/>
    <col min="11517" max="11517" width="8.140625" customWidth="1"/>
    <col min="11518" max="11518" width="19.42578125" customWidth="1"/>
    <col min="11519" max="11519" width="16.85546875" customWidth="1"/>
    <col min="11520" max="11520" width="26.140625" customWidth="1"/>
    <col min="11521" max="11521" width="10.42578125" customWidth="1"/>
    <col min="11522" max="11522" width="5.7109375" customWidth="1"/>
    <col min="11523" max="11523" width="9.28515625" customWidth="1"/>
    <col min="11524" max="11524" width="8.7109375" customWidth="1"/>
    <col min="11525" max="11525" width="12.5703125" customWidth="1"/>
    <col min="11526" max="11526" width="6.28515625" customWidth="1"/>
    <col min="11527" max="11550" width="12.5703125" customWidth="1"/>
    <col min="11773" max="11773" width="8.140625" customWidth="1"/>
    <col min="11774" max="11774" width="19.42578125" customWidth="1"/>
    <col min="11775" max="11775" width="16.85546875" customWidth="1"/>
    <col min="11776" max="11776" width="26.140625" customWidth="1"/>
    <col min="11777" max="11777" width="10.42578125" customWidth="1"/>
    <col min="11778" max="11778" width="5.7109375" customWidth="1"/>
    <col min="11779" max="11779" width="9.28515625" customWidth="1"/>
    <col min="11780" max="11780" width="8.7109375" customWidth="1"/>
    <col min="11781" max="11781" width="12.5703125" customWidth="1"/>
    <col min="11782" max="11782" width="6.28515625" customWidth="1"/>
    <col min="11783" max="11806" width="12.5703125" customWidth="1"/>
    <col min="12029" max="12029" width="8.140625" customWidth="1"/>
    <col min="12030" max="12030" width="19.42578125" customWidth="1"/>
    <col min="12031" max="12031" width="16.85546875" customWidth="1"/>
    <col min="12032" max="12032" width="26.140625" customWidth="1"/>
    <col min="12033" max="12033" width="10.42578125" customWidth="1"/>
    <col min="12034" max="12034" width="5.7109375" customWidth="1"/>
    <col min="12035" max="12035" width="9.28515625" customWidth="1"/>
    <col min="12036" max="12036" width="8.7109375" customWidth="1"/>
    <col min="12037" max="12037" width="12.5703125" customWidth="1"/>
    <col min="12038" max="12038" width="6.28515625" customWidth="1"/>
    <col min="12039" max="12062" width="12.5703125" customWidth="1"/>
    <col min="12285" max="12285" width="8.140625" customWidth="1"/>
    <col min="12286" max="12286" width="19.42578125" customWidth="1"/>
    <col min="12287" max="12287" width="16.85546875" customWidth="1"/>
    <col min="12288" max="12288" width="26.140625" customWidth="1"/>
    <col min="12289" max="12289" width="10.42578125" customWidth="1"/>
    <col min="12290" max="12290" width="5.7109375" customWidth="1"/>
    <col min="12291" max="12291" width="9.28515625" customWidth="1"/>
    <col min="12292" max="12292" width="8.7109375" customWidth="1"/>
    <col min="12293" max="12293" width="12.5703125" customWidth="1"/>
    <col min="12294" max="12294" width="6.28515625" customWidth="1"/>
    <col min="12295" max="12318" width="12.5703125" customWidth="1"/>
    <col min="12541" max="12541" width="8.140625" customWidth="1"/>
    <col min="12542" max="12542" width="19.42578125" customWidth="1"/>
    <col min="12543" max="12543" width="16.85546875" customWidth="1"/>
    <col min="12544" max="12544" width="26.140625" customWidth="1"/>
    <col min="12545" max="12545" width="10.42578125" customWidth="1"/>
    <col min="12546" max="12546" width="5.7109375" customWidth="1"/>
    <col min="12547" max="12547" width="9.28515625" customWidth="1"/>
    <col min="12548" max="12548" width="8.7109375" customWidth="1"/>
    <col min="12549" max="12549" width="12.5703125" customWidth="1"/>
    <col min="12550" max="12550" width="6.28515625" customWidth="1"/>
    <col min="12551" max="12574" width="12.5703125" customWidth="1"/>
    <col min="12797" max="12797" width="8.140625" customWidth="1"/>
    <col min="12798" max="12798" width="19.42578125" customWidth="1"/>
    <col min="12799" max="12799" width="16.85546875" customWidth="1"/>
    <col min="12800" max="12800" width="26.140625" customWidth="1"/>
    <col min="12801" max="12801" width="10.42578125" customWidth="1"/>
    <col min="12802" max="12802" width="5.7109375" customWidth="1"/>
    <col min="12803" max="12803" width="9.28515625" customWidth="1"/>
    <col min="12804" max="12804" width="8.7109375" customWidth="1"/>
    <col min="12805" max="12805" width="12.5703125" customWidth="1"/>
    <col min="12806" max="12806" width="6.28515625" customWidth="1"/>
    <col min="12807" max="12830" width="12.5703125" customWidth="1"/>
    <col min="13053" max="13053" width="8.140625" customWidth="1"/>
    <col min="13054" max="13054" width="19.42578125" customWidth="1"/>
    <col min="13055" max="13055" width="16.85546875" customWidth="1"/>
    <col min="13056" max="13056" width="26.140625" customWidth="1"/>
    <col min="13057" max="13057" width="10.42578125" customWidth="1"/>
    <col min="13058" max="13058" width="5.7109375" customWidth="1"/>
    <col min="13059" max="13059" width="9.28515625" customWidth="1"/>
    <col min="13060" max="13060" width="8.7109375" customWidth="1"/>
    <col min="13061" max="13061" width="12.5703125" customWidth="1"/>
    <col min="13062" max="13062" width="6.28515625" customWidth="1"/>
    <col min="13063" max="13086" width="12.5703125" customWidth="1"/>
    <col min="13309" max="13309" width="8.140625" customWidth="1"/>
    <col min="13310" max="13310" width="19.42578125" customWidth="1"/>
    <col min="13311" max="13311" width="16.85546875" customWidth="1"/>
    <col min="13312" max="13312" width="26.140625" customWidth="1"/>
    <col min="13313" max="13313" width="10.42578125" customWidth="1"/>
    <col min="13314" max="13314" width="5.7109375" customWidth="1"/>
    <col min="13315" max="13315" width="9.28515625" customWidth="1"/>
    <col min="13316" max="13316" width="8.7109375" customWidth="1"/>
    <col min="13317" max="13317" width="12.5703125" customWidth="1"/>
    <col min="13318" max="13318" width="6.28515625" customWidth="1"/>
    <col min="13319" max="13342" width="12.5703125" customWidth="1"/>
    <col min="13565" max="13565" width="8.140625" customWidth="1"/>
    <col min="13566" max="13566" width="19.42578125" customWidth="1"/>
    <col min="13567" max="13567" width="16.85546875" customWidth="1"/>
    <col min="13568" max="13568" width="26.140625" customWidth="1"/>
    <col min="13569" max="13569" width="10.42578125" customWidth="1"/>
    <col min="13570" max="13570" width="5.7109375" customWidth="1"/>
    <col min="13571" max="13571" width="9.28515625" customWidth="1"/>
    <col min="13572" max="13572" width="8.7109375" customWidth="1"/>
    <col min="13573" max="13573" width="12.5703125" customWidth="1"/>
    <col min="13574" max="13574" width="6.28515625" customWidth="1"/>
    <col min="13575" max="13598" width="12.5703125" customWidth="1"/>
    <col min="13821" max="13821" width="8.140625" customWidth="1"/>
    <col min="13822" max="13822" width="19.42578125" customWidth="1"/>
    <col min="13823" max="13823" width="16.85546875" customWidth="1"/>
    <col min="13824" max="13824" width="26.140625" customWidth="1"/>
    <col min="13825" max="13825" width="10.42578125" customWidth="1"/>
    <col min="13826" max="13826" width="5.7109375" customWidth="1"/>
    <col min="13827" max="13827" width="9.28515625" customWidth="1"/>
    <col min="13828" max="13828" width="8.7109375" customWidth="1"/>
    <col min="13829" max="13829" width="12.5703125" customWidth="1"/>
    <col min="13830" max="13830" width="6.28515625" customWidth="1"/>
    <col min="13831" max="13854" width="12.5703125" customWidth="1"/>
    <col min="14077" max="14077" width="8.140625" customWidth="1"/>
    <col min="14078" max="14078" width="19.42578125" customWidth="1"/>
    <col min="14079" max="14079" width="16.85546875" customWidth="1"/>
    <col min="14080" max="14080" width="26.140625" customWidth="1"/>
    <col min="14081" max="14081" width="10.42578125" customWidth="1"/>
    <col min="14082" max="14082" width="5.7109375" customWidth="1"/>
    <col min="14083" max="14083" width="9.28515625" customWidth="1"/>
    <col min="14084" max="14084" width="8.7109375" customWidth="1"/>
    <col min="14085" max="14085" width="12.5703125" customWidth="1"/>
    <col min="14086" max="14086" width="6.28515625" customWidth="1"/>
    <col min="14087" max="14110" width="12.5703125" customWidth="1"/>
    <col min="14333" max="14333" width="8.140625" customWidth="1"/>
    <col min="14334" max="14334" width="19.42578125" customWidth="1"/>
    <col min="14335" max="14335" width="16.85546875" customWidth="1"/>
    <col min="14336" max="14336" width="26.140625" customWidth="1"/>
    <col min="14337" max="14337" width="10.42578125" customWidth="1"/>
    <col min="14338" max="14338" width="5.7109375" customWidth="1"/>
    <col min="14339" max="14339" width="9.28515625" customWidth="1"/>
    <col min="14340" max="14340" width="8.7109375" customWidth="1"/>
    <col min="14341" max="14341" width="12.5703125" customWidth="1"/>
    <col min="14342" max="14342" width="6.28515625" customWidth="1"/>
    <col min="14343" max="14366" width="12.5703125" customWidth="1"/>
    <col min="14589" max="14589" width="8.140625" customWidth="1"/>
    <col min="14590" max="14590" width="19.42578125" customWidth="1"/>
    <col min="14591" max="14591" width="16.85546875" customWidth="1"/>
    <col min="14592" max="14592" width="26.140625" customWidth="1"/>
    <col min="14593" max="14593" width="10.42578125" customWidth="1"/>
    <col min="14594" max="14594" width="5.7109375" customWidth="1"/>
    <col min="14595" max="14595" width="9.28515625" customWidth="1"/>
    <col min="14596" max="14596" width="8.7109375" customWidth="1"/>
    <col min="14597" max="14597" width="12.5703125" customWidth="1"/>
    <col min="14598" max="14598" width="6.28515625" customWidth="1"/>
    <col min="14599" max="14622" width="12.5703125" customWidth="1"/>
    <col min="14845" max="14845" width="8.140625" customWidth="1"/>
    <col min="14846" max="14846" width="19.42578125" customWidth="1"/>
    <col min="14847" max="14847" width="16.85546875" customWidth="1"/>
    <col min="14848" max="14848" width="26.140625" customWidth="1"/>
    <col min="14849" max="14849" width="10.42578125" customWidth="1"/>
    <col min="14850" max="14850" width="5.7109375" customWidth="1"/>
    <col min="14851" max="14851" width="9.28515625" customWidth="1"/>
    <col min="14852" max="14852" width="8.7109375" customWidth="1"/>
    <col min="14853" max="14853" width="12.5703125" customWidth="1"/>
    <col min="14854" max="14854" width="6.28515625" customWidth="1"/>
    <col min="14855" max="14878" width="12.5703125" customWidth="1"/>
    <col min="15101" max="15101" width="8.140625" customWidth="1"/>
    <col min="15102" max="15102" width="19.42578125" customWidth="1"/>
    <col min="15103" max="15103" width="16.85546875" customWidth="1"/>
    <col min="15104" max="15104" width="26.140625" customWidth="1"/>
    <col min="15105" max="15105" width="10.42578125" customWidth="1"/>
    <col min="15106" max="15106" width="5.7109375" customWidth="1"/>
    <col min="15107" max="15107" width="9.28515625" customWidth="1"/>
    <col min="15108" max="15108" width="8.7109375" customWidth="1"/>
    <col min="15109" max="15109" width="12.5703125" customWidth="1"/>
    <col min="15110" max="15110" width="6.28515625" customWidth="1"/>
    <col min="15111" max="15134" width="12.5703125" customWidth="1"/>
    <col min="15357" max="15357" width="8.140625" customWidth="1"/>
    <col min="15358" max="15358" width="19.42578125" customWidth="1"/>
    <col min="15359" max="15359" width="16.85546875" customWidth="1"/>
    <col min="15360" max="15360" width="26.140625" customWidth="1"/>
    <col min="15361" max="15361" width="10.42578125" customWidth="1"/>
    <col min="15362" max="15362" width="5.7109375" customWidth="1"/>
    <col min="15363" max="15363" width="9.28515625" customWidth="1"/>
    <col min="15364" max="15364" width="8.7109375" customWidth="1"/>
    <col min="15365" max="15365" width="12.5703125" customWidth="1"/>
    <col min="15366" max="15366" width="6.28515625" customWidth="1"/>
    <col min="15367" max="15390" width="12.5703125" customWidth="1"/>
    <col min="15613" max="15613" width="8.140625" customWidth="1"/>
    <col min="15614" max="15614" width="19.42578125" customWidth="1"/>
    <col min="15615" max="15615" width="16.85546875" customWidth="1"/>
    <col min="15616" max="15616" width="26.140625" customWidth="1"/>
    <col min="15617" max="15617" width="10.42578125" customWidth="1"/>
    <col min="15618" max="15618" width="5.7109375" customWidth="1"/>
    <col min="15619" max="15619" width="9.28515625" customWidth="1"/>
    <col min="15620" max="15620" width="8.7109375" customWidth="1"/>
    <col min="15621" max="15621" width="12.5703125" customWidth="1"/>
    <col min="15622" max="15622" width="6.28515625" customWidth="1"/>
    <col min="15623" max="15646" width="12.5703125" customWidth="1"/>
    <col min="15869" max="15869" width="8.140625" customWidth="1"/>
    <col min="15870" max="15870" width="19.42578125" customWidth="1"/>
    <col min="15871" max="15871" width="16.85546875" customWidth="1"/>
    <col min="15872" max="15872" width="26.140625" customWidth="1"/>
    <col min="15873" max="15873" width="10.42578125" customWidth="1"/>
    <col min="15874" max="15874" width="5.7109375" customWidth="1"/>
    <col min="15875" max="15875" width="9.28515625" customWidth="1"/>
    <col min="15876" max="15876" width="8.7109375" customWidth="1"/>
    <col min="15877" max="15877" width="12.5703125" customWidth="1"/>
    <col min="15878" max="15878" width="6.28515625" customWidth="1"/>
    <col min="15879" max="15902" width="12.5703125" customWidth="1"/>
    <col min="16125" max="16125" width="8.140625" customWidth="1"/>
    <col min="16126" max="16126" width="19.42578125" customWidth="1"/>
    <col min="16127" max="16127" width="16.85546875" customWidth="1"/>
    <col min="16128" max="16128" width="26.140625" customWidth="1"/>
    <col min="16129" max="16129" width="10.42578125" customWidth="1"/>
    <col min="16130" max="16130" width="5.7109375" customWidth="1"/>
    <col min="16131" max="16131" width="9.28515625" customWidth="1"/>
    <col min="16132" max="16132" width="8.7109375" customWidth="1"/>
    <col min="16133" max="16133" width="12.5703125" customWidth="1"/>
    <col min="16134" max="16134" width="6.28515625" customWidth="1"/>
    <col min="16135" max="16158" width="12.5703125" customWidth="1"/>
  </cols>
  <sheetData>
    <row r="1" spans="1:16" s="15" customFormat="1" ht="39.950000000000003" customHeight="1">
      <c r="A1" s="458" t="s">
        <v>1823</v>
      </c>
      <c r="B1" s="458"/>
      <c r="C1" s="458"/>
      <c r="D1" s="458"/>
      <c r="E1" s="458"/>
      <c r="F1" s="458"/>
      <c r="G1" s="458"/>
      <c r="H1" s="458"/>
      <c r="I1" s="458"/>
      <c r="J1" s="33"/>
      <c r="K1" s="33"/>
    </row>
    <row r="2" spans="1:16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28" t="s">
        <v>517</v>
      </c>
      <c r="G2" s="28" t="s">
        <v>516</v>
      </c>
      <c r="H2" s="28" t="s">
        <v>515</v>
      </c>
      <c r="I2" s="30" t="s">
        <v>945</v>
      </c>
    </row>
    <row r="3" spans="1:16" s="15" customFormat="1">
      <c r="A3" s="466"/>
      <c r="B3" s="479"/>
      <c r="C3" s="481"/>
      <c r="D3" s="479"/>
      <c r="E3" s="468"/>
      <c r="F3" s="29" t="s">
        <v>512</v>
      </c>
      <c r="G3" s="29" t="s">
        <v>511</v>
      </c>
      <c r="H3" s="29" t="s">
        <v>510</v>
      </c>
      <c r="I3" s="18" t="s">
        <v>505</v>
      </c>
    </row>
    <row r="4" spans="1:16" s="290" customFormat="1" ht="21.2" customHeight="1">
      <c r="A4" s="53">
        <v>1</v>
      </c>
      <c r="B4" s="54" t="s">
        <v>1437</v>
      </c>
      <c r="C4" s="54" t="s">
        <v>294</v>
      </c>
      <c r="D4" s="45" t="s">
        <v>108</v>
      </c>
      <c r="E4" s="320" t="s">
        <v>1562</v>
      </c>
      <c r="F4" s="38" t="s">
        <v>13</v>
      </c>
      <c r="G4" s="38">
        <v>1994</v>
      </c>
      <c r="H4" s="39" t="s">
        <v>38</v>
      </c>
      <c r="I4" s="46">
        <v>110</v>
      </c>
      <c r="J4" s="44"/>
      <c r="K4" s="44"/>
      <c r="L4" s="44"/>
      <c r="M4" s="44"/>
      <c r="N4" s="44"/>
      <c r="O4" s="44"/>
      <c r="P4" s="44"/>
    </row>
    <row r="5" spans="1:16" s="290" customFormat="1" ht="21.2" customHeight="1">
      <c r="A5" s="53">
        <v>2</v>
      </c>
      <c r="B5" s="54" t="s">
        <v>1521</v>
      </c>
      <c r="C5" s="54" t="s">
        <v>1522</v>
      </c>
      <c r="D5" s="45" t="s">
        <v>1699</v>
      </c>
      <c r="E5" s="320" t="s">
        <v>1562</v>
      </c>
      <c r="F5" s="38" t="s">
        <v>13</v>
      </c>
      <c r="G5" s="38">
        <v>1986</v>
      </c>
      <c r="H5" s="39" t="s">
        <v>218</v>
      </c>
      <c r="I5" s="46">
        <v>106</v>
      </c>
    </row>
    <row r="6" spans="1:16" s="290" customFormat="1" ht="21.2" customHeight="1">
      <c r="A6" s="471">
        <v>3</v>
      </c>
      <c r="B6" s="54" t="s">
        <v>1333</v>
      </c>
      <c r="C6" s="54" t="s">
        <v>1334</v>
      </c>
      <c r="D6" s="45" t="s">
        <v>86</v>
      </c>
      <c r="E6" s="320" t="s">
        <v>1562</v>
      </c>
      <c r="F6" s="38" t="s">
        <v>13</v>
      </c>
      <c r="G6" s="38">
        <v>1989</v>
      </c>
      <c r="H6" s="39" t="s">
        <v>38</v>
      </c>
      <c r="I6" s="46">
        <v>102</v>
      </c>
      <c r="J6" s="44"/>
      <c r="K6" s="44"/>
      <c r="L6" s="44"/>
      <c r="M6" s="44"/>
      <c r="N6" s="44"/>
      <c r="O6" s="44"/>
      <c r="P6" s="44"/>
    </row>
    <row r="7" spans="1:16" s="290" customFormat="1" ht="21.2" customHeight="1">
      <c r="A7" s="473"/>
      <c r="B7" s="54" t="s">
        <v>1538</v>
      </c>
      <c r="C7" s="54" t="s">
        <v>1467</v>
      </c>
      <c r="D7" s="45" t="s">
        <v>26</v>
      </c>
      <c r="E7" s="320" t="s">
        <v>1562</v>
      </c>
      <c r="F7" s="38" t="s">
        <v>13</v>
      </c>
      <c r="G7" s="38">
        <v>1989</v>
      </c>
      <c r="H7" s="39" t="s">
        <v>213</v>
      </c>
      <c r="I7" s="46">
        <v>102</v>
      </c>
      <c r="L7" s="44"/>
      <c r="M7" s="44"/>
      <c r="N7" s="44"/>
      <c r="O7" s="44"/>
      <c r="P7" s="44"/>
    </row>
    <row r="8" spans="1:16" s="290" customFormat="1" ht="21.2" customHeight="1">
      <c r="A8" s="53">
        <v>4</v>
      </c>
      <c r="B8" s="54" t="s">
        <v>1775</v>
      </c>
      <c r="C8" s="54" t="s">
        <v>1776</v>
      </c>
      <c r="D8" s="45" t="s">
        <v>26</v>
      </c>
      <c r="E8" s="320" t="s">
        <v>1562</v>
      </c>
      <c r="F8" s="38" t="s">
        <v>13</v>
      </c>
      <c r="G8" s="38">
        <v>1989</v>
      </c>
      <c r="H8" s="39" t="s">
        <v>930</v>
      </c>
      <c r="I8" s="46">
        <v>101</v>
      </c>
      <c r="L8" s="44"/>
      <c r="M8" s="44"/>
      <c r="N8" s="44"/>
      <c r="O8" s="44"/>
      <c r="P8" s="44"/>
    </row>
    <row r="9" spans="1:16" s="44" customFormat="1" ht="21.2" customHeight="1">
      <c r="A9" s="53">
        <v>5</v>
      </c>
      <c r="B9" s="54" t="s">
        <v>279</v>
      </c>
      <c r="C9" s="54" t="s">
        <v>693</v>
      </c>
      <c r="D9" s="45" t="s">
        <v>89</v>
      </c>
      <c r="E9" s="320" t="s">
        <v>216</v>
      </c>
      <c r="F9" s="38" t="s">
        <v>13</v>
      </c>
      <c r="G9" s="38">
        <v>2002</v>
      </c>
      <c r="H9" s="39" t="s">
        <v>51</v>
      </c>
      <c r="I9" s="46">
        <v>100</v>
      </c>
      <c r="J9" s="290"/>
      <c r="K9" s="290"/>
    </row>
    <row r="10" spans="1:16" s="44" customFormat="1" ht="21.2" customHeight="1">
      <c r="A10" s="438">
        <v>6</v>
      </c>
      <c r="B10" s="54" t="s">
        <v>1775</v>
      </c>
      <c r="C10" s="54" t="s">
        <v>1776</v>
      </c>
      <c r="D10" s="45" t="s">
        <v>26</v>
      </c>
      <c r="E10" s="320" t="s">
        <v>1562</v>
      </c>
      <c r="F10" s="38" t="s">
        <v>13</v>
      </c>
      <c r="G10" s="38">
        <v>1989</v>
      </c>
      <c r="H10" s="39" t="s">
        <v>213</v>
      </c>
      <c r="I10" s="46">
        <v>99</v>
      </c>
      <c r="J10" s="290"/>
      <c r="K10" s="290"/>
    </row>
    <row r="11" spans="1:16" s="44" customFormat="1" ht="21.2" customHeight="1">
      <c r="A11" s="53">
        <v>7</v>
      </c>
      <c r="B11" s="54" t="s">
        <v>4</v>
      </c>
      <c r="C11" s="54" t="s">
        <v>1191</v>
      </c>
      <c r="D11" s="45" t="s">
        <v>86</v>
      </c>
      <c r="E11" s="320" t="s">
        <v>6</v>
      </c>
      <c r="F11" s="38" t="s">
        <v>13</v>
      </c>
      <c r="G11" s="38">
        <v>1997</v>
      </c>
      <c r="H11" s="39" t="s">
        <v>38</v>
      </c>
      <c r="I11" s="46">
        <v>94</v>
      </c>
      <c r="J11" s="290"/>
      <c r="K11" s="290"/>
    </row>
    <row r="12" spans="1:16" s="44" customFormat="1" ht="21.2" customHeight="1">
      <c r="A12" s="471">
        <v>8</v>
      </c>
      <c r="B12" s="54" t="s">
        <v>1815</v>
      </c>
      <c r="C12" s="54" t="s">
        <v>217</v>
      </c>
      <c r="D12" s="45" t="s">
        <v>1699</v>
      </c>
      <c r="E12" s="320" t="s">
        <v>1562</v>
      </c>
      <c r="F12" s="38" t="s">
        <v>13</v>
      </c>
      <c r="G12" s="38">
        <v>1992</v>
      </c>
      <c r="H12" s="39" t="s">
        <v>38</v>
      </c>
      <c r="I12" s="46">
        <v>92</v>
      </c>
    </row>
    <row r="13" spans="1:16" s="44" customFormat="1" ht="21.2" customHeight="1">
      <c r="A13" s="473"/>
      <c r="B13" s="54" t="s">
        <v>1739</v>
      </c>
      <c r="C13" s="54" t="s">
        <v>730</v>
      </c>
      <c r="D13" s="45" t="s">
        <v>128</v>
      </c>
      <c r="E13" s="320" t="s">
        <v>1562</v>
      </c>
      <c r="F13" s="38" t="s">
        <v>13</v>
      </c>
      <c r="G13" s="38">
        <v>1989</v>
      </c>
      <c r="H13" s="39" t="s">
        <v>38</v>
      </c>
      <c r="I13" s="46">
        <v>92</v>
      </c>
    </row>
    <row r="14" spans="1:16" s="44" customFormat="1" ht="21.2" customHeight="1">
      <c r="A14" s="471">
        <v>9</v>
      </c>
      <c r="B14" s="54" t="s">
        <v>463</v>
      </c>
      <c r="C14" s="54" t="s">
        <v>14</v>
      </c>
      <c r="D14" s="45" t="s">
        <v>20</v>
      </c>
      <c r="E14" s="320" t="s">
        <v>459</v>
      </c>
      <c r="F14" s="38" t="s">
        <v>13</v>
      </c>
      <c r="G14" s="38">
        <v>1973</v>
      </c>
      <c r="H14" s="39" t="s">
        <v>218</v>
      </c>
      <c r="I14" s="46">
        <v>89</v>
      </c>
      <c r="J14" s="56"/>
      <c r="K14" s="56"/>
      <c r="L14" s="56"/>
      <c r="M14" s="56"/>
      <c r="N14" s="56"/>
      <c r="O14" s="56"/>
      <c r="P14" s="56"/>
    </row>
    <row r="15" spans="1:16" s="44" customFormat="1" ht="21.2" customHeight="1">
      <c r="A15" s="473"/>
      <c r="B15" s="54" t="s">
        <v>4</v>
      </c>
      <c r="C15" s="54" t="s">
        <v>1191</v>
      </c>
      <c r="D15" s="45" t="s">
        <v>1700</v>
      </c>
      <c r="E15" s="320" t="s">
        <v>6</v>
      </c>
      <c r="F15" s="38" t="s">
        <v>13</v>
      </c>
      <c r="G15" s="38">
        <v>1997</v>
      </c>
      <c r="H15" s="39" t="s">
        <v>213</v>
      </c>
      <c r="I15" s="46">
        <v>89</v>
      </c>
      <c r="J15" s="290"/>
      <c r="K15" s="290"/>
    </row>
    <row r="16" spans="1:16" s="44" customFormat="1" ht="21.2" customHeight="1">
      <c r="A16" s="53">
        <v>10</v>
      </c>
      <c r="B16" s="54" t="s">
        <v>215</v>
      </c>
      <c r="C16" s="54" t="s">
        <v>214</v>
      </c>
      <c r="D16" s="45" t="s">
        <v>669</v>
      </c>
      <c r="E16" s="320" t="s">
        <v>6</v>
      </c>
      <c r="F16" s="38" t="s">
        <v>13</v>
      </c>
      <c r="G16" s="38">
        <v>1998</v>
      </c>
      <c r="H16" s="39" t="s">
        <v>1693</v>
      </c>
      <c r="I16" s="46">
        <v>88</v>
      </c>
      <c r="J16" s="290"/>
      <c r="K16" s="290"/>
    </row>
    <row r="17" spans="1:16" s="44" customFormat="1" ht="21.2" customHeight="1">
      <c r="A17" s="471">
        <v>11</v>
      </c>
      <c r="B17" s="54" t="s">
        <v>894</v>
      </c>
      <c r="C17" s="54" t="s">
        <v>25</v>
      </c>
      <c r="D17" s="45" t="s">
        <v>26</v>
      </c>
      <c r="E17" s="320" t="s">
        <v>1562</v>
      </c>
      <c r="F17" s="38" t="s">
        <v>13</v>
      </c>
      <c r="G17" s="38">
        <v>1991</v>
      </c>
      <c r="H17" s="39" t="s">
        <v>930</v>
      </c>
      <c r="I17" s="46">
        <v>87</v>
      </c>
      <c r="J17" s="290"/>
      <c r="K17" s="290"/>
    </row>
    <row r="18" spans="1:16" s="44" customFormat="1" ht="21.2" customHeight="1">
      <c r="A18" s="473"/>
      <c r="B18" s="54" t="s">
        <v>215</v>
      </c>
      <c r="C18" s="54" t="s">
        <v>214</v>
      </c>
      <c r="D18" s="45" t="s">
        <v>669</v>
      </c>
      <c r="E18" s="320" t="s">
        <v>6</v>
      </c>
      <c r="F18" s="38" t="s">
        <v>13</v>
      </c>
      <c r="G18" s="38">
        <v>1998</v>
      </c>
      <c r="H18" s="39" t="s">
        <v>930</v>
      </c>
      <c r="I18" s="46">
        <v>87</v>
      </c>
      <c r="J18" s="290"/>
      <c r="K18" s="290"/>
    </row>
    <row r="19" spans="1:16" s="44" customFormat="1" ht="21.2" customHeight="1">
      <c r="A19" s="471">
        <v>12</v>
      </c>
      <c r="B19" s="54" t="s">
        <v>279</v>
      </c>
      <c r="C19" s="54" t="s">
        <v>693</v>
      </c>
      <c r="D19" s="45" t="s">
        <v>89</v>
      </c>
      <c r="E19" s="320" t="s">
        <v>216</v>
      </c>
      <c r="F19" s="38" t="s">
        <v>13</v>
      </c>
      <c r="G19" s="38">
        <v>2002</v>
      </c>
      <c r="H19" s="39" t="s">
        <v>747</v>
      </c>
      <c r="I19" s="46">
        <v>86</v>
      </c>
      <c r="J19" s="290"/>
      <c r="K19" s="290"/>
    </row>
    <row r="20" spans="1:16" s="44" customFormat="1" ht="21.2" customHeight="1">
      <c r="A20" s="473"/>
      <c r="B20" s="54" t="s">
        <v>159</v>
      </c>
      <c r="C20" s="54" t="s">
        <v>217</v>
      </c>
      <c r="D20" s="45" t="s">
        <v>93</v>
      </c>
      <c r="E20" s="320" t="s">
        <v>6</v>
      </c>
      <c r="F20" s="38" t="s">
        <v>13</v>
      </c>
      <c r="G20" s="38">
        <v>1998</v>
      </c>
      <c r="H20" s="39" t="s">
        <v>213</v>
      </c>
      <c r="I20" s="46">
        <v>86</v>
      </c>
      <c r="J20" s="290"/>
      <c r="K20" s="290"/>
    </row>
    <row r="21" spans="1:16" s="44" customFormat="1" ht="21.2" customHeight="1">
      <c r="A21" s="471">
        <v>13</v>
      </c>
      <c r="B21" s="54" t="s">
        <v>917</v>
      </c>
      <c r="C21" s="54" t="s">
        <v>14</v>
      </c>
      <c r="D21" s="45" t="s">
        <v>17</v>
      </c>
      <c r="E21" s="320" t="s">
        <v>1562</v>
      </c>
      <c r="F21" s="38" t="s">
        <v>13</v>
      </c>
      <c r="G21" s="38">
        <v>1991</v>
      </c>
      <c r="H21" s="39" t="s">
        <v>1693</v>
      </c>
      <c r="I21" s="46">
        <v>85</v>
      </c>
      <c r="J21" s="290"/>
      <c r="K21" s="290"/>
    </row>
    <row r="22" spans="1:16" s="56" customFormat="1" ht="21.2" customHeight="1">
      <c r="A22" s="473"/>
      <c r="B22" s="54" t="s">
        <v>1593</v>
      </c>
      <c r="C22" s="54" t="s">
        <v>1512</v>
      </c>
      <c r="D22" s="45" t="s">
        <v>246</v>
      </c>
      <c r="E22" s="320" t="s">
        <v>1562</v>
      </c>
      <c r="F22" s="38" t="s">
        <v>13</v>
      </c>
      <c r="G22" s="38">
        <v>1993</v>
      </c>
      <c r="H22" s="39" t="s">
        <v>51</v>
      </c>
      <c r="I22" s="46">
        <v>85</v>
      </c>
      <c r="J22" s="290"/>
      <c r="K22" s="290"/>
      <c r="L22" s="290"/>
      <c r="M22" s="290"/>
      <c r="N22" s="290"/>
      <c r="O22" s="290"/>
      <c r="P22" s="290"/>
    </row>
    <row r="23" spans="1:16" s="44" customFormat="1" ht="21.2" customHeight="1">
      <c r="A23" s="53">
        <v>14</v>
      </c>
      <c r="B23" s="54" t="s">
        <v>1594</v>
      </c>
      <c r="C23" s="54" t="s">
        <v>1595</v>
      </c>
      <c r="D23" s="45" t="s">
        <v>74</v>
      </c>
      <c r="E23" s="320" t="s">
        <v>1562</v>
      </c>
      <c r="F23" s="38" t="s">
        <v>13</v>
      </c>
      <c r="G23" s="38">
        <v>1995</v>
      </c>
      <c r="H23" s="39" t="s">
        <v>51</v>
      </c>
      <c r="I23" s="46">
        <v>83</v>
      </c>
      <c r="J23" s="290"/>
      <c r="K23" s="290"/>
      <c r="L23" s="290"/>
      <c r="M23" s="290"/>
      <c r="N23" s="290"/>
      <c r="O23" s="290"/>
      <c r="P23" s="290"/>
    </row>
    <row r="24" spans="1:16" s="56" customFormat="1" ht="21.2" customHeight="1">
      <c r="A24" s="471">
        <v>15</v>
      </c>
      <c r="B24" s="54" t="s">
        <v>15</v>
      </c>
      <c r="C24" s="54" t="s">
        <v>14</v>
      </c>
      <c r="D24" s="45" t="s">
        <v>17</v>
      </c>
      <c r="E24" s="320" t="s">
        <v>1562</v>
      </c>
      <c r="F24" s="38" t="s">
        <v>13</v>
      </c>
      <c r="G24" s="38">
        <v>1991</v>
      </c>
      <c r="H24" s="39" t="s">
        <v>930</v>
      </c>
      <c r="I24" s="46">
        <v>82</v>
      </c>
      <c r="J24" s="290"/>
      <c r="K24" s="290"/>
      <c r="L24" s="44"/>
      <c r="M24" s="44"/>
      <c r="N24" s="44"/>
      <c r="O24" s="44"/>
      <c r="P24" s="44"/>
    </row>
    <row r="25" spans="1:16" s="56" customFormat="1" ht="21.2" customHeight="1">
      <c r="A25" s="472"/>
      <c r="B25" s="54" t="s">
        <v>215</v>
      </c>
      <c r="C25" s="54" t="s">
        <v>670</v>
      </c>
      <c r="D25" s="45" t="s">
        <v>669</v>
      </c>
      <c r="E25" s="320" t="s">
        <v>216</v>
      </c>
      <c r="F25" s="38" t="s">
        <v>13</v>
      </c>
      <c r="G25" s="38">
        <v>2002</v>
      </c>
      <c r="H25" s="39" t="s">
        <v>213</v>
      </c>
      <c r="I25" s="46">
        <v>82</v>
      </c>
      <c r="J25" s="290"/>
      <c r="K25" s="290"/>
      <c r="L25" s="44"/>
      <c r="M25" s="44"/>
      <c r="N25" s="44"/>
      <c r="O25" s="44"/>
      <c r="P25" s="44"/>
    </row>
    <row r="26" spans="1:16" s="56" customFormat="1" ht="21.2" customHeight="1">
      <c r="A26" s="473"/>
      <c r="B26" s="54" t="s">
        <v>29</v>
      </c>
      <c r="C26" s="54" t="s">
        <v>28</v>
      </c>
      <c r="D26" s="45" t="s">
        <v>30</v>
      </c>
      <c r="E26" s="320" t="s">
        <v>1562</v>
      </c>
      <c r="F26" s="38" t="s">
        <v>13</v>
      </c>
      <c r="G26" s="38">
        <v>1988</v>
      </c>
      <c r="H26" s="39" t="s">
        <v>930</v>
      </c>
      <c r="I26" s="46">
        <v>82</v>
      </c>
      <c r="J26" s="290"/>
      <c r="K26" s="290"/>
      <c r="L26" s="44"/>
      <c r="M26" s="44"/>
      <c r="N26" s="44"/>
      <c r="O26" s="44"/>
      <c r="P26" s="44"/>
    </row>
    <row r="27" spans="1:16" s="44" customFormat="1" ht="21.2" customHeight="1">
      <c r="A27" s="53">
        <v>16</v>
      </c>
      <c r="B27" s="54" t="s">
        <v>260</v>
      </c>
      <c r="C27" s="54" t="s">
        <v>259</v>
      </c>
      <c r="D27" s="45" t="s">
        <v>246</v>
      </c>
      <c r="E27" s="320" t="s">
        <v>330</v>
      </c>
      <c r="F27" s="38" t="s">
        <v>13</v>
      </c>
      <c r="G27" s="38">
        <v>2001</v>
      </c>
      <c r="H27" s="39" t="s">
        <v>51</v>
      </c>
      <c r="I27" s="46">
        <v>81</v>
      </c>
      <c r="J27" s="290"/>
      <c r="K27" s="290"/>
    </row>
    <row r="28" spans="1:16" s="44" customFormat="1" ht="21.2" customHeight="1">
      <c r="A28" s="471">
        <v>17</v>
      </c>
      <c r="B28" s="54" t="s">
        <v>1751</v>
      </c>
      <c r="C28" s="54" t="s">
        <v>1474</v>
      </c>
      <c r="D28" s="45" t="s">
        <v>74</v>
      </c>
      <c r="E28" s="320" t="s">
        <v>1562</v>
      </c>
      <c r="F28" s="38" t="s">
        <v>13</v>
      </c>
      <c r="G28" s="38">
        <v>1992</v>
      </c>
      <c r="H28" s="39" t="s">
        <v>930</v>
      </c>
      <c r="I28" s="46">
        <v>80</v>
      </c>
      <c r="J28"/>
      <c r="K28"/>
    </row>
    <row r="29" spans="1:16" s="44" customFormat="1" ht="21.2" customHeight="1">
      <c r="A29" s="473"/>
      <c r="B29" s="54" t="s">
        <v>1739</v>
      </c>
      <c r="C29" s="54" t="s">
        <v>730</v>
      </c>
      <c r="D29" s="45" t="s">
        <v>128</v>
      </c>
      <c r="E29" s="320" t="s">
        <v>1562</v>
      </c>
      <c r="F29" s="38" t="s">
        <v>13</v>
      </c>
      <c r="G29" s="38">
        <v>1989</v>
      </c>
      <c r="H29" s="39" t="s">
        <v>213</v>
      </c>
      <c r="I29" s="46">
        <v>80</v>
      </c>
      <c r="J29" s="290"/>
      <c r="K29" s="290"/>
    </row>
    <row r="30" spans="1:16" s="44" customFormat="1" ht="21.2" customHeight="1">
      <c r="A30" s="471">
        <v>18</v>
      </c>
      <c r="B30" s="54" t="s">
        <v>98</v>
      </c>
      <c r="C30" s="54" t="s">
        <v>1585</v>
      </c>
      <c r="D30" s="45" t="s">
        <v>86</v>
      </c>
      <c r="E30" s="320" t="s">
        <v>1562</v>
      </c>
      <c r="F30" s="38" t="s">
        <v>13</v>
      </c>
      <c r="G30" s="38">
        <v>1987</v>
      </c>
      <c r="H30" s="39" t="s">
        <v>38</v>
      </c>
      <c r="I30" s="46">
        <v>79</v>
      </c>
    </row>
    <row r="31" spans="1:16" s="44" customFormat="1" ht="21.2" customHeight="1">
      <c r="A31" s="473"/>
      <c r="B31" s="54" t="s">
        <v>1812</v>
      </c>
      <c r="C31" s="54" t="s">
        <v>1802</v>
      </c>
      <c r="D31" s="45" t="s">
        <v>7</v>
      </c>
      <c r="E31" s="320" t="s">
        <v>1562</v>
      </c>
      <c r="F31" s="38" t="s">
        <v>13</v>
      </c>
      <c r="G31" s="38">
        <v>1986</v>
      </c>
      <c r="H31" s="39" t="s">
        <v>930</v>
      </c>
      <c r="I31" s="46">
        <v>79</v>
      </c>
      <c r="J31"/>
      <c r="K31"/>
    </row>
    <row r="32" spans="1:16" s="44" customFormat="1" ht="21.2" customHeight="1">
      <c r="A32" s="471">
        <v>19</v>
      </c>
      <c r="B32" s="54" t="s">
        <v>266</v>
      </c>
      <c r="C32" s="54" t="s">
        <v>265</v>
      </c>
      <c r="D32" s="45" t="s">
        <v>89</v>
      </c>
      <c r="E32" s="320" t="s">
        <v>216</v>
      </c>
      <c r="F32" s="38" t="s">
        <v>13</v>
      </c>
      <c r="G32" s="38">
        <v>2002</v>
      </c>
      <c r="H32" s="39" t="s">
        <v>51</v>
      </c>
      <c r="I32" s="46">
        <v>78</v>
      </c>
      <c r="J32"/>
      <c r="K32"/>
    </row>
    <row r="33" spans="1:16" s="44" customFormat="1" ht="21.2" customHeight="1">
      <c r="A33" s="473"/>
      <c r="B33" s="54" t="s">
        <v>29</v>
      </c>
      <c r="C33" s="54" t="s">
        <v>28</v>
      </c>
      <c r="D33" s="45" t="s">
        <v>30</v>
      </c>
      <c r="E33" s="320" t="s">
        <v>1562</v>
      </c>
      <c r="F33" s="38" t="s">
        <v>13</v>
      </c>
      <c r="G33" s="38">
        <v>1988</v>
      </c>
      <c r="H33" s="39" t="s">
        <v>213</v>
      </c>
      <c r="I33" s="46">
        <v>78</v>
      </c>
      <c r="J33"/>
      <c r="K33"/>
    </row>
    <row r="34" spans="1:16" s="44" customFormat="1" ht="21.2" customHeight="1">
      <c r="A34" s="471">
        <v>20</v>
      </c>
      <c r="B34" s="54" t="s">
        <v>32</v>
      </c>
      <c r="C34" s="54" t="s">
        <v>21</v>
      </c>
      <c r="D34" s="45" t="s">
        <v>17</v>
      </c>
      <c r="E34" s="320" t="s">
        <v>1562</v>
      </c>
      <c r="F34" s="38" t="s">
        <v>13</v>
      </c>
      <c r="G34" s="38">
        <v>1985</v>
      </c>
      <c r="H34" s="39" t="s">
        <v>213</v>
      </c>
      <c r="I34" s="46">
        <v>77</v>
      </c>
      <c r="J34" s="290"/>
      <c r="K34" s="290"/>
    </row>
    <row r="35" spans="1:16" s="44" customFormat="1" ht="21.2" customHeight="1">
      <c r="A35" s="473"/>
      <c r="B35" s="54" t="s">
        <v>483</v>
      </c>
      <c r="C35" s="54" t="s">
        <v>18</v>
      </c>
      <c r="D35" s="45" t="s">
        <v>128</v>
      </c>
      <c r="E35" s="320" t="s">
        <v>459</v>
      </c>
      <c r="F35" s="38" t="s">
        <v>13</v>
      </c>
      <c r="G35" s="38">
        <v>1977</v>
      </c>
      <c r="H35" s="39" t="s">
        <v>747</v>
      </c>
      <c r="I35" s="46">
        <v>77</v>
      </c>
      <c r="J35" s="57"/>
      <c r="K35" s="57"/>
      <c r="L35" s="57"/>
      <c r="M35" s="57"/>
      <c r="N35" s="57"/>
      <c r="O35" s="57"/>
      <c r="P35" s="57"/>
    </row>
    <row r="36" spans="1:16" s="44" customFormat="1" ht="21.2" customHeight="1">
      <c r="A36" s="53">
        <v>21</v>
      </c>
      <c r="B36" s="54" t="s">
        <v>79</v>
      </c>
      <c r="C36" s="54" t="s">
        <v>695</v>
      </c>
      <c r="D36" s="45" t="s">
        <v>89</v>
      </c>
      <c r="E36" s="320" t="s">
        <v>6</v>
      </c>
      <c r="F36" s="38" t="s">
        <v>13</v>
      </c>
      <c r="G36" s="38">
        <v>1999</v>
      </c>
      <c r="H36" s="39" t="s">
        <v>51</v>
      </c>
      <c r="I36" s="46">
        <v>75</v>
      </c>
      <c r="J36"/>
      <c r="K36"/>
    </row>
    <row r="37" spans="1:16" s="44" customFormat="1" ht="21.2" customHeight="1">
      <c r="A37" s="53">
        <v>22</v>
      </c>
      <c r="B37" s="54" t="s">
        <v>79</v>
      </c>
      <c r="C37" s="54" t="s">
        <v>695</v>
      </c>
      <c r="D37" s="45" t="s">
        <v>89</v>
      </c>
      <c r="E37" s="320" t="s">
        <v>6</v>
      </c>
      <c r="F37" s="38" t="s">
        <v>13</v>
      </c>
      <c r="G37" s="38">
        <v>1999</v>
      </c>
      <c r="H37" s="39" t="s">
        <v>218</v>
      </c>
      <c r="I37" s="46">
        <v>74</v>
      </c>
      <c r="J37"/>
      <c r="K37"/>
    </row>
    <row r="38" spans="1:16" s="44" customFormat="1" ht="21.2" customHeight="1">
      <c r="A38" s="471">
        <v>23</v>
      </c>
      <c r="B38" s="54" t="s">
        <v>1612</v>
      </c>
      <c r="C38" s="54" t="s">
        <v>1613</v>
      </c>
      <c r="D38" s="45" t="s">
        <v>128</v>
      </c>
      <c r="E38" s="320" t="s">
        <v>1562</v>
      </c>
      <c r="F38" s="38" t="s">
        <v>13</v>
      </c>
      <c r="G38" s="38">
        <v>1990</v>
      </c>
      <c r="H38" s="39" t="s">
        <v>213</v>
      </c>
      <c r="I38" s="46">
        <v>72</v>
      </c>
      <c r="J38"/>
      <c r="K38"/>
    </row>
    <row r="39" spans="1:16" s="44" customFormat="1" ht="21.2" customHeight="1">
      <c r="A39" s="472"/>
      <c r="B39" s="54" t="s">
        <v>1616</v>
      </c>
      <c r="C39" s="54" t="s">
        <v>730</v>
      </c>
      <c r="D39" s="45" t="s">
        <v>74</v>
      </c>
      <c r="E39" s="320" t="s">
        <v>1562</v>
      </c>
      <c r="F39" s="38" t="s">
        <v>13</v>
      </c>
      <c r="G39" s="38">
        <v>1994</v>
      </c>
      <c r="H39" s="39" t="s">
        <v>930</v>
      </c>
      <c r="I39" s="46">
        <v>72</v>
      </c>
      <c r="J39"/>
      <c r="K39"/>
    </row>
    <row r="40" spans="1:16" s="44" customFormat="1" ht="21.2" customHeight="1">
      <c r="A40" s="472"/>
      <c r="B40" s="54" t="s">
        <v>1614</v>
      </c>
      <c r="C40" s="54" t="s">
        <v>1615</v>
      </c>
      <c r="D40" s="45" t="s">
        <v>81</v>
      </c>
      <c r="E40" s="320" t="s">
        <v>1562</v>
      </c>
      <c r="F40" s="38" t="s">
        <v>13</v>
      </c>
      <c r="G40" s="38">
        <v>1991</v>
      </c>
      <c r="H40" s="39" t="s">
        <v>930</v>
      </c>
      <c r="I40" s="46">
        <v>72</v>
      </c>
      <c r="J40"/>
      <c r="K40"/>
    </row>
    <row r="41" spans="1:16" s="44" customFormat="1" ht="21.2" customHeight="1">
      <c r="A41" s="472"/>
      <c r="B41" s="54" t="s">
        <v>483</v>
      </c>
      <c r="C41" s="54" t="s">
        <v>18</v>
      </c>
      <c r="D41" s="45" t="s">
        <v>128</v>
      </c>
      <c r="E41" s="320" t="s">
        <v>459</v>
      </c>
      <c r="F41" s="38" t="s">
        <v>13</v>
      </c>
      <c r="G41" s="38">
        <v>1977</v>
      </c>
      <c r="H41" s="39" t="s">
        <v>51</v>
      </c>
      <c r="I41" s="46">
        <v>72</v>
      </c>
      <c r="J41" s="57"/>
      <c r="K41" s="57"/>
      <c r="L41" s="57"/>
      <c r="M41" s="57"/>
      <c r="N41" s="57"/>
      <c r="O41" s="57"/>
      <c r="P41" s="57"/>
    </row>
    <row r="42" spans="1:16" s="44" customFormat="1" ht="21.2" customHeight="1">
      <c r="A42" s="472">
        <v>24</v>
      </c>
      <c r="B42" s="54" t="s">
        <v>894</v>
      </c>
      <c r="C42" s="54" t="s">
        <v>25</v>
      </c>
      <c r="D42" s="45" t="s">
        <v>26</v>
      </c>
      <c r="E42" s="320" t="s">
        <v>1562</v>
      </c>
      <c r="F42" s="38" t="s">
        <v>13</v>
      </c>
      <c r="G42" s="38">
        <v>1991</v>
      </c>
      <c r="H42" s="39" t="s">
        <v>1693</v>
      </c>
      <c r="I42" s="46">
        <v>69</v>
      </c>
      <c r="J42"/>
      <c r="K42"/>
    </row>
    <row r="43" spans="1:16" s="44" customFormat="1" ht="21.2" customHeight="1">
      <c r="A43" s="472"/>
      <c r="B43" s="54" t="s">
        <v>22</v>
      </c>
      <c r="C43" s="54" t="s">
        <v>21</v>
      </c>
      <c r="D43" s="45" t="s">
        <v>1607</v>
      </c>
      <c r="E43" s="320" t="s">
        <v>479</v>
      </c>
      <c r="F43" s="38" t="s">
        <v>13</v>
      </c>
      <c r="G43" s="38">
        <v>1975</v>
      </c>
      <c r="H43" s="39" t="s">
        <v>213</v>
      </c>
      <c r="I43" s="46">
        <v>69</v>
      </c>
    </row>
    <row r="44" spans="1:16" s="44" customFormat="1" ht="21.2" customHeight="1">
      <c r="A44" s="473"/>
      <c r="B44" s="54" t="s">
        <v>1598</v>
      </c>
      <c r="C44" s="54" t="s">
        <v>14</v>
      </c>
      <c r="D44" s="45" t="s">
        <v>128</v>
      </c>
      <c r="E44" s="320" t="s">
        <v>1562</v>
      </c>
      <c r="F44" s="38" t="s">
        <v>13</v>
      </c>
      <c r="G44" s="38">
        <v>1987</v>
      </c>
      <c r="H44" s="39" t="s">
        <v>38</v>
      </c>
      <c r="I44" s="46">
        <v>69</v>
      </c>
    </row>
    <row r="45" spans="1:16" s="44" customFormat="1" ht="21.2" customHeight="1">
      <c r="A45" s="471">
        <v>25</v>
      </c>
      <c r="B45" s="54" t="s">
        <v>266</v>
      </c>
      <c r="C45" s="54" t="s">
        <v>265</v>
      </c>
      <c r="D45" s="45" t="s">
        <v>89</v>
      </c>
      <c r="E45" s="320" t="s">
        <v>216</v>
      </c>
      <c r="F45" s="38" t="s">
        <v>13</v>
      </c>
      <c r="G45" s="38">
        <v>2002</v>
      </c>
      <c r="H45" s="39" t="s">
        <v>218</v>
      </c>
      <c r="I45" s="46">
        <v>68</v>
      </c>
      <c r="J45"/>
      <c r="K45"/>
    </row>
    <row r="46" spans="1:16" s="44" customFormat="1" ht="21.2" customHeight="1">
      <c r="A46" s="473"/>
      <c r="B46" s="54" t="s">
        <v>1483</v>
      </c>
      <c r="C46" s="54" t="s">
        <v>1484</v>
      </c>
      <c r="D46" s="45" t="s">
        <v>125</v>
      </c>
      <c r="E46" s="320" t="s">
        <v>1562</v>
      </c>
      <c r="F46" s="38" t="s">
        <v>13</v>
      </c>
      <c r="G46" s="38">
        <v>1995</v>
      </c>
      <c r="H46" s="39" t="s">
        <v>38</v>
      </c>
      <c r="I46" s="46">
        <v>68</v>
      </c>
    </row>
    <row r="47" spans="1:16" s="44" customFormat="1" ht="21.2" customHeight="1">
      <c r="A47" s="471">
        <v>26</v>
      </c>
      <c r="B47" s="54" t="s">
        <v>19</v>
      </c>
      <c r="C47" s="54" t="s">
        <v>18</v>
      </c>
      <c r="D47" s="45" t="s">
        <v>20</v>
      </c>
      <c r="E47" s="320" t="s">
        <v>1562</v>
      </c>
      <c r="F47" s="38" t="s">
        <v>13</v>
      </c>
      <c r="G47" s="38">
        <v>1984</v>
      </c>
      <c r="H47" s="39" t="s">
        <v>1788</v>
      </c>
      <c r="I47" s="46">
        <v>67</v>
      </c>
      <c r="J47" s="290"/>
      <c r="K47" s="290"/>
    </row>
    <row r="48" spans="1:16" s="44" customFormat="1" ht="21.2" customHeight="1">
      <c r="A48" s="472"/>
      <c r="B48" s="54" t="s">
        <v>332</v>
      </c>
      <c r="C48" s="54" t="s">
        <v>331</v>
      </c>
      <c r="D48" s="45" t="s">
        <v>89</v>
      </c>
      <c r="E48" s="320" t="s">
        <v>6</v>
      </c>
      <c r="F48" s="38" t="s">
        <v>13</v>
      </c>
      <c r="G48" s="38">
        <v>1997</v>
      </c>
      <c r="H48" s="39" t="s">
        <v>218</v>
      </c>
      <c r="I48" s="46">
        <v>67</v>
      </c>
      <c r="J48"/>
      <c r="K48"/>
    </row>
    <row r="49" spans="1:16" s="44" customFormat="1" ht="21.2" customHeight="1">
      <c r="A49" s="473"/>
      <c r="B49" s="54" t="s">
        <v>32</v>
      </c>
      <c r="C49" s="54" t="s">
        <v>21</v>
      </c>
      <c r="D49" s="45" t="s">
        <v>17</v>
      </c>
      <c r="E49" s="320" t="s">
        <v>1562</v>
      </c>
      <c r="F49" s="38" t="s">
        <v>13</v>
      </c>
      <c r="G49" s="38">
        <v>1985</v>
      </c>
      <c r="H49" s="39" t="s">
        <v>930</v>
      </c>
      <c r="I49" s="46">
        <v>67</v>
      </c>
      <c r="J49"/>
      <c r="K49"/>
    </row>
    <row r="50" spans="1:16" s="44" customFormat="1" ht="21.2" customHeight="1">
      <c r="A50" s="471">
        <v>27</v>
      </c>
      <c r="B50" s="54" t="s">
        <v>485</v>
      </c>
      <c r="C50" s="54" t="s">
        <v>620</v>
      </c>
      <c r="D50" s="45" t="s">
        <v>30</v>
      </c>
      <c r="E50" s="320" t="s">
        <v>479</v>
      </c>
      <c r="F50" s="38" t="s">
        <v>13</v>
      </c>
      <c r="G50" s="38">
        <v>1980</v>
      </c>
      <c r="H50" s="39" t="s">
        <v>213</v>
      </c>
      <c r="I50" s="46">
        <v>66</v>
      </c>
    </row>
    <row r="51" spans="1:16" s="44" customFormat="1" ht="21.2" customHeight="1">
      <c r="A51" s="473"/>
      <c r="B51" s="54" t="s">
        <v>1778</v>
      </c>
      <c r="C51" s="54" t="s">
        <v>1474</v>
      </c>
      <c r="D51" s="45" t="s">
        <v>26</v>
      </c>
      <c r="E51" s="320" t="s">
        <v>1562</v>
      </c>
      <c r="F51" s="38" t="s">
        <v>13</v>
      </c>
      <c r="G51" s="38">
        <v>1993</v>
      </c>
      <c r="H51" s="39" t="s">
        <v>38</v>
      </c>
      <c r="I51" s="46">
        <v>66</v>
      </c>
    </row>
    <row r="52" spans="1:16" s="44" customFormat="1" ht="21.2" customHeight="1">
      <c r="A52" s="53">
        <v>28</v>
      </c>
      <c r="B52" s="54" t="s">
        <v>1759</v>
      </c>
      <c r="C52" s="54" t="s">
        <v>1760</v>
      </c>
      <c r="D52" s="45" t="s">
        <v>381</v>
      </c>
      <c r="E52" s="320" t="s">
        <v>1562</v>
      </c>
      <c r="F52" s="38" t="s">
        <v>13</v>
      </c>
      <c r="G52" s="38">
        <v>1989</v>
      </c>
      <c r="H52" s="39" t="s">
        <v>213</v>
      </c>
      <c r="I52" s="46">
        <v>65</v>
      </c>
      <c r="J52"/>
      <c r="K52"/>
    </row>
    <row r="53" spans="1:16" s="44" customFormat="1" ht="21.2" customHeight="1">
      <c r="A53" s="53">
        <v>29</v>
      </c>
      <c r="B53" s="54" t="s">
        <v>1740</v>
      </c>
      <c r="C53" s="54" t="s">
        <v>1741</v>
      </c>
      <c r="D53" s="45" t="s">
        <v>128</v>
      </c>
      <c r="E53" s="320" t="s">
        <v>1562</v>
      </c>
      <c r="F53" s="38" t="s">
        <v>13</v>
      </c>
      <c r="G53" s="38">
        <v>1986</v>
      </c>
      <c r="H53" s="39" t="s">
        <v>747</v>
      </c>
      <c r="I53" s="46">
        <v>64</v>
      </c>
      <c r="J53" s="290"/>
      <c r="K53" s="290"/>
      <c r="L53" s="290"/>
      <c r="M53" s="290"/>
      <c r="N53" s="290"/>
      <c r="O53" s="290"/>
      <c r="P53" s="290"/>
    </row>
    <row r="54" spans="1:16" s="44" customFormat="1" ht="21.2" customHeight="1">
      <c r="A54" s="53">
        <v>30</v>
      </c>
      <c r="B54" s="54" t="s">
        <v>1612</v>
      </c>
      <c r="C54" s="54" t="s">
        <v>1613</v>
      </c>
      <c r="D54" s="45" t="s">
        <v>128</v>
      </c>
      <c r="E54" s="320" t="s">
        <v>1562</v>
      </c>
      <c r="F54" s="38" t="s">
        <v>13</v>
      </c>
      <c r="G54" s="38">
        <v>1990</v>
      </c>
      <c r="H54" s="39" t="s">
        <v>930</v>
      </c>
      <c r="I54" s="46">
        <v>63</v>
      </c>
      <c r="J54"/>
      <c r="K54"/>
    </row>
    <row r="55" spans="1:16" s="44" customFormat="1" ht="21.2" customHeight="1">
      <c r="A55" s="471">
        <v>31</v>
      </c>
      <c r="B55" s="54" t="s">
        <v>241</v>
      </c>
      <c r="C55" s="54" t="s">
        <v>690</v>
      </c>
      <c r="D55" s="45" t="s">
        <v>89</v>
      </c>
      <c r="E55" s="320" t="s">
        <v>216</v>
      </c>
      <c r="F55" s="38" t="s">
        <v>13</v>
      </c>
      <c r="G55" s="38">
        <v>2003</v>
      </c>
      <c r="H55" s="39" t="s">
        <v>747</v>
      </c>
      <c r="I55" s="46">
        <v>62</v>
      </c>
      <c r="J55"/>
      <c r="K55"/>
    </row>
    <row r="56" spans="1:16" s="44" customFormat="1" ht="21.2" customHeight="1">
      <c r="A56" s="472"/>
      <c r="B56" s="54" t="s">
        <v>36</v>
      </c>
      <c r="C56" s="54" t="s">
        <v>35</v>
      </c>
      <c r="D56" s="45" t="s">
        <v>20</v>
      </c>
      <c r="E56" s="320" t="s">
        <v>479</v>
      </c>
      <c r="F56" s="38" t="s">
        <v>13</v>
      </c>
      <c r="G56" s="38">
        <v>1979</v>
      </c>
      <c r="H56" s="39" t="s">
        <v>1693</v>
      </c>
      <c r="I56" s="46">
        <v>62</v>
      </c>
    </row>
    <row r="57" spans="1:16" s="44" customFormat="1" ht="21.2" customHeight="1">
      <c r="A57" s="472"/>
      <c r="B57" s="54" t="s">
        <v>672</v>
      </c>
      <c r="C57" s="54" t="s">
        <v>1666</v>
      </c>
      <c r="D57" s="45" t="s">
        <v>669</v>
      </c>
      <c r="E57" s="320" t="s">
        <v>216</v>
      </c>
      <c r="F57" s="38" t="s">
        <v>13</v>
      </c>
      <c r="G57" s="38">
        <v>2003</v>
      </c>
      <c r="H57" s="39" t="s">
        <v>38</v>
      </c>
      <c r="I57" s="46">
        <v>62</v>
      </c>
      <c r="J57"/>
      <c r="K57"/>
    </row>
    <row r="58" spans="1:16" s="44" customFormat="1" ht="21.2" customHeight="1">
      <c r="A58" s="473"/>
      <c r="B58" s="54" t="s">
        <v>483</v>
      </c>
      <c r="C58" s="54" t="s">
        <v>18</v>
      </c>
      <c r="D58" s="45" t="s">
        <v>128</v>
      </c>
      <c r="E58" s="320" t="s">
        <v>459</v>
      </c>
      <c r="F58" s="38" t="s">
        <v>13</v>
      </c>
      <c r="G58" s="38">
        <v>1977</v>
      </c>
      <c r="H58" s="39" t="s">
        <v>218</v>
      </c>
      <c r="I58" s="46">
        <v>62</v>
      </c>
      <c r="J58" s="57"/>
      <c r="K58" s="57"/>
      <c r="L58" s="57"/>
      <c r="M58" s="57"/>
      <c r="N58" s="57"/>
      <c r="O58" s="57"/>
      <c r="P58" s="57"/>
    </row>
    <row r="59" spans="1:16" s="44" customFormat="1" ht="21.2" customHeight="1">
      <c r="A59" s="471">
        <v>32</v>
      </c>
      <c r="B59" s="54" t="s">
        <v>535</v>
      </c>
      <c r="C59" s="54" t="s">
        <v>536</v>
      </c>
      <c r="D59" s="45" t="s">
        <v>20</v>
      </c>
      <c r="E59" s="320" t="s">
        <v>1562</v>
      </c>
      <c r="F59" s="38" t="s">
        <v>13</v>
      </c>
      <c r="G59" s="38">
        <v>1985</v>
      </c>
      <c r="H59" s="39" t="s">
        <v>218</v>
      </c>
      <c r="I59" s="46">
        <v>61</v>
      </c>
      <c r="J59"/>
      <c r="K59"/>
      <c r="L59" s="290"/>
      <c r="M59" s="290"/>
      <c r="N59" s="290"/>
      <c r="O59" s="290"/>
      <c r="P59" s="290"/>
    </row>
    <row r="60" spans="1:16" s="44" customFormat="1" ht="21.2" customHeight="1">
      <c r="A60" s="472"/>
      <c r="B60" s="54" t="s">
        <v>1744</v>
      </c>
      <c r="C60" s="54" t="s">
        <v>1745</v>
      </c>
      <c r="D60" s="45" t="s">
        <v>669</v>
      </c>
      <c r="E60" s="320" t="s">
        <v>1562</v>
      </c>
      <c r="F60" s="38" t="s">
        <v>13</v>
      </c>
      <c r="G60" s="38">
        <v>1984</v>
      </c>
      <c r="H60" s="39" t="s">
        <v>213</v>
      </c>
      <c r="I60" s="46">
        <v>61</v>
      </c>
      <c r="J60" s="290"/>
      <c r="K60" s="290"/>
    </row>
    <row r="61" spans="1:16" s="44" customFormat="1" ht="21.2" customHeight="1">
      <c r="A61" s="473"/>
      <c r="B61" s="54" t="s">
        <v>1608</v>
      </c>
      <c r="C61" s="54" t="s">
        <v>1609</v>
      </c>
      <c r="D61" s="45" t="s">
        <v>81</v>
      </c>
      <c r="E61" s="320" t="s">
        <v>1562</v>
      </c>
      <c r="F61" s="38" t="s">
        <v>13</v>
      </c>
      <c r="G61" s="38">
        <v>1991</v>
      </c>
      <c r="H61" s="39" t="s">
        <v>213</v>
      </c>
      <c r="I61" s="46">
        <v>61</v>
      </c>
      <c r="J61"/>
      <c r="K61"/>
    </row>
    <row r="62" spans="1:16" s="44" customFormat="1" ht="21.2" customHeight="1">
      <c r="A62" s="471">
        <v>33</v>
      </c>
      <c r="B62" s="54" t="s">
        <v>1813</v>
      </c>
      <c r="C62" s="54" t="s">
        <v>1814</v>
      </c>
      <c r="D62" s="45" t="s">
        <v>1699</v>
      </c>
      <c r="E62" s="320" t="s">
        <v>1562</v>
      </c>
      <c r="F62" s="38" t="s">
        <v>13</v>
      </c>
      <c r="G62" s="38">
        <v>1984</v>
      </c>
      <c r="H62" s="39" t="s">
        <v>218</v>
      </c>
      <c r="I62" s="46">
        <v>60</v>
      </c>
    </row>
    <row r="63" spans="1:16" s="44" customFormat="1" ht="21.2" customHeight="1">
      <c r="A63" s="473"/>
      <c r="B63" s="54" t="s">
        <v>241</v>
      </c>
      <c r="C63" s="54" t="s">
        <v>690</v>
      </c>
      <c r="D63" s="45" t="s">
        <v>89</v>
      </c>
      <c r="E63" s="320" t="s">
        <v>216</v>
      </c>
      <c r="F63" s="38" t="s">
        <v>13</v>
      </c>
      <c r="G63" s="38">
        <v>2003</v>
      </c>
      <c r="H63" s="39" t="s">
        <v>51</v>
      </c>
      <c r="I63" s="46">
        <v>60</v>
      </c>
      <c r="J63" s="290"/>
      <c r="K63" s="290"/>
    </row>
    <row r="64" spans="1:16" s="44" customFormat="1" ht="21.2" customHeight="1">
      <c r="A64" s="471">
        <v>34</v>
      </c>
      <c r="B64" s="54" t="s">
        <v>1800</v>
      </c>
      <c r="C64" s="54" t="s">
        <v>438</v>
      </c>
      <c r="D64" s="45" t="s">
        <v>86</v>
      </c>
      <c r="E64" s="320" t="s">
        <v>1562</v>
      </c>
      <c r="F64" s="38" t="s">
        <v>13</v>
      </c>
      <c r="G64" s="38">
        <v>1987</v>
      </c>
      <c r="H64" s="39" t="s">
        <v>38</v>
      </c>
      <c r="I64" s="46">
        <v>59</v>
      </c>
      <c r="J64" s="56"/>
      <c r="K64" s="56"/>
      <c r="L64" s="56"/>
      <c r="M64" s="56"/>
      <c r="N64" s="56"/>
      <c r="O64" s="56"/>
      <c r="P64" s="56"/>
    </row>
    <row r="65" spans="1:16" s="44" customFormat="1" ht="21.2" customHeight="1">
      <c r="A65" s="473"/>
      <c r="B65" s="54" t="s">
        <v>1525</v>
      </c>
      <c r="C65" s="54" t="s">
        <v>1738</v>
      </c>
      <c r="D65" s="45" t="s">
        <v>128</v>
      </c>
      <c r="E65" s="320" t="s">
        <v>1562</v>
      </c>
      <c r="F65" s="38" t="s">
        <v>13</v>
      </c>
      <c r="G65" s="38">
        <v>1989</v>
      </c>
      <c r="H65" s="39" t="s">
        <v>218</v>
      </c>
      <c r="I65" s="46">
        <v>59</v>
      </c>
      <c r="J65"/>
      <c r="K65"/>
      <c r="L65" s="290"/>
      <c r="M65" s="290"/>
      <c r="N65" s="290"/>
      <c r="O65" s="290"/>
      <c r="P65" s="290"/>
    </row>
    <row r="66" spans="1:16" s="44" customFormat="1" ht="21.2" customHeight="1">
      <c r="A66" s="471">
        <v>35</v>
      </c>
      <c r="B66" s="54" t="s">
        <v>1773</v>
      </c>
      <c r="C66" s="54" t="s">
        <v>1774</v>
      </c>
      <c r="D66" s="45" t="s">
        <v>119</v>
      </c>
      <c r="E66" s="320" t="s">
        <v>1562</v>
      </c>
      <c r="F66" s="38" t="s">
        <v>13</v>
      </c>
      <c r="G66" s="38">
        <v>1993</v>
      </c>
      <c r="H66" s="39" t="s">
        <v>1693</v>
      </c>
      <c r="I66" s="46">
        <v>58</v>
      </c>
      <c r="J66"/>
      <c r="K66"/>
    </row>
    <row r="67" spans="1:16" s="44" customFormat="1" ht="21.2" customHeight="1">
      <c r="A67" s="472"/>
      <c r="B67" s="54" t="s">
        <v>672</v>
      </c>
      <c r="C67" s="54" t="s">
        <v>1666</v>
      </c>
      <c r="D67" s="45" t="s">
        <v>669</v>
      </c>
      <c r="E67" s="320" t="s">
        <v>216</v>
      </c>
      <c r="F67" s="38" t="s">
        <v>13</v>
      </c>
      <c r="G67" s="38">
        <v>2003</v>
      </c>
      <c r="H67" s="39" t="s">
        <v>218</v>
      </c>
      <c r="I67" s="46">
        <v>58</v>
      </c>
      <c r="J67"/>
      <c r="K67"/>
    </row>
    <row r="68" spans="1:16" s="44" customFormat="1" ht="21.2" customHeight="1">
      <c r="A68" s="473"/>
      <c r="B68" s="54" t="s">
        <v>288</v>
      </c>
      <c r="C68" s="54" t="s">
        <v>460</v>
      </c>
      <c r="D68" s="45" t="s">
        <v>115</v>
      </c>
      <c r="E68" s="320" t="s">
        <v>439</v>
      </c>
      <c r="F68" s="38" t="s">
        <v>13</v>
      </c>
      <c r="G68" s="38">
        <v>1971</v>
      </c>
      <c r="H68" s="39" t="s">
        <v>213</v>
      </c>
      <c r="I68" s="46">
        <v>58</v>
      </c>
      <c r="J68" s="57"/>
      <c r="K68" s="57"/>
      <c r="L68" s="57"/>
      <c r="M68" s="57"/>
      <c r="N68" s="57"/>
      <c r="O68" s="57"/>
      <c r="P68" s="57"/>
    </row>
    <row r="69" spans="1:16" s="44" customFormat="1" ht="21.2" customHeight="1">
      <c r="A69" s="471">
        <v>36</v>
      </c>
      <c r="B69" s="54" t="s">
        <v>279</v>
      </c>
      <c r="C69" s="54" t="s">
        <v>292</v>
      </c>
      <c r="D69" s="45" t="s">
        <v>93</v>
      </c>
      <c r="E69" s="320" t="s">
        <v>216</v>
      </c>
      <c r="F69" s="38" t="s">
        <v>13</v>
      </c>
      <c r="G69" s="38">
        <v>2002</v>
      </c>
      <c r="H69" s="39" t="s">
        <v>699</v>
      </c>
      <c r="I69" s="46">
        <v>57</v>
      </c>
      <c r="J69"/>
      <c r="K69"/>
    </row>
    <row r="70" spans="1:16" s="44" customFormat="1" ht="21.2" customHeight="1">
      <c r="A70" s="473"/>
      <c r="B70" s="54" t="s">
        <v>1525</v>
      </c>
      <c r="C70" s="54" t="s">
        <v>1738</v>
      </c>
      <c r="D70" s="45" t="s">
        <v>128</v>
      </c>
      <c r="E70" s="320" t="s">
        <v>1562</v>
      </c>
      <c r="F70" s="38" t="s">
        <v>13</v>
      </c>
      <c r="G70" s="38">
        <v>1989</v>
      </c>
      <c r="H70" s="39" t="s">
        <v>38</v>
      </c>
      <c r="I70" s="46">
        <v>57</v>
      </c>
    </row>
    <row r="71" spans="1:16" s="44" customFormat="1" ht="21.2" customHeight="1">
      <c r="A71" s="53">
        <v>37</v>
      </c>
      <c r="B71" s="54" t="s">
        <v>1771</v>
      </c>
      <c r="C71" s="54" t="s">
        <v>1772</v>
      </c>
      <c r="D71" s="45" t="s">
        <v>125</v>
      </c>
      <c r="E71" s="320" t="s">
        <v>1562</v>
      </c>
      <c r="F71" s="38" t="s">
        <v>13</v>
      </c>
      <c r="G71" s="38">
        <v>1992</v>
      </c>
      <c r="H71" s="39" t="s">
        <v>213</v>
      </c>
      <c r="I71" s="46">
        <v>56</v>
      </c>
      <c r="J71"/>
      <c r="K71"/>
    </row>
    <row r="72" spans="1:16" s="44" customFormat="1" ht="21.2" customHeight="1">
      <c r="A72" s="53">
        <v>38</v>
      </c>
      <c r="B72" s="54" t="s">
        <v>1601</v>
      </c>
      <c r="C72" s="54" t="s">
        <v>1602</v>
      </c>
      <c r="D72" s="45" t="s">
        <v>17</v>
      </c>
      <c r="E72" s="320" t="s">
        <v>1562</v>
      </c>
      <c r="F72" s="38" t="s">
        <v>13</v>
      </c>
      <c r="G72" s="38">
        <v>1986</v>
      </c>
      <c r="H72" s="39" t="s">
        <v>38</v>
      </c>
      <c r="I72" s="46">
        <v>55</v>
      </c>
    </row>
    <row r="73" spans="1:16" s="44" customFormat="1" ht="21.2" customHeight="1">
      <c r="A73" s="53">
        <v>39</v>
      </c>
      <c r="B73" s="54" t="s">
        <v>1237</v>
      </c>
      <c r="C73" s="54" t="s">
        <v>1596</v>
      </c>
      <c r="D73" s="45" t="s">
        <v>74</v>
      </c>
      <c r="E73" s="320" t="s">
        <v>1562</v>
      </c>
      <c r="F73" s="38" t="s">
        <v>13</v>
      </c>
      <c r="G73" s="38">
        <v>1987</v>
      </c>
      <c r="H73" s="39" t="s">
        <v>218</v>
      </c>
      <c r="I73" s="46">
        <v>54</v>
      </c>
    </row>
    <row r="74" spans="1:16" s="44" customFormat="1" ht="21.2" customHeight="1">
      <c r="A74" s="53">
        <v>40</v>
      </c>
      <c r="B74" s="54" t="s">
        <v>1667</v>
      </c>
      <c r="C74" s="54" t="s">
        <v>1668</v>
      </c>
      <c r="D74" s="45" t="s">
        <v>669</v>
      </c>
      <c r="E74" s="320" t="s">
        <v>216</v>
      </c>
      <c r="F74" s="38" t="s">
        <v>13</v>
      </c>
      <c r="G74" s="38">
        <v>2002</v>
      </c>
      <c r="H74" s="39" t="s">
        <v>218</v>
      </c>
      <c r="I74" s="46">
        <v>53</v>
      </c>
      <c r="J74"/>
      <c r="K74"/>
    </row>
    <row r="75" spans="1:16" s="44" customFormat="1" ht="21.2" customHeight="1">
      <c r="A75" s="471">
        <v>41</v>
      </c>
      <c r="B75" s="54" t="s">
        <v>77</v>
      </c>
      <c r="C75" s="54" t="s">
        <v>331</v>
      </c>
      <c r="D75" s="45" t="s">
        <v>718</v>
      </c>
      <c r="E75" s="320" t="s">
        <v>330</v>
      </c>
      <c r="F75" s="38" t="s">
        <v>13</v>
      </c>
      <c r="G75" s="38">
        <v>2001</v>
      </c>
      <c r="H75" s="39" t="s">
        <v>218</v>
      </c>
      <c r="I75" s="46">
        <v>51</v>
      </c>
      <c r="J75"/>
      <c r="K75"/>
    </row>
    <row r="76" spans="1:16" s="44" customFormat="1" ht="21.2" customHeight="1">
      <c r="A76" s="472"/>
      <c r="B76" s="54" t="s">
        <v>1569</v>
      </c>
      <c r="C76" s="54" t="s">
        <v>261</v>
      </c>
      <c r="D76" s="45" t="s">
        <v>93</v>
      </c>
      <c r="E76" s="320" t="s">
        <v>216</v>
      </c>
      <c r="F76" s="38" t="s">
        <v>13</v>
      </c>
      <c r="G76" s="38">
        <v>2003</v>
      </c>
      <c r="H76" s="39" t="s">
        <v>38</v>
      </c>
      <c r="I76" s="46">
        <v>51</v>
      </c>
      <c r="J76"/>
      <c r="K76"/>
    </row>
    <row r="77" spans="1:16" s="44" customFormat="1" ht="21.2" customHeight="1">
      <c r="A77" s="472"/>
      <c r="B77" s="54" t="s">
        <v>1590</v>
      </c>
      <c r="C77" s="54" t="s">
        <v>1801</v>
      </c>
      <c r="D77" s="45" t="s">
        <v>86</v>
      </c>
      <c r="E77" s="320" t="s">
        <v>1562</v>
      </c>
      <c r="F77" s="38" t="s">
        <v>13</v>
      </c>
      <c r="G77" s="38">
        <v>1992</v>
      </c>
      <c r="H77" s="39" t="s">
        <v>213</v>
      </c>
      <c r="I77" s="46">
        <v>51</v>
      </c>
      <c r="J77"/>
      <c r="K77"/>
    </row>
    <row r="78" spans="1:16" s="44" customFormat="1" ht="21.2" customHeight="1">
      <c r="A78" s="473"/>
      <c r="B78" s="54" t="s">
        <v>159</v>
      </c>
      <c r="C78" s="54" t="s">
        <v>291</v>
      </c>
      <c r="D78" s="45" t="s">
        <v>93</v>
      </c>
      <c r="E78" s="320" t="s">
        <v>1562</v>
      </c>
      <c r="F78" s="38" t="s">
        <v>13</v>
      </c>
      <c r="G78" s="38">
        <v>1994</v>
      </c>
      <c r="H78" s="39" t="s">
        <v>930</v>
      </c>
      <c r="I78" s="46">
        <v>51</v>
      </c>
      <c r="J78"/>
      <c r="K78"/>
    </row>
    <row r="79" spans="1:16" s="44" customFormat="1" ht="21.2" customHeight="1">
      <c r="A79" s="53">
        <v>42</v>
      </c>
      <c r="B79" s="54" t="s">
        <v>1567</v>
      </c>
      <c r="C79" s="54" t="s">
        <v>1568</v>
      </c>
      <c r="D79" s="45" t="s">
        <v>93</v>
      </c>
      <c r="E79" s="320" t="s">
        <v>216</v>
      </c>
      <c r="F79" s="38" t="s">
        <v>13</v>
      </c>
      <c r="G79" s="38">
        <v>2004</v>
      </c>
      <c r="H79" s="39" t="s">
        <v>38</v>
      </c>
      <c r="I79" s="46">
        <v>50</v>
      </c>
      <c r="J79"/>
      <c r="K79"/>
    </row>
    <row r="80" spans="1:16" s="44" customFormat="1" ht="21.2" customHeight="1">
      <c r="A80" s="471">
        <v>43</v>
      </c>
      <c r="B80" s="54" t="s">
        <v>1777</v>
      </c>
      <c r="C80" s="54" t="s">
        <v>292</v>
      </c>
      <c r="D80" s="45" t="s">
        <v>26</v>
      </c>
      <c r="E80" s="320" t="s">
        <v>1562</v>
      </c>
      <c r="F80" s="38" t="s">
        <v>13</v>
      </c>
      <c r="G80" s="38">
        <v>1996</v>
      </c>
      <c r="H80" s="39" t="s">
        <v>930</v>
      </c>
      <c r="I80" s="46">
        <v>49</v>
      </c>
      <c r="J80"/>
      <c r="K80"/>
    </row>
    <row r="81" spans="1:16" s="44" customFormat="1" ht="21.2" customHeight="1">
      <c r="A81" s="472"/>
      <c r="B81" s="54" t="s">
        <v>1685</v>
      </c>
      <c r="C81" s="54" t="s">
        <v>1686</v>
      </c>
      <c r="D81" s="45" t="s">
        <v>1607</v>
      </c>
      <c r="E81" s="320" t="s">
        <v>479</v>
      </c>
      <c r="F81" s="38" t="s">
        <v>13</v>
      </c>
      <c r="G81" s="38">
        <v>1981</v>
      </c>
      <c r="H81" s="39" t="s">
        <v>213</v>
      </c>
      <c r="I81" s="46">
        <v>49</v>
      </c>
    </row>
    <row r="82" spans="1:16" s="44" customFormat="1" ht="21.2" customHeight="1">
      <c r="A82" s="473"/>
      <c r="B82" s="54" t="s">
        <v>841</v>
      </c>
      <c r="C82" s="54" t="s">
        <v>1467</v>
      </c>
      <c r="D82" s="45" t="s">
        <v>119</v>
      </c>
      <c r="E82" s="320" t="s">
        <v>1562</v>
      </c>
      <c r="F82" s="38" t="s">
        <v>13</v>
      </c>
      <c r="G82" s="38">
        <v>1994</v>
      </c>
      <c r="H82" s="39" t="s">
        <v>1693</v>
      </c>
      <c r="I82" s="46">
        <v>49</v>
      </c>
      <c r="J82" s="290"/>
      <c r="K82" s="290"/>
    </row>
    <row r="83" spans="1:16" s="44" customFormat="1" ht="21.2" customHeight="1">
      <c r="A83" s="53">
        <v>44</v>
      </c>
      <c r="B83" s="54" t="s">
        <v>1795</v>
      </c>
      <c r="C83" s="54" t="s">
        <v>1796</v>
      </c>
      <c r="D83" s="45" t="s">
        <v>86</v>
      </c>
      <c r="E83" s="320" t="s">
        <v>1562</v>
      </c>
      <c r="F83" s="38" t="s">
        <v>13</v>
      </c>
      <c r="G83" s="38">
        <v>1994</v>
      </c>
      <c r="H83" s="39" t="s">
        <v>38</v>
      </c>
      <c r="I83" s="46">
        <v>47</v>
      </c>
      <c r="J83" s="56"/>
      <c r="K83" s="56"/>
      <c r="L83" s="56"/>
      <c r="M83" s="56"/>
      <c r="N83" s="56"/>
      <c r="O83" s="56"/>
      <c r="P83" s="56"/>
    </row>
    <row r="84" spans="1:16" s="44" customFormat="1" ht="21.2" customHeight="1">
      <c r="A84" s="53">
        <v>45</v>
      </c>
      <c r="B84" s="54" t="s">
        <v>1612</v>
      </c>
      <c r="C84" s="54" t="s">
        <v>1613</v>
      </c>
      <c r="D84" s="45" t="s">
        <v>128</v>
      </c>
      <c r="E84" s="320" t="s">
        <v>1562</v>
      </c>
      <c r="F84" s="38" t="s">
        <v>13</v>
      </c>
      <c r="G84" s="38">
        <v>1990</v>
      </c>
      <c r="H84" s="39" t="s">
        <v>1693</v>
      </c>
      <c r="I84" s="46">
        <v>46</v>
      </c>
      <c r="J84"/>
      <c r="K84"/>
    </row>
    <row r="85" spans="1:16" s="44" customFormat="1" ht="21.2" customHeight="1">
      <c r="A85" s="53">
        <v>46</v>
      </c>
      <c r="B85" s="54" t="s">
        <v>1667</v>
      </c>
      <c r="C85" s="54" t="s">
        <v>1668</v>
      </c>
      <c r="D85" s="45" t="s">
        <v>669</v>
      </c>
      <c r="E85" s="320" t="s">
        <v>216</v>
      </c>
      <c r="F85" s="38" t="s">
        <v>13</v>
      </c>
      <c r="G85" s="38">
        <v>2002</v>
      </c>
      <c r="H85" s="39" t="s">
        <v>38</v>
      </c>
      <c r="I85" s="46">
        <v>44</v>
      </c>
      <c r="J85"/>
      <c r="K85"/>
    </row>
    <row r="86" spans="1:16" s="44" customFormat="1" ht="21.2" customHeight="1">
      <c r="A86" s="53">
        <v>47</v>
      </c>
      <c r="B86" s="54" t="s">
        <v>1748</v>
      </c>
      <c r="C86" s="54" t="s">
        <v>1749</v>
      </c>
      <c r="D86" s="45" t="s">
        <v>74</v>
      </c>
      <c r="E86" s="320" t="s">
        <v>1562</v>
      </c>
      <c r="F86" s="38" t="s">
        <v>13</v>
      </c>
      <c r="G86" s="38">
        <v>1992</v>
      </c>
      <c r="H86" s="39" t="s">
        <v>213</v>
      </c>
      <c r="I86" s="46">
        <v>41</v>
      </c>
      <c r="J86"/>
      <c r="K86"/>
    </row>
    <row r="87" spans="1:16" s="44" customFormat="1" ht="21.2" customHeight="1">
      <c r="A87" s="471">
        <v>48</v>
      </c>
      <c r="B87" s="54" t="s">
        <v>1803</v>
      </c>
      <c r="C87" s="54" t="s">
        <v>1802</v>
      </c>
      <c r="D87" s="45" t="s">
        <v>86</v>
      </c>
      <c r="E87" s="320" t="s">
        <v>1562</v>
      </c>
      <c r="F87" s="38" t="s">
        <v>13</v>
      </c>
      <c r="G87" s="38">
        <v>1990</v>
      </c>
      <c r="H87" s="39" t="s">
        <v>38</v>
      </c>
      <c r="I87" s="46">
        <v>40</v>
      </c>
      <c r="J87" s="56"/>
      <c r="K87" s="56"/>
      <c r="L87" s="56"/>
      <c r="M87" s="56"/>
      <c r="N87" s="56"/>
      <c r="O87" s="56"/>
      <c r="P87" s="56"/>
    </row>
    <row r="88" spans="1:16" s="44" customFormat="1" ht="21.2" customHeight="1">
      <c r="A88" s="473"/>
      <c r="B88" s="54" t="s">
        <v>1603</v>
      </c>
      <c r="C88" s="54" t="s">
        <v>1604</v>
      </c>
      <c r="D88" s="45" t="s">
        <v>93</v>
      </c>
      <c r="E88" s="320" t="s">
        <v>1562</v>
      </c>
      <c r="F88" s="38" t="s">
        <v>13</v>
      </c>
      <c r="G88" s="38">
        <v>1993</v>
      </c>
      <c r="H88" s="39" t="s">
        <v>38</v>
      </c>
      <c r="I88" s="46">
        <v>40</v>
      </c>
      <c r="J88" s="57"/>
      <c r="K88" s="57"/>
      <c r="L88" s="57"/>
      <c r="M88" s="57"/>
      <c r="N88" s="56"/>
      <c r="O88" s="56"/>
      <c r="P88" s="56"/>
    </row>
    <row r="89" spans="1:16" s="44" customFormat="1" ht="21.2" customHeight="1">
      <c r="A89" s="53">
        <v>49</v>
      </c>
      <c r="B89" s="54" t="s">
        <v>1797</v>
      </c>
      <c r="C89" s="54" t="s">
        <v>1798</v>
      </c>
      <c r="D89" s="45" t="s">
        <v>86</v>
      </c>
      <c r="E89" s="320" t="s">
        <v>1562</v>
      </c>
      <c r="F89" s="38" t="s">
        <v>13</v>
      </c>
      <c r="G89" s="38">
        <v>1995</v>
      </c>
      <c r="H89" s="39" t="s">
        <v>51</v>
      </c>
      <c r="I89" s="46">
        <v>38</v>
      </c>
      <c r="J89"/>
      <c r="K89"/>
      <c r="L89" s="290"/>
      <c r="M89" s="290"/>
      <c r="N89" s="290"/>
      <c r="O89" s="290"/>
      <c r="P89" s="290"/>
    </row>
    <row r="90" spans="1:16" s="44" customFormat="1" ht="21.2" customHeight="1">
      <c r="A90" s="53">
        <v>50</v>
      </c>
      <c r="B90" s="54" t="s">
        <v>1789</v>
      </c>
      <c r="C90" s="54" t="s">
        <v>1790</v>
      </c>
      <c r="D90" s="45" t="s">
        <v>20</v>
      </c>
      <c r="E90" s="320" t="s">
        <v>1562</v>
      </c>
      <c r="F90" s="38" t="s">
        <v>13</v>
      </c>
      <c r="G90" s="38">
        <v>1985</v>
      </c>
      <c r="H90" s="39" t="s">
        <v>218</v>
      </c>
      <c r="I90" s="46">
        <v>37.5</v>
      </c>
    </row>
    <row r="91" spans="1:16" s="44" customFormat="1" ht="21.2" customHeight="1">
      <c r="A91" s="471">
        <v>51</v>
      </c>
      <c r="B91" s="54" t="s">
        <v>1599</v>
      </c>
      <c r="C91" s="54" t="s">
        <v>1600</v>
      </c>
      <c r="D91" s="45" t="s">
        <v>718</v>
      </c>
      <c r="E91" s="320" t="s">
        <v>1562</v>
      </c>
      <c r="F91" s="38" t="s">
        <v>13</v>
      </c>
      <c r="G91" s="38">
        <v>1987</v>
      </c>
      <c r="H91" s="39" t="s">
        <v>38</v>
      </c>
      <c r="I91" s="46">
        <v>37</v>
      </c>
      <c r="J91"/>
      <c r="K91"/>
    </row>
    <row r="92" spans="1:16" s="44" customFormat="1" ht="21.2" customHeight="1">
      <c r="A92" s="473"/>
      <c r="B92" s="54" t="s">
        <v>1758</v>
      </c>
      <c r="C92" s="54" t="s">
        <v>1686</v>
      </c>
      <c r="D92" s="45" t="s">
        <v>86</v>
      </c>
      <c r="E92" s="320" t="s">
        <v>1562</v>
      </c>
      <c r="F92" s="38" t="s">
        <v>13</v>
      </c>
      <c r="G92" s="38">
        <v>1991</v>
      </c>
      <c r="H92" s="39" t="s">
        <v>213</v>
      </c>
      <c r="I92" s="46">
        <v>37</v>
      </c>
      <c r="J92"/>
      <c r="K92"/>
    </row>
    <row r="93" spans="1:16" s="44" customFormat="1" ht="21.2" customHeight="1">
      <c r="A93" s="437">
        <v>52</v>
      </c>
      <c r="B93" s="54" t="s">
        <v>1779</v>
      </c>
      <c r="C93" s="54" t="s">
        <v>1780</v>
      </c>
      <c r="D93" s="45" t="s">
        <v>26</v>
      </c>
      <c r="E93" s="320" t="s">
        <v>1562</v>
      </c>
      <c r="F93" s="38" t="s">
        <v>13</v>
      </c>
      <c r="G93" s="38">
        <v>1994</v>
      </c>
      <c r="H93" s="39" t="s">
        <v>1693</v>
      </c>
      <c r="I93" s="46">
        <v>35</v>
      </c>
      <c r="J93"/>
      <c r="K93"/>
    </row>
    <row r="94" spans="1:16" s="44" customFormat="1" ht="21.2" customHeight="1">
      <c r="A94" s="438">
        <v>53</v>
      </c>
      <c r="B94" s="54" t="s">
        <v>71</v>
      </c>
      <c r="C94" s="54" t="s">
        <v>1585</v>
      </c>
      <c r="D94" s="45" t="s">
        <v>26</v>
      </c>
      <c r="E94" s="320" t="s">
        <v>1562</v>
      </c>
      <c r="F94" s="38" t="s">
        <v>13</v>
      </c>
      <c r="G94" s="38">
        <v>1995</v>
      </c>
      <c r="H94" s="39" t="s">
        <v>1693</v>
      </c>
      <c r="I94" s="46">
        <v>34</v>
      </c>
      <c r="J94" s="290"/>
      <c r="K94" s="290"/>
    </row>
    <row r="95" spans="1:16" s="44" customFormat="1" ht="21.2" customHeight="1">
      <c r="A95" s="471">
        <v>54</v>
      </c>
      <c r="B95" s="54" t="s">
        <v>1708</v>
      </c>
      <c r="C95" s="54" t="s">
        <v>1522</v>
      </c>
      <c r="D95" s="45" t="s">
        <v>86</v>
      </c>
      <c r="E95" s="320" t="s">
        <v>6</v>
      </c>
      <c r="F95" s="38" t="s">
        <v>13</v>
      </c>
      <c r="G95" s="38">
        <v>1998</v>
      </c>
      <c r="H95" s="39" t="s">
        <v>930</v>
      </c>
      <c r="I95" s="46">
        <v>33</v>
      </c>
      <c r="J95" s="290"/>
      <c r="K95" s="290"/>
    </row>
    <row r="96" spans="1:16" s="44" customFormat="1" ht="21.2" customHeight="1">
      <c r="A96" s="473"/>
      <c r="B96" s="54" t="s">
        <v>1799</v>
      </c>
      <c r="C96" s="54" t="s">
        <v>292</v>
      </c>
      <c r="D96" s="45" t="s">
        <v>86</v>
      </c>
      <c r="E96" s="320" t="s">
        <v>1562</v>
      </c>
      <c r="F96" s="38" t="s">
        <v>13</v>
      </c>
      <c r="G96" s="38">
        <v>1991</v>
      </c>
      <c r="H96" s="39" t="s">
        <v>213</v>
      </c>
      <c r="I96" s="46">
        <v>33</v>
      </c>
      <c r="J96" s="290"/>
      <c r="K96" s="290"/>
    </row>
    <row r="97" spans="1:16" s="44" customFormat="1" ht="21.2" customHeight="1">
      <c r="A97" s="53">
        <v>55</v>
      </c>
      <c r="B97" s="54" t="s">
        <v>1584</v>
      </c>
      <c r="C97" s="54" t="s">
        <v>1585</v>
      </c>
      <c r="D97" s="45" t="s">
        <v>20</v>
      </c>
      <c r="E97" s="320" t="s">
        <v>1562</v>
      </c>
      <c r="F97" s="38" t="s">
        <v>13</v>
      </c>
      <c r="G97" s="38">
        <v>1996</v>
      </c>
      <c r="H97" s="39" t="s">
        <v>38</v>
      </c>
      <c r="I97" s="46">
        <v>32</v>
      </c>
    </row>
    <row r="98" spans="1:16" s="44" customFormat="1" ht="21.2" customHeight="1">
      <c r="A98" s="471">
        <v>56</v>
      </c>
      <c r="B98" s="54" t="s">
        <v>1698</v>
      </c>
      <c r="C98" s="54" t="s">
        <v>52</v>
      </c>
      <c r="D98" s="45" t="s">
        <v>1699</v>
      </c>
      <c r="E98" s="320" t="s">
        <v>479</v>
      </c>
      <c r="F98" s="38" t="s">
        <v>13</v>
      </c>
      <c r="G98" s="38">
        <v>1981</v>
      </c>
      <c r="H98" s="39" t="s">
        <v>213</v>
      </c>
      <c r="I98" s="46">
        <v>30</v>
      </c>
    </row>
    <row r="99" spans="1:16" s="44" customFormat="1" ht="21.2" customHeight="1">
      <c r="A99" s="473"/>
      <c r="B99" s="54" t="s">
        <v>1720</v>
      </c>
      <c r="C99" s="54" t="s">
        <v>1721</v>
      </c>
      <c r="D99" s="45" t="s">
        <v>179</v>
      </c>
      <c r="E99" s="320" t="s">
        <v>258</v>
      </c>
      <c r="F99" s="38" t="s">
        <v>13</v>
      </c>
      <c r="G99" s="38">
        <v>2007</v>
      </c>
      <c r="H99" s="39" t="s">
        <v>285</v>
      </c>
      <c r="I99" s="46">
        <v>30</v>
      </c>
      <c r="J99" s="290"/>
      <c r="K99" s="290"/>
      <c r="L99" s="290"/>
      <c r="M99" s="290"/>
      <c r="N99" s="290"/>
      <c r="O99" s="290"/>
      <c r="P99" s="290"/>
    </row>
    <row r="100" spans="1:16" s="44" customFormat="1" ht="21.2" customHeight="1">
      <c r="A100" s="471">
        <v>57</v>
      </c>
      <c r="B100" s="54" t="s">
        <v>1556</v>
      </c>
      <c r="C100" s="54" t="s">
        <v>1557</v>
      </c>
      <c r="D100" s="45" t="s">
        <v>81</v>
      </c>
      <c r="E100" s="320" t="s">
        <v>6</v>
      </c>
      <c r="F100" s="38" t="s">
        <v>13</v>
      </c>
      <c r="G100" s="38">
        <v>1997</v>
      </c>
      <c r="H100" s="39" t="s">
        <v>930</v>
      </c>
      <c r="I100" s="46">
        <v>29</v>
      </c>
      <c r="J100"/>
      <c r="K100"/>
    </row>
    <row r="101" spans="1:16" s="44" customFormat="1" ht="21.2" customHeight="1">
      <c r="A101" s="473"/>
      <c r="B101" s="54" t="s">
        <v>288</v>
      </c>
      <c r="C101" s="54" t="s">
        <v>460</v>
      </c>
      <c r="D101" s="45" t="s">
        <v>115</v>
      </c>
      <c r="E101" s="320" t="s">
        <v>439</v>
      </c>
      <c r="F101" s="38" t="s">
        <v>13</v>
      </c>
      <c r="G101" s="38">
        <v>1971</v>
      </c>
      <c r="H101" s="39" t="s">
        <v>930</v>
      </c>
      <c r="I101" s="46">
        <v>29</v>
      </c>
      <c r="J101" s="57"/>
      <c r="K101" s="57"/>
      <c r="L101" s="57"/>
      <c r="M101" s="57"/>
      <c r="N101" s="57"/>
      <c r="O101" s="57"/>
      <c r="P101" s="57"/>
    </row>
    <row r="102" spans="1:16" s="44" customFormat="1" ht="21.2" customHeight="1">
      <c r="A102" s="53">
        <v>58</v>
      </c>
      <c r="B102" s="54" t="s">
        <v>846</v>
      </c>
      <c r="C102" s="54" t="s">
        <v>670</v>
      </c>
      <c r="D102" s="45" t="s">
        <v>246</v>
      </c>
      <c r="E102" s="320" t="s">
        <v>258</v>
      </c>
      <c r="F102" s="38" t="s">
        <v>13</v>
      </c>
      <c r="G102" s="38">
        <v>2007</v>
      </c>
      <c r="H102" s="39" t="s">
        <v>264</v>
      </c>
      <c r="I102" s="46">
        <v>24</v>
      </c>
      <c r="J102"/>
      <c r="K102"/>
    </row>
    <row r="103" spans="1:16" ht="21" customHeight="1">
      <c r="A103" s="53">
        <v>59</v>
      </c>
      <c r="B103" s="54" t="s">
        <v>77</v>
      </c>
      <c r="C103" s="54" t="s">
        <v>1710</v>
      </c>
      <c r="D103" s="45" t="s">
        <v>108</v>
      </c>
      <c r="E103" s="320" t="s">
        <v>330</v>
      </c>
      <c r="F103" s="38" t="s">
        <v>13</v>
      </c>
      <c r="G103" s="38">
        <v>2000</v>
      </c>
      <c r="H103" s="39" t="s">
        <v>218</v>
      </c>
      <c r="I103" s="46">
        <v>22</v>
      </c>
      <c r="L103" s="44"/>
      <c r="M103" s="44"/>
      <c r="N103" s="44"/>
      <c r="O103" s="44"/>
      <c r="P103" s="44"/>
    </row>
    <row r="104" spans="1:16" ht="21" customHeight="1">
      <c r="A104" s="53">
        <v>60</v>
      </c>
      <c r="B104" s="54" t="s">
        <v>1742</v>
      </c>
      <c r="C104" s="54" t="s">
        <v>1743</v>
      </c>
      <c r="D104" s="45" t="s">
        <v>669</v>
      </c>
      <c r="E104" s="320" t="s">
        <v>1562</v>
      </c>
      <c r="F104" s="38" t="s">
        <v>13</v>
      </c>
      <c r="G104" s="38">
        <v>1993</v>
      </c>
      <c r="H104" s="39" t="s">
        <v>213</v>
      </c>
      <c r="I104" s="46">
        <v>19</v>
      </c>
      <c r="L104" s="44"/>
      <c r="M104" s="44"/>
      <c r="N104" s="44"/>
      <c r="O104" s="44"/>
      <c r="P104" s="44"/>
    </row>
    <row r="105" spans="1:16" ht="21" customHeight="1">
      <c r="A105" s="53">
        <v>61</v>
      </c>
      <c r="B105" s="54" t="s">
        <v>1787</v>
      </c>
      <c r="C105" s="54" t="s">
        <v>291</v>
      </c>
      <c r="D105" s="45" t="s">
        <v>115</v>
      </c>
      <c r="E105" s="320" t="s">
        <v>1562</v>
      </c>
      <c r="F105" s="38" t="s">
        <v>13</v>
      </c>
      <c r="G105" s="38">
        <v>1988</v>
      </c>
      <c r="H105" s="39" t="s">
        <v>213</v>
      </c>
      <c r="I105" s="46">
        <v>15</v>
      </c>
      <c r="J105" s="290"/>
      <c r="K105" s="290"/>
      <c r="L105" s="44"/>
      <c r="M105" s="44"/>
      <c r="N105" s="44"/>
      <c r="O105" s="44"/>
      <c r="P105" s="44"/>
    </row>
    <row r="106" spans="1:16" ht="21" customHeight="1">
      <c r="A106" s="53">
        <v>62</v>
      </c>
      <c r="B106" s="54" t="s">
        <v>63</v>
      </c>
      <c r="C106" s="54" t="s">
        <v>1557</v>
      </c>
      <c r="D106" s="45" t="s">
        <v>30</v>
      </c>
      <c r="E106" s="320" t="s">
        <v>258</v>
      </c>
      <c r="F106" s="38" t="s">
        <v>13</v>
      </c>
      <c r="G106" s="38">
        <v>2006</v>
      </c>
      <c r="H106" s="39" t="s">
        <v>264</v>
      </c>
      <c r="I106" s="46">
        <v>13</v>
      </c>
      <c r="J106" s="290"/>
      <c r="K106" s="290"/>
      <c r="L106" s="290"/>
      <c r="M106" s="290"/>
      <c r="N106" s="290"/>
      <c r="O106" s="290"/>
      <c r="P106" s="290"/>
    </row>
    <row r="107" spans="1:16" ht="21" customHeight="1">
      <c r="A107" s="53">
        <v>63</v>
      </c>
      <c r="B107" s="54" t="s">
        <v>1717</v>
      </c>
      <c r="C107" s="54" t="s">
        <v>1566</v>
      </c>
      <c r="D107" s="45" t="s">
        <v>718</v>
      </c>
      <c r="E107" s="320" t="s">
        <v>258</v>
      </c>
      <c r="F107" s="38" t="s">
        <v>13</v>
      </c>
      <c r="G107" s="38">
        <v>2007</v>
      </c>
      <c r="H107" s="39" t="s">
        <v>264</v>
      </c>
      <c r="I107" s="46">
        <v>9</v>
      </c>
      <c r="J107" s="290"/>
      <c r="K107" s="290"/>
      <c r="L107" s="290"/>
      <c r="M107" s="290"/>
      <c r="N107" s="290"/>
      <c r="O107" s="290"/>
      <c r="P107" s="290"/>
    </row>
    <row r="108" spans="1:16" ht="21" customHeight="1">
      <c r="A108" s="34">
        <v>64</v>
      </c>
      <c r="B108" s="54" t="s">
        <v>1396</v>
      </c>
      <c r="C108" s="54" t="s">
        <v>1397</v>
      </c>
      <c r="D108" s="45" t="s">
        <v>718</v>
      </c>
      <c r="E108" s="320" t="s">
        <v>416</v>
      </c>
      <c r="F108" s="38" t="s">
        <v>13</v>
      </c>
      <c r="G108" s="38">
        <v>1963</v>
      </c>
      <c r="H108" s="39" t="s">
        <v>38</v>
      </c>
      <c r="I108" s="46">
        <v>6</v>
      </c>
      <c r="J108" s="57"/>
      <c r="K108" s="57"/>
      <c r="L108" s="57"/>
      <c r="M108" s="57"/>
      <c r="N108" s="57"/>
      <c r="O108" s="57"/>
      <c r="P108" s="57"/>
    </row>
    <row r="109" spans="1:16" ht="21" customHeight="1">
      <c r="A109" s="471">
        <v>65</v>
      </c>
      <c r="B109" s="54" t="s">
        <v>728</v>
      </c>
      <c r="C109" s="54" t="s">
        <v>1621</v>
      </c>
      <c r="D109" s="45" t="s">
        <v>7</v>
      </c>
      <c r="E109" s="320" t="s">
        <v>216</v>
      </c>
      <c r="F109" s="38" t="s">
        <v>13</v>
      </c>
      <c r="G109" s="38">
        <v>2004</v>
      </c>
      <c r="H109" s="39" t="s">
        <v>218</v>
      </c>
      <c r="I109" s="46" t="s">
        <v>0</v>
      </c>
    </row>
    <row r="110" spans="1:16" ht="21" customHeight="1">
      <c r="A110" s="472"/>
      <c r="B110" s="54" t="s">
        <v>1732</v>
      </c>
      <c r="C110" s="54" t="s">
        <v>1733</v>
      </c>
      <c r="D110" s="45" t="s">
        <v>48</v>
      </c>
      <c r="E110" s="320" t="s">
        <v>1562</v>
      </c>
      <c r="F110" s="38" t="s">
        <v>13</v>
      </c>
      <c r="G110" s="38">
        <v>1996</v>
      </c>
      <c r="H110" s="39" t="s">
        <v>218</v>
      </c>
      <c r="I110" s="46" t="s">
        <v>0</v>
      </c>
    </row>
    <row r="111" spans="1:16" ht="21" customHeight="1">
      <c r="A111" s="472"/>
      <c r="B111" s="54" t="s">
        <v>22</v>
      </c>
      <c r="C111" s="54" t="s">
        <v>21</v>
      </c>
      <c r="D111" s="45" t="s">
        <v>1607</v>
      </c>
      <c r="E111" s="320" t="s">
        <v>479</v>
      </c>
      <c r="F111" s="38" t="s">
        <v>13</v>
      </c>
      <c r="G111" s="38">
        <v>1975</v>
      </c>
      <c r="H111" s="39" t="s">
        <v>930</v>
      </c>
      <c r="I111" s="46" t="s">
        <v>0</v>
      </c>
    </row>
    <row r="112" spans="1:16" ht="21" customHeight="1">
      <c r="A112" s="472"/>
      <c r="B112" s="54" t="s">
        <v>476</v>
      </c>
      <c r="C112" s="54" t="s">
        <v>730</v>
      </c>
      <c r="D112" s="45" t="s">
        <v>7</v>
      </c>
      <c r="E112" s="320" t="s">
        <v>216</v>
      </c>
      <c r="F112" s="38" t="s">
        <v>13</v>
      </c>
      <c r="G112" s="38">
        <v>2004</v>
      </c>
      <c r="H112" s="39" t="s">
        <v>218</v>
      </c>
      <c r="I112" s="46" t="s">
        <v>0</v>
      </c>
    </row>
    <row r="113" spans="1:9" ht="21" customHeight="1">
      <c r="A113" s="472"/>
      <c r="B113" s="54" t="s">
        <v>373</v>
      </c>
      <c r="C113" s="54" t="s">
        <v>1512</v>
      </c>
      <c r="D113" s="45" t="s">
        <v>119</v>
      </c>
      <c r="E113" s="320" t="s">
        <v>258</v>
      </c>
      <c r="F113" s="38" t="s">
        <v>13</v>
      </c>
      <c r="G113" s="38">
        <v>2006</v>
      </c>
      <c r="H113" s="39" t="s">
        <v>264</v>
      </c>
      <c r="I113" s="46" t="s">
        <v>0</v>
      </c>
    </row>
    <row r="114" spans="1:9" ht="21" customHeight="1">
      <c r="A114" s="472"/>
      <c r="B114" s="54" t="s">
        <v>373</v>
      </c>
      <c r="C114" s="54" t="s">
        <v>1512</v>
      </c>
      <c r="D114" s="45" t="s">
        <v>119</v>
      </c>
      <c r="E114" s="320" t="s">
        <v>258</v>
      </c>
      <c r="F114" s="38" t="s">
        <v>13</v>
      </c>
      <c r="G114" s="38">
        <v>2006</v>
      </c>
      <c r="H114" s="39" t="s">
        <v>285</v>
      </c>
      <c r="I114" s="46" t="s">
        <v>0</v>
      </c>
    </row>
    <row r="115" spans="1:9" ht="21" customHeight="1">
      <c r="A115" s="472"/>
      <c r="B115" s="54" t="s">
        <v>46</v>
      </c>
      <c r="C115" s="54" t="s">
        <v>45</v>
      </c>
      <c r="D115" s="45" t="s">
        <v>48</v>
      </c>
      <c r="E115" s="320" t="s">
        <v>1562</v>
      </c>
      <c r="F115" s="38" t="s">
        <v>13</v>
      </c>
      <c r="G115" s="38">
        <v>1991</v>
      </c>
      <c r="H115" s="39" t="s">
        <v>218</v>
      </c>
      <c r="I115" s="46" t="s">
        <v>0</v>
      </c>
    </row>
    <row r="116" spans="1:9" ht="21" customHeight="1">
      <c r="A116" s="472"/>
      <c r="B116" s="54" t="s">
        <v>1696</v>
      </c>
      <c r="C116" s="54" t="s">
        <v>1697</v>
      </c>
      <c r="D116" s="45" t="s">
        <v>7</v>
      </c>
      <c r="E116" s="320" t="s">
        <v>479</v>
      </c>
      <c r="F116" s="38" t="s">
        <v>13</v>
      </c>
      <c r="G116" s="38">
        <v>1981</v>
      </c>
      <c r="H116" s="39" t="s">
        <v>38</v>
      </c>
      <c r="I116" s="46" t="s">
        <v>0</v>
      </c>
    </row>
    <row r="117" spans="1:9" ht="21" customHeight="1">
      <c r="A117" s="472"/>
      <c r="B117" s="54" t="s">
        <v>267</v>
      </c>
      <c r="C117" s="54" t="s">
        <v>618</v>
      </c>
      <c r="D117" s="45" t="s">
        <v>30</v>
      </c>
      <c r="E117" s="320" t="s">
        <v>216</v>
      </c>
      <c r="F117" s="38" t="s">
        <v>13</v>
      </c>
      <c r="G117" s="38">
        <v>2003</v>
      </c>
      <c r="H117" s="39" t="s">
        <v>747</v>
      </c>
      <c r="I117" s="46" t="s">
        <v>0</v>
      </c>
    </row>
    <row r="118" spans="1:9" ht="21" customHeight="1">
      <c r="A118" s="472"/>
      <c r="B118" s="54" t="s">
        <v>1567</v>
      </c>
      <c r="C118" s="54" t="s">
        <v>1568</v>
      </c>
      <c r="D118" s="45" t="s">
        <v>93</v>
      </c>
      <c r="E118" s="320" t="s">
        <v>216</v>
      </c>
      <c r="F118" s="38" t="s">
        <v>13</v>
      </c>
      <c r="G118" s="38">
        <v>2004</v>
      </c>
      <c r="H118" s="39" t="s">
        <v>51</v>
      </c>
      <c r="I118" s="46" t="s">
        <v>0</v>
      </c>
    </row>
    <row r="119" spans="1:9" ht="21" customHeight="1">
      <c r="A119" s="472"/>
      <c r="B119" s="54" t="s">
        <v>269</v>
      </c>
      <c r="C119" s="54" t="s">
        <v>268</v>
      </c>
      <c r="D119" s="45" t="s">
        <v>119</v>
      </c>
      <c r="E119" s="320" t="s">
        <v>216</v>
      </c>
      <c r="F119" s="38" t="s">
        <v>13</v>
      </c>
      <c r="G119" s="38">
        <v>2003</v>
      </c>
      <c r="H119" s="39" t="s">
        <v>747</v>
      </c>
      <c r="I119" s="46" t="s">
        <v>0</v>
      </c>
    </row>
    <row r="120" spans="1:9" ht="21" customHeight="1">
      <c r="A120" s="472"/>
      <c r="B120" s="54" t="s">
        <v>71</v>
      </c>
      <c r="C120" s="54" t="s">
        <v>1731</v>
      </c>
      <c r="D120" s="45" t="s">
        <v>48</v>
      </c>
      <c r="E120" s="320" t="s">
        <v>1562</v>
      </c>
      <c r="F120" s="38" t="s">
        <v>13</v>
      </c>
      <c r="G120" s="38">
        <v>1994</v>
      </c>
      <c r="H120" s="39" t="s">
        <v>1693</v>
      </c>
      <c r="I120" s="46" t="s">
        <v>0</v>
      </c>
    </row>
    <row r="121" spans="1:9" ht="21" customHeight="1">
      <c r="A121" s="472"/>
      <c r="B121" s="54" t="s">
        <v>279</v>
      </c>
      <c r="C121" s="54" t="s">
        <v>14</v>
      </c>
      <c r="D121" s="45" t="s">
        <v>93</v>
      </c>
      <c r="E121" s="320" t="s">
        <v>258</v>
      </c>
      <c r="F121" s="38" t="s">
        <v>13</v>
      </c>
      <c r="G121" s="38">
        <v>2008</v>
      </c>
      <c r="H121" s="39" t="s">
        <v>264</v>
      </c>
      <c r="I121" s="46" t="s">
        <v>0</v>
      </c>
    </row>
    <row r="122" spans="1:9" ht="21" customHeight="1">
      <c r="A122" s="472"/>
      <c r="B122" s="54" t="s">
        <v>1605</v>
      </c>
      <c r="C122" s="54" t="s">
        <v>1606</v>
      </c>
      <c r="D122" s="45" t="s">
        <v>48</v>
      </c>
      <c r="E122" s="320" t="s">
        <v>1562</v>
      </c>
      <c r="F122" s="38" t="s">
        <v>13</v>
      </c>
      <c r="G122" s="38">
        <v>1989</v>
      </c>
      <c r="H122" s="39" t="s">
        <v>213</v>
      </c>
      <c r="I122" s="46" t="s">
        <v>0</v>
      </c>
    </row>
    <row r="123" spans="1:9" ht="21" customHeight="1">
      <c r="A123" s="472"/>
      <c r="B123" s="54" t="s">
        <v>1729</v>
      </c>
      <c r="C123" s="54" t="s">
        <v>1730</v>
      </c>
      <c r="D123" s="45" t="s">
        <v>48</v>
      </c>
      <c r="E123" s="320" t="s">
        <v>1562</v>
      </c>
      <c r="F123" s="38" t="s">
        <v>13</v>
      </c>
      <c r="G123" s="38">
        <v>1984</v>
      </c>
      <c r="H123" s="39" t="s">
        <v>213</v>
      </c>
      <c r="I123" s="46" t="s">
        <v>0</v>
      </c>
    </row>
    <row r="124" spans="1:9" ht="21" customHeight="1">
      <c r="A124" s="472"/>
      <c r="B124" s="54" t="s">
        <v>1551</v>
      </c>
      <c r="C124" s="54" t="s">
        <v>331</v>
      </c>
      <c r="D124" s="45" t="s">
        <v>48</v>
      </c>
      <c r="E124" s="320" t="s">
        <v>1562</v>
      </c>
      <c r="F124" s="38" t="s">
        <v>13</v>
      </c>
      <c r="G124" s="38">
        <v>1995</v>
      </c>
      <c r="H124" s="39" t="s">
        <v>51</v>
      </c>
      <c r="I124" s="46" t="s">
        <v>0</v>
      </c>
    </row>
    <row r="125" spans="1:9" ht="21" customHeight="1">
      <c r="A125" s="472"/>
      <c r="B125" s="54" t="s">
        <v>741</v>
      </c>
      <c r="C125" s="54" t="s">
        <v>742</v>
      </c>
      <c r="D125" s="45" t="s">
        <v>7</v>
      </c>
      <c r="E125" s="320" t="s">
        <v>459</v>
      </c>
      <c r="F125" s="38" t="s">
        <v>13</v>
      </c>
      <c r="G125" s="38">
        <v>1975</v>
      </c>
      <c r="H125" s="39" t="s">
        <v>1693</v>
      </c>
      <c r="I125" s="46" t="s">
        <v>0</v>
      </c>
    </row>
    <row r="126" spans="1:9" ht="21" customHeight="1">
      <c r="A126" s="472"/>
      <c r="B126" s="54" t="s">
        <v>1610</v>
      </c>
      <c r="C126" s="54" t="s">
        <v>1611</v>
      </c>
      <c r="D126" s="45" t="s">
        <v>108</v>
      </c>
      <c r="E126" s="320" t="s">
        <v>1562</v>
      </c>
      <c r="F126" s="38" t="s">
        <v>13</v>
      </c>
      <c r="G126" s="38">
        <v>1992</v>
      </c>
      <c r="H126" s="39" t="s">
        <v>930</v>
      </c>
      <c r="I126" s="46" t="s">
        <v>0</v>
      </c>
    </row>
    <row r="127" spans="1:9" ht="21" customHeight="1">
      <c r="A127" s="473"/>
      <c r="B127" s="54" t="s">
        <v>1747</v>
      </c>
      <c r="C127" s="54" t="s">
        <v>292</v>
      </c>
      <c r="D127" s="45" t="s">
        <v>387</v>
      </c>
      <c r="E127" s="320" t="s">
        <v>1562</v>
      </c>
      <c r="F127" s="38" t="s">
        <v>13</v>
      </c>
      <c r="G127" s="38">
        <v>1991</v>
      </c>
      <c r="H127" s="39" t="s">
        <v>213</v>
      </c>
      <c r="I127" s="46" t="s">
        <v>0</v>
      </c>
    </row>
    <row r="128" spans="1:9">
      <c r="A128" s="42"/>
    </row>
    <row r="129" spans="1:1">
      <c r="A129" s="42"/>
    </row>
    <row r="130" spans="1:1">
      <c r="A130" s="42"/>
    </row>
    <row r="131" spans="1:1">
      <c r="A131" s="42"/>
    </row>
    <row r="132" spans="1:1">
      <c r="A132" s="42"/>
    </row>
    <row r="133" spans="1:1">
      <c r="A133" s="42"/>
    </row>
    <row r="134" spans="1:1">
      <c r="A134" s="42"/>
    </row>
    <row r="135" spans="1:1">
      <c r="A135" s="42"/>
    </row>
    <row r="136" spans="1:1">
      <c r="A136" s="42"/>
    </row>
    <row r="137" spans="1:1">
      <c r="A137" s="42"/>
    </row>
    <row r="138" spans="1:1">
      <c r="A138" s="42"/>
    </row>
    <row r="139" spans="1:1">
      <c r="A139" s="42"/>
    </row>
    <row r="140" spans="1:1">
      <c r="A140" s="42"/>
    </row>
    <row r="141" spans="1:1">
      <c r="A141" s="42"/>
    </row>
    <row r="142" spans="1:1">
      <c r="A142" s="42"/>
    </row>
    <row r="143" spans="1:1">
      <c r="A143" s="42"/>
    </row>
    <row r="144" spans="1:1">
      <c r="A144" s="42"/>
    </row>
    <row r="145" spans="1:1">
      <c r="A145" s="42"/>
    </row>
    <row r="146" spans="1:1">
      <c r="A146" s="42"/>
    </row>
    <row r="147" spans="1:1">
      <c r="A147" s="42"/>
    </row>
    <row r="148" spans="1:1">
      <c r="A148" s="42"/>
    </row>
    <row r="149" spans="1:1">
      <c r="A149" s="42"/>
    </row>
    <row r="150" spans="1:1">
      <c r="A150" s="42"/>
    </row>
    <row r="151" spans="1:1">
      <c r="A151" s="42"/>
    </row>
    <row r="152" spans="1:1">
      <c r="A152" s="42"/>
    </row>
    <row r="153" spans="1:1">
      <c r="A153" s="42"/>
    </row>
    <row r="154" spans="1:1">
      <c r="A154" s="42"/>
    </row>
    <row r="155" spans="1:1">
      <c r="A155" s="42"/>
    </row>
    <row r="156" spans="1:1">
      <c r="A156" s="42"/>
    </row>
    <row r="157" spans="1:1">
      <c r="A157" s="42"/>
    </row>
    <row r="158" spans="1:1">
      <c r="A158" s="42"/>
    </row>
    <row r="159" spans="1:1">
      <c r="A159" s="42"/>
    </row>
    <row r="160" spans="1:1">
      <c r="A160" s="42"/>
    </row>
    <row r="161" spans="1:1">
      <c r="A161" s="42"/>
    </row>
    <row r="162" spans="1:1">
      <c r="A162" s="42"/>
    </row>
    <row r="163" spans="1:1">
      <c r="A163" s="42"/>
    </row>
    <row r="164" spans="1:1">
      <c r="A164" s="42"/>
    </row>
    <row r="165" spans="1:1">
      <c r="A165" s="42"/>
    </row>
    <row r="166" spans="1:1">
      <c r="A166" s="42"/>
    </row>
    <row r="167" spans="1:1">
      <c r="A167" s="42"/>
    </row>
    <row r="168" spans="1:1">
      <c r="A168" s="42"/>
    </row>
    <row r="169" spans="1:1">
      <c r="A169" s="42"/>
    </row>
    <row r="170" spans="1:1">
      <c r="A170" s="42"/>
    </row>
    <row r="171" spans="1:1">
      <c r="A171" s="42"/>
    </row>
    <row r="172" spans="1:1">
      <c r="A172" s="42"/>
    </row>
    <row r="173" spans="1:1">
      <c r="A173" s="42"/>
    </row>
    <row r="174" spans="1:1">
      <c r="A174" s="42"/>
    </row>
    <row r="175" spans="1:1">
      <c r="A175" s="42"/>
    </row>
    <row r="176" spans="1:1">
      <c r="A176" s="42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  <row r="183" spans="1:1">
      <c r="A183" s="42"/>
    </row>
    <row r="184" spans="1:1">
      <c r="A184" s="42"/>
    </row>
    <row r="185" spans="1:1">
      <c r="A185" s="42"/>
    </row>
    <row r="186" spans="1:1">
      <c r="A186" s="42"/>
    </row>
    <row r="187" spans="1:1">
      <c r="A187" s="42"/>
    </row>
    <row r="188" spans="1:1">
      <c r="A188" s="42"/>
    </row>
    <row r="189" spans="1:1">
      <c r="A189" s="42"/>
    </row>
    <row r="190" spans="1:1">
      <c r="A190" s="42"/>
    </row>
  </sheetData>
  <sortState ref="A4:P127">
    <sortCondition descending="1" ref="I4:I127"/>
  </sortState>
  <mergeCells count="36">
    <mergeCell ref="A12:A13"/>
    <mergeCell ref="A6:A7"/>
    <mergeCell ref="A17:A18"/>
    <mergeCell ref="A32:A33"/>
    <mergeCell ref="A1:I1"/>
    <mergeCell ref="A2:A3"/>
    <mergeCell ref="B2:B3"/>
    <mergeCell ref="C2:C3"/>
    <mergeCell ref="D2:D3"/>
    <mergeCell ref="E2:E3"/>
    <mergeCell ref="A64:A65"/>
    <mergeCell ref="A62:A63"/>
    <mergeCell ref="A59:A61"/>
    <mergeCell ref="A14:A15"/>
    <mergeCell ref="A19:A20"/>
    <mergeCell ref="A38:A41"/>
    <mergeCell ref="A34:A35"/>
    <mergeCell ref="A30:A31"/>
    <mergeCell ref="A28:A29"/>
    <mergeCell ref="A24:A26"/>
    <mergeCell ref="A21:A22"/>
    <mergeCell ref="A55:A58"/>
    <mergeCell ref="A50:A51"/>
    <mergeCell ref="A47:A49"/>
    <mergeCell ref="A45:A46"/>
    <mergeCell ref="A42:A44"/>
    <mergeCell ref="A109:A127"/>
    <mergeCell ref="A100:A101"/>
    <mergeCell ref="A98:A99"/>
    <mergeCell ref="A95:A96"/>
    <mergeCell ref="A66:A68"/>
    <mergeCell ref="A91:A92"/>
    <mergeCell ref="A87:A88"/>
    <mergeCell ref="A80:A82"/>
    <mergeCell ref="A75:A78"/>
    <mergeCell ref="A69:A70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9" orientation="portrait" r:id="rId1"/>
  <headerFooter differentOddEven="1" differentFirst="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8"/>
  <sheetViews>
    <sheetView topLeftCell="A280" workbookViewId="0">
      <selection activeCell="N3" sqref="N3"/>
    </sheetView>
  </sheetViews>
  <sheetFormatPr baseColWidth="10" defaultRowHeight="15"/>
  <cols>
    <col min="1" max="1" width="8.140625" customWidth="1"/>
    <col min="2" max="2" width="19.42578125" customWidth="1"/>
    <col min="3" max="3" width="16.85546875" customWidth="1"/>
    <col min="4" max="4" width="26.140625" customWidth="1"/>
    <col min="5" max="5" width="10.42578125" customWidth="1"/>
    <col min="6" max="6" width="5.7109375" customWidth="1"/>
    <col min="7" max="7" width="9.28515625" customWidth="1"/>
    <col min="8" max="8" width="8.7109375" customWidth="1"/>
    <col min="9" max="9" width="12.5703125" customWidth="1"/>
  </cols>
  <sheetData>
    <row r="1" spans="1:9" ht="30">
      <c r="A1" s="458" t="s">
        <v>1826</v>
      </c>
      <c r="B1" s="458"/>
      <c r="C1" s="458"/>
      <c r="D1" s="458"/>
      <c r="E1" s="458"/>
      <c r="F1" s="458"/>
      <c r="G1" s="458"/>
      <c r="H1" s="458"/>
      <c r="I1" s="458"/>
    </row>
    <row r="2" spans="1:9">
      <c r="A2" s="465" t="s">
        <v>944</v>
      </c>
      <c r="B2" s="476" t="s">
        <v>519</v>
      </c>
      <c r="C2" s="476" t="s">
        <v>518</v>
      </c>
      <c r="D2" s="476" t="s">
        <v>522</v>
      </c>
      <c r="E2" s="467" t="s">
        <v>521</v>
      </c>
      <c r="F2" s="445" t="s">
        <v>517</v>
      </c>
      <c r="G2" s="445" t="s">
        <v>516</v>
      </c>
      <c r="H2" s="445" t="s">
        <v>515</v>
      </c>
      <c r="I2" s="444" t="s">
        <v>945</v>
      </c>
    </row>
    <row r="3" spans="1:9">
      <c r="A3" s="466"/>
      <c r="B3" s="477"/>
      <c r="C3" s="477"/>
      <c r="D3" s="477"/>
      <c r="E3" s="468"/>
      <c r="F3" s="446" t="s">
        <v>512</v>
      </c>
      <c r="G3" s="446" t="s">
        <v>511</v>
      </c>
      <c r="H3" s="446" t="s">
        <v>510</v>
      </c>
      <c r="I3" s="18" t="s">
        <v>505</v>
      </c>
    </row>
    <row r="4" spans="1:9" ht="21" customHeight="1">
      <c r="A4" s="53">
        <v>1</v>
      </c>
      <c r="B4" s="55" t="s">
        <v>88</v>
      </c>
      <c r="C4" s="55" t="s">
        <v>302</v>
      </c>
      <c r="D4" s="49" t="s">
        <v>89</v>
      </c>
      <c r="E4" s="319" t="s">
        <v>1562</v>
      </c>
      <c r="F4" s="35" t="s">
        <v>2</v>
      </c>
      <c r="G4" s="35">
        <v>1993</v>
      </c>
      <c r="H4" s="36" t="s">
        <v>1</v>
      </c>
      <c r="I4" s="50">
        <v>174.6</v>
      </c>
    </row>
    <row r="5" spans="1:9" ht="21" customHeight="1">
      <c r="A5" s="53">
        <v>2</v>
      </c>
      <c r="B5" s="55" t="s">
        <v>186</v>
      </c>
      <c r="C5" s="55" t="s">
        <v>185</v>
      </c>
      <c r="D5" s="49" t="s">
        <v>89</v>
      </c>
      <c r="E5" s="319" t="s">
        <v>1562</v>
      </c>
      <c r="F5" s="35" t="s">
        <v>2</v>
      </c>
      <c r="G5" s="35">
        <v>1991</v>
      </c>
      <c r="H5" s="36" t="s">
        <v>213</v>
      </c>
      <c r="I5" s="50">
        <v>174</v>
      </c>
    </row>
    <row r="6" spans="1:9" ht="21" customHeight="1">
      <c r="A6" s="53">
        <v>3</v>
      </c>
      <c r="B6" s="55" t="s">
        <v>186</v>
      </c>
      <c r="C6" s="55" t="s">
        <v>185</v>
      </c>
      <c r="D6" s="49" t="s">
        <v>89</v>
      </c>
      <c r="E6" s="319" t="s">
        <v>1562</v>
      </c>
      <c r="F6" s="35" t="s">
        <v>2</v>
      </c>
      <c r="G6" s="35">
        <v>1991</v>
      </c>
      <c r="H6" s="36" t="s">
        <v>178</v>
      </c>
      <c r="I6" s="50">
        <v>170</v>
      </c>
    </row>
    <row r="7" spans="1:9" ht="21" customHeight="1">
      <c r="A7" s="53">
        <v>4</v>
      </c>
      <c r="B7" s="55" t="s">
        <v>88</v>
      </c>
      <c r="C7" s="55" t="s">
        <v>302</v>
      </c>
      <c r="D7" s="49" t="s">
        <v>89</v>
      </c>
      <c r="E7" s="319" t="s">
        <v>1562</v>
      </c>
      <c r="F7" s="35" t="s">
        <v>2</v>
      </c>
      <c r="G7" s="35">
        <v>1993</v>
      </c>
      <c r="H7" s="36" t="s">
        <v>83</v>
      </c>
      <c r="I7" s="50">
        <v>145</v>
      </c>
    </row>
    <row r="8" spans="1:9" ht="21" customHeight="1">
      <c r="A8" s="53">
        <v>5</v>
      </c>
      <c r="B8" s="55" t="s">
        <v>1455</v>
      </c>
      <c r="C8" s="55" t="s">
        <v>9</v>
      </c>
      <c r="D8" s="49" t="s">
        <v>7</v>
      </c>
      <c r="E8" s="319" t="s">
        <v>1562</v>
      </c>
      <c r="F8" s="35" t="s">
        <v>2</v>
      </c>
      <c r="G8" s="35">
        <v>1991</v>
      </c>
      <c r="H8" s="36" t="s">
        <v>8</v>
      </c>
      <c r="I8" s="50">
        <v>126.6</v>
      </c>
    </row>
    <row r="9" spans="1:9" ht="21" customHeight="1">
      <c r="A9" s="471">
        <v>6</v>
      </c>
      <c r="B9" s="55" t="s">
        <v>230</v>
      </c>
      <c r="C9" s="55" t="s">
        <v>109</v>
      </c>
      <c r="D9" s="49" t="s">
        <v>89</v>
      </c>
      <c r="E9" s="319" t="s">
        <v>6</v>
      </c>
      <c r="F9" s="35" t="s">
        <v>2</v>
      </c>
      <c r="G9" s="35">
        <v>1998</v>
      </c>
      <c r="H9" s="36" t="s">
        <v>83</v>
      </c>
      <c r="I9" s="50">
        <v>122</v>
      </c>
    </row>
    <row r="10" spans="1:9" ht="21" customHeight="1">
      <c r="A10" s="473"/>
      <c r="B10" s="55" t="s">
        <v>578</v>
      </c>
      <c r="C10" s="55" t="s">
        <v>87</v>
      </c>
      <c r="D10" s="49" t="s">
        <v>86</v>
      </c>
      <c r="E10" s="319" t="s">
        <v>1562</v>
      </c>
      <c r="F10" s="35" t="s">
        <v>2</v>
      </c>
      <c r="G10" s="35">
        <v>1991</v>
      </c>
      <c r="H10" s="36" t="s">
        <v>1</v>
      </c>
      <c r="I10" s="50">
        <v>122</v>
      </c>
    </row>
    <row r="11" spans="1:9" ht="21" customHeight="1">
      <c r="A11" s="471">
        <v>7</v>
      </c>
      <c r="B11" s="55" t="s">
        <v>186</v>
      </c>
      <c r="C11" s="55" t="s">
        <v>335</v>
      </c>
      <c r="D11" s="49" t="s">
        <v>89</v>
      </c>
      <c r="E11" s="319" t="s">
        <v>1562</v>
      </c>
      <c r="F11" s="35" t="s">
        <v>2</v>
      </c>
      <c r="G11" s="35">
        <v>1996</v>
      </c>
      <c r="H11" s="36" t="s">
        <v>8</v>
      </c>
      <c r="I11" s="50">
        <v>120</v>
      </c>
    </row>
    <row r="12" spans="1:9" ht="21" customHeight="1">
      <c r="A12" s="473"/>
      <c r="B12" s="55" t="s">
        <v>88</v>
      </c>
      <c r="C12" s="55" t="s">
        <v>70</v>
      </c>
      <c r="D12" s="49" t="s">
        <v>89</v>
      </c>
      <c r="E12" s="319" t="s">
        <v>1562</v>
      </c>
      <c r="F12" s="35" t="s">
        <v>2</v>
      </c>
      <c r="G12" s="35">
        <v>1989</v>
      </c>
      <c r="H12" s="36" t="s">
        <v>83</v>
      </c>
      <c r="I12" s="50">
        <v>120</v>
      </c>
    </row>
    <row r="13" spans="1:9" ht="21" customHeight="1">
      <c r="A13" s="53">
        <v>8</v>
      </c>
      <c r="B13" s="55" t="s">
        <v>186</v>
      </c>
      <c r="C13" s="55" t="s">
        <v>335</v>
      </c>
      <c r="D13" s="49" t="s">
        <v>89</v>
      </c>
      <c r="E13" s="319" t="s">
        <v>1562</v>
      </c>
      <c r="F13" s="35" t="s">
        <v>2</v>
      </c>
      <c r="G13" s="35">
        <v>1996</v>
      </c>
      <c r="H13" s="36" t="s">
        <v>1</v>
      </c>
      <c r="I13" s="50">
        <v>114</v>
      </c>
    </row>
    <row r="14" spans="1:9" ht="21" customHeight="1">
      <c r="A14" s="53">
        <v>9</v>
      </c>
      <c r="B14" s="55" t="s">
        <v>648</v>
      </c>
      <c r="C14" s="55" t="s">
        <v>369</v>
      </c>
      <c r="D14" s="49" t="s">
        <v>108</v>
      </c>
      <c r="E14" s="319" t="s">
        <v>1562</v>
      </c>
      <c r="F14" s="35" t="s">
        <v>2</v>
      </c>
      <c r="G14" s="35">
        <v>1987</v>
      </c>
      <c r="H14" s="36" t="s">
        <v>8</v>
      </c>
      <c r="I14" s="50">
        <v>113.8</v>
      </c>
    </row>
    <row r="15" spans="1:9" ht="21" customHeight="1">
      <c r="A15" s="53">
        <v>10</v>
      </c>
      <c r="B15" s="55" t="s">
        <v>1804</v>
      </c>
      <c r="C15" s="55" t="s">
        <v>233</v>
      </c>
      <c r="D15" s="49" t="s">
        <v>86</v>
      </c>
      <c r="E15" s="319" t="s">
        <v>1562</v>
      </c>
      <c r="F15" s="35" t="s">
        <v>2</v>
      </c>
      <c r="G15" s="35">
        <v>1993</v>
      </c>
      <c r="H15" s="36" t="s">
        <v>83</v>
      </c>
      <c r="I15" s="50">
        <v>112.6</v>
      </c>
    </row>
    <row r="16" spans="1:9" ht="21" customHeight="1">
      <c r="A16" s="471">
        <v>11</v>
      </c>
      <c r="B16" s="55" t="s">
        <v>348</v>
      </c>
      <c r="C16" s="55" t="s">
        <v>192</v>
      </c>
      <c r="D16" s="49" t="s">
        <v>119</v>
      </c>
      <c r="E16" s="319" t="s">
        <v>6</v>
      </c>
      <c r="F16" s="35" t="s">
        <v>2</v>
      </c>
      <c r="G16" s="35">
        <v>1997</v>
      </c>
      <c r="H16" s="36" t="s">
        <v>178</v>
      </c>
      <c r="I16" s="50">
        <v>110</v>
      </c>
    </row>
    <row r="17" spans="1:9" ht="21" customHeight="1">
      <c r="A17" s="473"/>
      <c r="B17" s="55" t="s">
        <v>230</v>
      </c>
      <c r="C17" s="55" t="s">
        <v>109</v>
      </c>
      <c r="D17" s="49" t="s">
        <v>89</v>
      </c>
      <c r="E17" s="319" t="s">
        <v>6</v>
      </c>
      <c r="F17" s="35" t="s">
        <v>2</v>
      </c>
      <c r="G17" s="35">
        <v>1998</v>
      </c>
      <c r="H17" s="36" t="s">
        <v>1</v>
      </c>
      <c r="I17" s="50">
        <v>110</v>
      </c>
    </row>
    <row r="18" spans="1:9" ht="21" customHeight="1">
      <c r="A18" s="53">
        <v>12</v>
      </c>
      <c r="B18" s="55" t="s">
        <v>320</v>
      </c>
      <c r="C18" s="55" t="s">
        <v>126</v>
      </c>
      <c r="D18" s="49" t="s">
        <v>93</v>
      </c>
      <c r="E18" s="319" t="s">
        <v>1562</v>
      </c>
      <c r="F18" s="35" t="s">
        <v>2</v>
      </c>
      <c r="G18" s="35">
        <v>1994</v>
      </c>
      <c r="H18" s="36" t="s">
        <v>178</v>
      </c>
      <c r="I18" s="50">
        <v>109</v>
      </c>
    </row>
    <row r="19" spans="1:9" ht="21" customHeight="1">
      <c r="A19" s="53">
        <v>13</v>
      </c>
      <c r="B19" s="55" t="s">
        <v>348</v>
      </c>
      <c r="C19" s="55" t="s">
        <v>192</v>
      </c>
      <c r="D19" s="49" t="s">
        <v>119</v>
      </c>
      <c r="E19" s="319" t="s">
        <v>6</v>
      </c>
      <c r="F19" s="35" t="s">
        <v>2</v>
      </c>
      <c r="G19" s="35">
        <v>1997</v>
      </c>
      <c r="H19" s="36" t="s">
        <v>213</v>
      </c>
      <c r="I19" s="50">
        <v>108</v>
      </c>
    </row>
    <row r="20" spans="1:9" ht="21" customHeight="1">
      <c r="A20" s="53">
        <v>14</v>
      </c>
      <c r="B20" s="55" t="s">
        <v>212</v>
      </c>
      <c r="C20" s="55" t="s">
        <v>1326</v>
      </c>
      <c r="D20" s="49" t="s">
        <v>104</v>
      </c>
      <c r="E20" s="319" t="s">
        <v>1562</v>
      </c>
      <c r="F20" s="35" t="s">
        <v>2</v>
      </c>
      <c r="G20" s="35">
        <v>1986</v>
      </c>
      <c r="H20" s="36" t="s">
        <v>239</v>
      </c>
      <c r="I20" s="50">
        <v>106</v>
      </c>
    </row>
    <row r="21" spans="1:9" ht="21" customHeight="1">
      <c r="A21" s="53">
        <v>15</v>
      </c>
      <c r="B21" s="55" t="s">
        <v>1282</v>
      </c>
      <c r="C21" s="55" t="s">
        <v>236</v>
      </c>
      <c r="D21" s="49" t="s">
        <v>381</v>
      </c>
      <c r="E21" s="319" t="s">
        <v>330</v>
      </c>
      <c r="F21" s="35" t="s">
        <v>2</v>
      </c>
      <c r="G21" s="35">
        <v>2000</v>
      </c>
      <c r="H21" s="36" t="s">
        <v>178</v>
      </c>
      <c r="I21" s="50">
        <v>105</v>
      </c>
    </row>
    <row r="22" spans="1:9" ht="21" customHeight="1">
      <c r="A22" s="53">
        <v>16</v>
      </c>
      <c r="B22" s="55" t="s">
        <v>1805</v>
      </c>
      <c r="C22" s="55" t="s">
        <v>1806</v>
      </c>
      <c r="D22" s="49" t="s">
        <v>86</v>
      </c>
      <c r="E22" s="319" t="s">
        <v>1562</v>
      </c>
      <c r="F22" s="35" t="s">
        <v>2</v>
      </c>
      <c r="G22" s="35">
        <v>1985</v>
      </c>
      <c r="H22" s="36" t="s">
        <v>8</v>
      </c>
      <c r="I22" s="50">
        <v>102.2</v>
      </c>
    </row>
    <row r="23" spans="1:9" ht="21" customHeight="1">
      <c r="A23" s="471">
        <v>17</v>
      </c>
      <c r="B23" s="55" t="s">
        <v>313</v>
      </c>
      <c r="C23" s="55" t="s">
        <v>311</v>
      </c>
      <c r="D23" s="49" t="s">
        <v>89</v>
      </c>
      <c r="E23" s="319" t="s">
        <v>1562</v>
      </c>
      <c r="F23" s="35" t="s">
        <v>2</v>
      </c>
      <c r="G23" s="35">
        <v>1995</v>
      </c>
      <c r="H23" s="36" t="s">
        <v>83</v>
      </c>
      <c r="I23" s="50">
        <v>100</v>
      </c>
    </row>
    <row r="24" spans="1:9" ht="21" customHeight="1">
      <c r="A24" s="472"/>
      <c r="B24" s="55" t="s">
        <v>241</v>
      </c>
      <c r="C24" s="55" t="s">
        <v>346</v>
      </c>
      <c r="D24" s="49" t="s">
        <v>89</v>
      </c>
      <c r="E24" s="319" t="s">
        <v>6</v>
      </c>
      <c r="F24" s="35" t="s">
        <v>2</v>
      </c>
      <c r="G24" s="35">
        <v>1997</v>
      </c>
      <c r="H24" s="36" t="s">
        <v>213</v>
      </c>
      <c r="I24" s="50">
        <v>100</v>
      </c>
    </row>
    <row r="25" spans="1:9" ht="21" customHeight="1">
      <c r="A25" s="473"/>
      <c r="B25" s="55" t="s">
        <v>1549</v>
      </c>
      <c r="C25" s="55" t="s">
        <v>65</v>
      </c>
      <c r="D25" s="49" t="s">
        <v>26</v>
      </c>
      <c r="E25" s="319" t="s">
        <v>1562</v>
      </c>
      <c r="F25" s="35" t="s">
        <v>2</v>
      </c>
      <c r="G25" s="35">
        <v>1993</v>
      </c>
      <c r="H25" s="36" t="s">
        <v>83</v>
      </c>
      <c r="I25" s="50">
        <v>100</v>
      </c>
    </row>
    <row r="26" spans="1:9" ht="21" customHeight="1">
      <c r="A26" s="53">
        <v>18</v>
      </c>
      <c r="B26" s="55" t="s">
        <v>241</v>
      </c>
      <c r="C26" s="55" t="s">
        <v>346</v>
      </c>
      <c r="D26" s="49" t="s">
        <v>89</v>
      </c>
      <c r="E26" s="319" t="s">
        <v>6</v>
      </c>
      <c r="F26" s="35" t="s">
        <v>2</v>
      </c>
      <c r="G26" s="35">
        <v>1997</v>
      </c>
      <c r="H26" s="36" t="s">
        <v>178</v>
      </c>
      <c r="I26" s="50">
        <v>98</v>
      </c>
    </row>
    <row r="27" spans="1:9" ht="21" customHeight="1">
      <c r="A27" s="53">
        <v>19</v>
      </c>
      <c r="B27" s="55" t="s">
        <v>1549</v>
      </c>
      <c r="C27" s="55" t="s">
        <v>65</v>
      </c>
      <c r="D27" s="49" t="s">
        <v>26</v>
      </c>
      <c r="E27" s="319" t="s">
        <v>1562</v>
      </c>
      <c r="F27" s="35" t="s">
        <v>2</v>
      </c>
      <c r="G27" s="35">
        <v>1993</v>
      </c>
      <c r="H27" s="36" t="s">
        <v>1</v>
      </c>
      <c r="I27" s="50">
        <v>97.8</v>
      </c>
    </row>
    <row r="28" spans="1:9" ht="21" customHeight="1">
      <c r="A28" s="53">
        <v>20</v>
      </c>
      <c r="B28" s="55" t="s">
        <v>1282</v>
      </c>
      <c r="C28" s="55" t="s">
        <v>236</v>
      </c>
      <c r="D28" s="49" t="s">
        <v>381</v>
      </c>
      <c r="E28" s="319" t="s">
        <v>330</v>
      </c>
      <c r="F28" s="35" t="s">
        <v>2</v>
      </c>
      <c r="G28" s="35">
        <v>2000</v>
      </c>
      <c r="H28" s="36" t="s">
        <v>8</v>
      </c>
      <c r="I28" s="50">
        <v>93</v>
      </c>
    </row>
    <row r="29" spans="1:9" ht="21" customHeight="1">
      <c r="A29" s="53">
        <v>21</v>
      </c>
      <c r="B29" s="55" t="s">
        <v>1765</v>
      </c>
      <c r="C29" s="55" t="s">
        <v>1766</v>
      </c>
      <c r="D29" s="49" t="s">
        <v>81</v>
      </c>
      <c r="E29" s="319" t="s">
        <v>1562</v>
      </c>
      <c r="F29" s="35" t="s">
        <v>2</v>
      </c>
      <c r="G29" s="35">
        <v>1994</v>
      </c>
      <c r="H29" s="36" t="s">
        <v>178</v>
      </c>
      <c r="I29" s="50">
        <v>91</v>
      </c>
    </row>
    <row r="30" spans="1:9" ht="21" customHeight="1">
      <c r="A30" s="53">
        <v>22</v>
      </c>
      <c r="B30" s="55" t="s">
        <v>92</v>
      </c>
      <c r="C30" s="55" t="s">
        <v>102</v>
      </c>
      <c r="D30" s="49" t="s">
        <v>93</v>
      </c>
      <c r="E30" s="319" t="s">
        <v>1562</v>
      </c>
      <c r="F30" s="35" t="s">
        <v>2</v>
      </c>
      <c r="G30" s="35">
        <v>1993</v>
      </c>
      <c r="H30" s="36" t="s">
        <v>83</v>
      </c>
      <c r="I30" s="50">
        <v>88</v>
      </c>
    </row>
    <row r="31" spans="1:9" ht="21" customHeight="1">
      <c r="A31" s="53">
        <v>23</v>
      </c>
      <c r="B31" s="55" t="s">
        <v>54</v>
      </c>
      <c r="C31" s="55" t="s">
        <v>133</v>
      </c>
      <c r="D31" s="49" t="s">
        <v>7</v>
      </c>
      <c r="E31" s="319" t="s">
        <v>1562</v>
      </c>
      <c r="F31" s="35" t="s">
        <v>2</v>
      </c>
      <c r="G31" s="35">
        <v>1987</v>
      </c>
      <c r="H31" s="36" t="s">
        <v>8</v>
      </c>
      <c r="I31" s="50">
        <v>87.2</v>
      </c>
    </row>
    <row r="32" spans="1:9" ht="21" customHeight="1">
      <c r="A32" s="471">
        <v>24</v>
      </c>
      <c r="B32" s="55" t="s">
        <v>279</v>
      </c>
      <c r="C32" s="55" t="s">
        <v>500</v>
      </c>
      <c r="D32" s="49" t="s">
        <v>89</v>
      </c>
      <c r="E32" s="319" t="s">
        <v>459</v>
      </c>
      <c r="F32" s="35" t="s">
        <v>2</v>
      </c>
      <c r="G32" s="35">
        <v>1975</v>
      </c>
      <c r="H32" s="36" t="s">
        <v>178</v>
      </c>
      <c r="I32" s="50">
        <v>86</v>
      </c>
    </row>
    <row r="33" spans="1:9" ht="21" customHeight="1">
      <c r="A33" s="473"/>
      <c r="B33" s="55" t="s">
        <v>525</v>
      </c>
      <c r="C33" s="55" t="s">
        <v>526</v>
      </c>
      <c r="D33" s="49" t="s">
        <v>20</v>
      </c>
      <c r="E33" s="319" t="s">
        <v>1562</v>
      </c>
      <c r="F33" s="35" t="s">
        <v>2</v>
      </c>
      <c r="G33" s="35">
        <v>1990</v>
      </c>
      <c r="H33" s="36" t="s">
        <v>83</v>
      </c>
      <c r="I33" s="50">
        <v>86</v>
      </c>
    </row>
    <row r="34" spans="1:9" ht="21" customHeight="1">
      <c r="A34" s="53">
        <v>25</v>
      </c>
      <c r="B34" s="55" t="s">
        <v>1209</v>
      </c>
      <c r="C34" s="55" t="s">
        <v>69</v>
      </c>
      <c r="D34" s="49" t="s">
        <v>74</v>
      </c>
      <c r="E34" s="319" t="s">
        <v>1562</v>
      </c>
      <c r="F34" s="35" t="s">
        <v>2</v>
      </c>
      <c r="G34" s="35">
        <v>1984</v>
      </c>
      <c r="H34" s="36" t="s">
        <v>8</v>
      </c>
      <c r="I34" s="50">
        <v>85.8</v>
      </c>
    </row>
    <row r="35" spans="1:9" ht="21" customHeight="1">
      <c r="A35" s="471">
        <v>26</v>
      </c>
      <c r="B35" s="55" t="s">
        <v>88</v>
      </c>
      <c r="C35" s="55" t="s">
        <v>70</v>
      </c>
      <c r="D35" s="49" t="s">
        <v>89</v>
      </c>
      <c r="E35" s="319" t="s">
        <v>1562</v>
      </c>
      <c r="F35" s="35" t="s">
        <v>2</v>
      </c>
      <c r="G35" s="35">
        <v>1989</v>
      </c>
      <c r="H35" s="36" t="s">
        <v>59</v>
      </c>
      <c r="I35" s="50">
        <v>85</v>
      </c>
    </row>
    <row r="36" spans="1:9" ht="21" customHeight="1">
      <c r="A36" s="473"/>
      <c r="B36" s="55" t="s">
        <v>328</v>
      </c>
      <c r="C36" s="55" t="s">
        <v>102</v>
      </c>
      <c r="D36" s="49" t="s">
        <v>93</v>
      </c>
      <c r="E36" s="319" t="s">
        <v>1562</v>
      </c>
      <c r="F36" s="35" t="s">
        <v>2</v>
      </c>
      <c r="G36" s="35">
        <v>1995</v>
      </c>
      <c r="H36" s="36" t="s">
        <v>213</v>
      </c>
      <c r="I36" s="50">
        <v>85</v>
      </c>
    </row>
    <row r="37" spans="1:9" ht="21" customHeight="1">
      <c r="A37" s="53">
        <v>27</v>
      </c>
      <c r="B37" s="55" t="s">
        <v>465</v>
      </c>
      <c r="C37" s="55" t="s">
        <v>91</v>
      </c>
      <c r="D37" s="49" t="s">
        <v>119</v>
      </c>
      <c r="E37" s="319" t="s">
        <v>439</v>
      </c>
      <c r="F37" s="35" t="s">
        <v>2</v>
      </c>
      <c r="G37" s="35">
        <v>1970</v>
      </c>
      <c r="H37" s="36" t="s">
        <v>83</v>
      </c>
      <c r="I37" s="50">
        <v>84</v>
      </c>
    </row>
    <row r="38" spans="1:9" ht="21" customHeight="1">
      <c r="A38" s="53">
        <v>28</v>
      </c>
      <c r="B38" s="55" t="s">
        <v>241</v>
      </c>
      <c r="C38" s="55" t="s">
        <v>346</v>
      </c>
      <c r="D38" s="49" t="s">
        <v>89</v>
      </c>
      <c r="E38" s="319" t="s">
        <v>6</v>
      </c>
      <c r="F38" s="35" t="s">
        <v>2</v>
      </c>
      <c r="G38" s="35">
        <v>1997</v>
      </c>
      <c r="H38" s="36" t="s">
        <v>8</v>
      </c>
      <c r="I38" s="50">
        <v>81</v>
      </c>
    </row>
    <row r="39" spans="1:9" ht="21" customHeight="1">
      <c r="A39" s="53">
        <v>29</v>
      </c>
      <c r="B39" s="55" t="s">
        <v>465</v>
      </c>
      <c r="C39" s="55" t="s">
        <v>91</v>
      </c>
      <c r="D39" s="49" t="s">
        <v>119</v>
      </c>
      <c r="E39" s="319" t="s">
        <v>439</v>
      </c>
      <c r="F39" s="35" t="s">
        <v>2</v>
      </c>
      <c r="G39" s="35">
        <v>1970</v>
      </c>
      <c r="H39" s="36" t="s">
        <v>59</v>
      </c>
      <c r="I39" s="50">
        <v>80</v>
      </c>
    </row>
    <row r="40" spans="1:9" ht="21" customHeight="1">
      <c r="A40" s="53">
        <v>30</v>
      </c>
      <c r="B40" s="55" t="s">
        <v>1637</v>
      </c>
      <c r="C40" s="55" t="s">
        <v>1638</v>
      </c>
      <c r="D40" s="49" t="s">
        <v>128</v>
      </c>
      <c r="E40" s="319" t="s">
        <v>1562</v>
      </c>
      <c r="F40" s="35" t="s">
        <v>2</v>
      </c>
      <c r="G40" s="35">
        <v>1992</v>
      </c>
      <c r="H40" s="36" t="s">
        <v>8</v>
      </c>
      <c r="I40" s="50">
        <v>79.2</v>
      </c>
    </row>
    <row r="41" spans="1:9" ht="21" customHeight="1">
      <c r="A41" s="53">
        <v>31</v>
      </c>
      <c r="B41" s="55" t="s">
        <v>90</v>
      </c>
      <c r="C41" s="55" t="s">
        <v>62</v>
      </c>
      <c r="D41" s="49" t="s">
        <v>89</v>
      </c>
      <c r="E41" s="319" t="s">
        <v>1562</v>
      </c>
      <c r="F41" s="35" t="s">
        <v>2</v>
      </c>
      <c r="G41" s="35">
        <v>1989</v>
      </c>
      <c r="H41" s="36" t="s">
        <v>1</v>
      </c>
      <c r="I41" s="50">
        <v>78.8</v>
      </c>
    </row>
    <row r="42" spans="1:9" ht="21" customHeight="1">
      <c r="A42" s="471">
        <v>32</v>
      </c>
      <c r="B42" s="55" t="s">
        <v>1752</v>
      </c>
      <c r="C42" s="55" t="s">
        <v>1753</v>
      </c>
      <c r="D42" s="49" t="s">
        <v>74</v>
      </c>
      <c r="E42" s="319" t="s">
        <v>1562</v>
      </c>
      <c r="F42" s="35" t="s">
        <v>2</v>
      </c>
      <c r="G42" s="35">
        <v>1989</v>
      </c>
      <c r="H42" s="36" t="s">
        <v>178</v>
      </c>
      <c r="I42" s="50">
        <v>77</v>
      </c>
    </row>
    <row r="43" spans="1:9" ht="21" customHeight="1">
      <c r="A43" s="473"/>
      <c r="B43" s="55" t="s">
        <v>201</v>
      </c>
      <c r="C43" s="55" t="s">
        <v>200</v>
      </c>
      <c r="D43" s="49" t="s">
        <v>718</v>
      </c>
      <c r="E43" s="319" t="s">
        <v>1562</v>
      </c>
      <c r="F43" s="35" t="s">
        <v>2</v>
      </c>
      <c r="G43" s="35">
        <v>1990</v>
      </c>
      <c r="H43" s="36" t="s">
        <v>213</v>
      </c>
      <c r="I43" s="50">
        <v>77</v>
      </c>
    </row>
    <row r="44" spans="1:9" ht="21" customHeight="1">
      <c r="A44" s="53">
        <v>33</v>
      </c>
      <c r="B44" s="55" t="s">
        <v>90</v>
      </c>
      <c r="C44" s="55" t="s">
        <v>62</v>
      </c>
      <c r="D44" s="49" t="s">
        <v>89</v>
      </c>
      <c r="E44" s="319" t="s">
        <v>1562</v>
      </c>
      <c r="F44" s="35" t="s">
        <v>2</v>
      </c>
      <c r="G44" s="35">
        <v>1989</v>
      </c>
      <c r="H44" s="36" t="s">
        <v>83</v>
      </c>
      <c r="I44" s="50">
        <v>76.400000000000006</v>
      </c>
    </row>
    <row r="45" spans="1:9" ht="21" customHeight="1">
      <c r="A45" s="53">
        <v>34</v>
      </c>
      <c r="B45" s="55" t="s">
        <v>1781</v>
      </c>
      <c r="C45" s="55" t="s">
        <v>1782</v>
      </c>
      <c r="D45" s="49" t="s">
        <v>26</v>
      </c>
      <c r="E45" s="319" t="s">
        <v>1562</v>
      </c>
      <c r="F45" s="35" t="s">
        <v>2</v>
      </c>
      <c r="G45" s="35">
        <v>1994</v>
      </c>
      <c r="H45" s="36" t="s">
        <v>8</v>
      </c>
      <c r="I45" s="50">
        <v>76.2</v>
      </c>
    </row>
    <row r="46" spans="1:9" ht="21" customHeight="1">
      <c r="A46" s="471">
        <v>35</v>
      </c>
      <c r="B46" s="55" t="s">
        <v>1579</v>
      </c>
      <c r="C46" s="55" t="s">
        <v>1580</v>
      </c>
      <c r="D46" s="49" t="s">
        <v>20</v>
      </c>
      <c r="E46" s="319" t="s">
        <v>6</v>
      </c>
      <c r="F46" s="35" t="s">
        <v>2</v>
      </c>
      <c r="G46" s="35">
        <v>1999</v>
      </c>
      <c r="H46" s="36" t="s">
        <v>213</v>
      </c>
      <c r="I46" s="50">
        <v>76</v>
      </c>
    </row>
    <row r="47" spans="1:9" ht="21" customHeight="1">
      <c r="A47" s="473"/>
      <c r="B47" s="55" t="s">
        <v>1640</v>
      </c>
      <c r="C47" s="55" t="s">
        <v>70</v>
      </c>
      <c r="D47" s="49" t="s">
        <v>74</v>
      </c>
      <c r="E47" s="319" t="s">
        <v>1562</v>
      </c>
      <c r="F47" s="35" t="s">
        <v>2</v>
      </c>
      <c r="G47" s="35">
        <v>1988</v>
      </c>
      <c r="H47" s="36" t="s">
        <v>83</v>
      </c>
      <c r="I47" s="50">
        <v>76</v>
      </c>
    </row>
    <row r="48" spans="1:9" ht="21" customHeight="1">
      <c r="A48" s="53">
        <v>36</v>
      </c>
      <c r="B48" s="55" t="s">
        <v>135</v>
      </c>
      <c r="C48" s="55" t="s">
        <v>134</v>
      </c>
      <c r="D48" s="49" t="s">
        <v>1699</v>
      </c>
      <c r="E48" s="319" t="s">
        <v>479</v>
      </c>
      <c r="F48" s="35" t="s">
        <v>2</v>
      </c>
      <c r="G48" s="35">
        <v>1982</v>
      </c>
      <c r="H48" s="36" t="s">
        <v>8</v>
      </c>
      <c r="I48" s="50">
        <v>75.2</v>
      </c>
    </row>
    <row r="49" spans="1:9" ht="21" customHeight="1">
      <c r="A49" s="53">
        <v>37</v>
      </c>
      <c r="B49" s="55" t="s">
        <v>63</v>
      </c>
      <c r="C49" s="55" t="s">
        <v>271</v>
      </c>
      <c r="D49" s="49" t="s">
        <v>1709</v>
      </c>
      <c r="E49" s="319" t="s">
        <v>330</v>
      </c>
      <c r="F49" s="35" t="s">
        <v>2</v>
      </c>
      <c r="G49" s="35">
        <v>2001</v>
      </c>
      <c r="H49" s="36" t="s">
        <v>178</v>
      </c>
      <c r="I49" s="50">
        <v>75</v>
      </c>
    </row>
    <row r="50" spans="1:9" ht="21" customHeight="1">
      <c r="A50" s="53">
        <v>38</v>
      </c>
      <c r="B50" s="55" t="s">
        <v>1637</v>
      </c>
      <c r="C50" s="55" t="s">
        <v>1638</v>
      </c>
      <c r="D50" s="49" t="s">
        <v>128</v>
      </c>
      <c r="E50" s="319" t="s">
        <v>1562</v>
      </c>
      <c r="F50" s="35" t="s">
        <v>2</v>
      </c>
      <c r="G50" s="35">
        <v>1992</v>
      </c>
      <c r="H50" s="36" t="s">
        <v>1</v>
      </c>
      <c r="I50" s="50">
        <v>74.2</v>
      </c>
    </row>
    <row r="51" spans="1:9" ht="21" customHeight="1">
      <c r="A51" s="53">
        <v>39</v>
      </c>
      <c r="B51" s="55" t="s">
        <v>476</v>
      </c>
      <c r="C51" s="55" t="s">
        <v>176</v>
      </c>
      <c r="D51" s="49" t="s">
        <v>669</v>
      </c>
      <c r="E51" s="319" t="s">
        <v>330</v>
      </c>
      <c r="F51" s="35" t="s">
        <v>2</v>
      </c>
      <c r="G51" s="35">
        <v>2001</v>
      </c>
      <c r="H51" s="36" t="s">
        <v>239</v>
      </c>
      <c r="I51" s="50">
        <v>74</v>
      </c>
    </row>
    <row r="52" spans="1:9" ht="21" customHeight="1">
      <c r="A52" s="53">
        <v>40</v>
      </c>
      <c r="B52" s="55" t="s">
        <v>1271</v>
      </c>
      <c r="C52" s="55" t="s">
        <v>172</v>
      </c>
      <c r="D52" s="49" t="s">
        <v>30</v>
      </c>
      <c r="E52" s="319" t="s">
        <v>1562</v>
      </c>
      <c r="F52" s="35" t="s">
        <v>2</v>
      </c>
      <c r="G52" s="35">
        <v>1984</v>
      </c>
      <c r="H52" s="36" t="s">
        <v>178</v>
      </c>
      <c r="I52" s="50">
        <v>73</v>
      </c>
    </row>
    <row r="53" spans="1:9" ht="21" customHeight="1">
      <c r="A53" s="53">
        <v>41</v>
      </c>
      <c r="B53" s="55" t="s">
        <v>696</v>
      </c>
      <c r="C53" s="55" t="s">
        <v>126</v>
      </c>
      <c r="D53" s="49" t="s">
        <v>89</v>
      </c>
      <c r="E53" s="319" t="s">
        <v>330</v>
      </c>
      <c r="F53" s="35" t="s">
        <v>2</v>
      </c>
      <c r="G53" s="35">
        <v>2000</v>
      </c>
      <c r="H53" s="36" t="s">
        <v>213</v>
      </c>
      <c r="I53" s="50">
        <v>72</v>
      </c>
    </row>
    <row r="54" spans="1:9" ht="21" customHeight="1">
      <c r="A54" s="53">
        <v>42</v>
      </c>
      <c r="B54" s="55" t="s">
        <v>1351</v>
      </c>
      <c r="C54" s="55" t="s">
        <v>176</v>
      </c>
      <c r="D54" s="49" t="s">
        <v>115</v>
      </c>
      <c r="E54" s="319" t="s">
        <v>1562</v>
      </c>
      <c r="F54" s="35" t="s">
        <v>2</v>
      </c>
      <c r="G54" s="35">
        <v>1988</v>
      </c>
      <c r="H54" s="36" t="s">
        <v>8</v>
      </c>
      <c r="I54" s="50">
        <v>71.2</v>
      </c>
    </row>
    <row r="55" spans="1:9" ht="21" customHeight="1">
      <c r="A55" s="471">
        <v>43</v>
      </c>
      <c r="B55" s="55" t="s">
        <v>221</v>
      </c>
      <c r="C55" s="55" t="s">
        <v>220</v>
      </c>
      <c r="D55" s="49" t="s">
        <v>718</v>
      </c>
      <c r="E55" s="319" t="s">
        <v>6</v>
      </c>
      <c r="F55" s="35" t="s">
        <v>2</v>
      </c>
      <c r="G55" s="35">
        <v>1998</v>
      </c>
      <c r="H55" s="36" t="s">
        <v>59</v>
      </c>
      <c r="I55" s="50">
        <v>71</v>
      </c>
    </row>
    <row r="56" spans="1:9" ht="21" customHeight="1">
      <c r="A56" s="473"/>
      <c r="B56" s="55" t="s">
        <v>241</v>
      </c>
      <c r="C56" s="55" t="s">
        <v>240</v>
      </c>
      <c r="D56" s="49" t="s">
        <v>89</v>
      </c>
      <c r="E56" s="319" t="s">
        <v>6</v>
      </c>
      <c r="F56" s="35" t="s">
        <v>2</v>
      </c>
      <c r="G56" s="35">
        <v>1999</v>
      </c>
      <c r="H56" s="36" t="s">
        <v>213</v>
      </c>
      <c r="I56" s="50">
        <v>71</v>
      </c>
    </row>
    <row r="57" spans="1:9" ht="21" customHeight="1">
      <c r="A57" s="471">
        <v>44</v>
      </c>
      <c r="B57" s="55" t="s">
        <v>696</v>
      </c>
      <c r="C57" s="55" t="s">
        <v>126</v>
      </c>
      <c r="D57" s="49" t="s">
        <v>89</v>
      </c>
      <c r="E57" s="319" t="s">
        <v>330</v>
      </c>
      <c r="F57" s="35" t="s">
        <v>2</v>
      </c>
      <c r="G57" s="35">
        <v>2000</v>
      </c>
      <c r="H57" s="36" t="s">
        <v>178</v>
      </c>
      <c r="I57" s="50">
        <v>70</v>
      </c>
    </row>
    <row r="58" spans="1:9" ht="21" customHeight="1">
      <c r="A58" s="472"/>
      <c r="B58" s="55" t="s">
        <v>312</v>
      </c>
      <c r="C58" s="55" t="s">
        <v>311</v>
      </c>
      <c r="D58" s="49" t="s">
        <v>89</v>
      </c>
      <c r="E58" s="319" t="s">
        <v>1562</v>
      </c>
      <c r="F58" s="35" t="s">
        <v>2</v>
      </c>
      <c r="G58" s="35">
        <v>1993</v>
      </c>
      <c r="H58" s="36" t="s">
        <v>178</v>
      </c>
      <c r="I58" s="50">
        <v>70</v>
      </c>
    </row>
    <row r="59" spans="1:9" ht="21" customHeight="1">
      <c r="A59" s="472"/>
      <c r="B59" s="55" t="s">
        <v>312</v>
      </c>
      <c r="C59" s="55" t="s">
        <v>311</v>
      </c>
      <c r="D59" s="49" t="s">
        <v>89</v>
      </c>
      <c r="E59" s="319" t="s">
        <v>1562</v>
      </c>
      <c r="F59" s="35" t="s">
        <v>2</v>
      </c>
      <c r="G59" s="35">
        <v>1993</v>
      </c>
      <c r="H59" s="36" t="s">
        <v>8</v>
      </c>
      <c r="I59" s="50">
        <v>70</v>
      </c>
    </row>
    <row r="60" spans="1:9" ht="21" customHeight="1">
      <c r="A60" s="473"/>
      <c r="B60" s="55" t="s">
        <v>1767</v>
      </c>
      <c r="C60" s="55" t="s">
        <v>1768</v>
      </c>
      <c r="D60" s="49" t="s">
        <v>125</v>
      </c>
      <c r="E60" s="319" t="s">
        <v>1562</v>
      </c>
      <c r="F60" s="35" t="s">
        <v>2</v>
      </c>
      <c r="G60" s="35">
        <v>1987</v>
      </c>
      <c r="H60" s="36" t="s">
        <v>178</v>
      </c>
      <c r="I60" s="50">
        <v>70</v>
      </c>
    </row>
    <row r="61" spans="1:9" ht="21" customHeight="1">
      <c r="A61" s="53">
        <v>45</v>
      </c>
      <c r="B61" s="55" t="s">
        <v>841</v>
      </c>
      <c r="C61" s="55" t="s">
        <v>102</v>
      </c>
      <c r="D61" s="49" t="s">
        <v>119</v>
      </c>
      <c r="E61" s="319" t="s">
        <v>1562</v>
      </c>
      <c r="F61" s="35" t="s">
        <v>2</v>
      </c>
      <c r="G61" s="35">
        <v>1990</v>
      </c>
      <c r="H61" s="36" t="s">
        <v>59</v>
      </c>
      <c r="I61" s="50">
        <v>69</v>
      </c>
    </row>
    <row r="62" spans="1:9" ht="21" customHeight="1">
      <c r="A62" s="53">
        <v>46</v>
      </c>
      <c r="B62" s="55" t="s">
        <v>476</v>
      </c>
      <c r="C62" s="55" t="s">
        <v>176</v>
      </c>
      <c r="D62" s="49" t="s">
        <v>669</v>
      </c>
      <c r="E62" s="319" t="s">
        <v>330</v>
      </c>
      <c r="F62" s="35" t="s">
        <v>2</v>
      </c>
      <c r="G62" s="35">
        <v>2001</v>
      </c>
      <c r="H62" s="36" t="s">
        <v>235</v>
      </c>
      <c r="I62" s="50">
        <v>68</v>
      </c>
    </row>
    <row r="63" spans="1:9" ht="21" customHeight="1">
      <c r="A63" s="53">
        <v>47</v>
      </c>
      <c r="B63" s="55" t="s">
        <v>1180</v>
      </c>
      <c r="C63" s="55" t="s">
        <v>306</v>
      </c>
      <c r="D63" s="49" t="s">
        <v>86</v>
      </c>
      <c r="E63" s="319" t="s">
        <v>1562</v>
      </c>
      <c r="F63" s="35" t="s">
        <v>2</v>
      </c>
      <c r="G63" s="35">
        <v>1991</v>
      </c>
      <c r="H63" s="36" t="s">
        <v>8</v>
      </c>
      <c r="I63" s="50">
        <v>67</v>
      </c>
    </row>
    <row r="64" spans="1:9" ht="21" customHeight="1">
      <c r="A64" s="53">
        <v>48</v>
      </c>
      <c r="B64" s="55" t="s">
        <v>1224</v>
      </c>
      <c r="C64" s="55" t="s">
        <v>346</v>
      </c>
      <c r="D64" s="49" t="s">
        <v>74</v>
      </c>
      <c r="E64" s="319" t="s">
        <v>1562</v>
      </c>
      <c r="F64" s="35" t="s">
        <v>2</v>
      </c>
      <c r="G64" s="35">
        <v>1987</v>
      </c>
      <c r="H64" s="36" t="s">
        <v>1</v>
      </c>
      <c r="I64" s="50">
        <v>66.599999999999994</v>
      </c>
    </row>
    <row r="65" spans="1:9" ht="21" customHeight="1">
      <c r="A65" s="471">
        <v>49</v>
      </c>
      <c r="B65" s="55" t="s">
        <v>203</v>
      </c>
      <c r="C65" s="55" t="s">
        <v>69</v>
      </c>
      <c r="D65" s="49" t="s">
        <v>718</v>
      </c>
      <c r="E65" s="319" t="s">
        <v>1562</v>
      </c>
      <c r="F65" s="35" t="s">
        <v>2</v>
      </c>
      <c r="G65" s="35">
        <v>1992</v>
      </c>
      <c r="H65" s="36" t="s">
        <v>213</v>
      </c>
      <c r="I65" s="50">
        <v>66</v>
      </c>
    </row>
    <row r="66" spans="1:9" ht="21" customHeight="1">
      <c r="A66" s="472"/>
      <c r="B66" s="55" t="s">
        <v>210</v>
      </c>
      <c r="C66" s="55" t="s">
        <v>133</v>
      </c>
      <c r="D66" s="49" t="s">
        <v>211</v>
      </c>
      <c r="E66" s="319" t="s">
        <v>479</v>
      </c>
      <c r="F66" s="35" t="s">
        <v>2</v>
      </c>
      <c r="G66" s="35">
        <v>1982</v>
      </c>
      <c r="H66" s="36" t="s">
        <v>235</v>
      </c>
      <c r="I66" s="50">
        <v>66</v>
      </c>
    </row>
    <row r="67" spans="1:9" ht="21" customHeight="1">
      <c r="A67" s="473"/>
      <c r="B67" s="55" t="s">
        <v>269</v>
      </c>
      <c r="C67" s="55" t="s">
        <v>60</v>
      </c>
      <c r="D67" s="49" t="s">
        <v>119</v>
      </c>
      <c r="E67" s="319" t="s">
        <v>459</v>
      </c>
      <c r="F67" s="35" t="s">
        <v>2</v>
      </c>
      <c r="G67" s="35">
        <v>1976</v>
      </c>
      <c r="H67" s="36" t="s">
        <v>213</v>
      </c>
      <c r="I67" s="50">
        <v>66</v>
      </c>
    </row>
    <row r="68" spans="1:9" ht="21" customHeight="1">
      <c r="A68" s="53">
        <v>50</v>
      </c>
      <c r="B68" s="55" t="s">
        <v>295</v>
      </c>
      <c r="C68" s="55" t="s">
        <v>120</v>
      </c>
      <c r="D68" s="49" t="s">
        <v>89</v>
      </c>
      <c r="E68" s="319" t="s">
        <v>1562</v>
      </c>
      <c r="F68" s="35" t="s">
        <v>2</v>
      </c>
      <c r="G68" s="35">
        <v>1993</v>
      </c>
      <c r="H68" s="36" t="s">
        <v>83</v>
      </c>
      <c r="I68" s="50">
        <v>65</v>
      </c>
    </row>
    <row r="69" spans="1:9" ht="21" customHeight="1">
      <c r="A69" s="53">
        <v>51</v>
      </c>
      <c r="B69" s="55" t="s">
        <v>314</v>
      </c>
      <c r="C69" s="55" t="s">
        <v>309</v>
      </c>
      <c r="D69" s="49" t="s">
        <v>128</v>
      </c>
      <c r="E69" s="319" t="s">
        <v>1562</v>
      </c>
      <c r="F69" s="35" t="s">
        <v>2</v>
      </c>
      <c r="G69" s="35">
        <v>1993</v>
      </c>
      <c r="H69" s="36" t="s">
        <v>1</v>
      </c>
      <c r="I69" s="50">
        <v>64.599999999999994</v>
      </c>
    </row>
    <row r="70" spans="1:9" ht="21" customHeight="1">
      <c r="A70" s="471">
        <v>52</v>
      </c>
      <c r="B70" s="55" t="s">
        <v>890</v>
      </c>
      <c r="C70" s="55" t="s">
        <v>421</v>
      </c>
      <c r="D70" s="49" t="s">
        <v>1699</v>
      </c>
      <c r="E70" s="319" t="s">
        <v>439</v>
      </c>
      <c r="F70" s="35" t="s">
        <v>2</v>
      </c>
      <c r="G70" s="35">
        <v>1971</v>
      </c>
      <c r="H70" s="36" t="s">
        <v>8</v>
      </c>
      <c r="I70" s="50">
        <v>64.400000000000006</v>
      </c>
    </row>
    <row r="71" spans="1:9" ht="21" customHeight="1">
      <c r="A71" s="473"/>
      <c r="B71" s="55" t="s">
        <v>333</v>
      </c>
      <c r="C71" s="55" t="s">
        <v>69</v>
      </c>
      <c r="D71" s="49" t="s">
        <v>17</v>
      </c>
      <c r="E71" s="319" t="s">
        <v>6</v>
      </c>
      <c r="F71" s="35" t="s">
        <v>2</v>
      </c>
      <c r="G71" s="35">
        <v>1999</v>
      </c>
      <c r="H71" s="36" t="s">
        <v>8</v>
      </c>
      <c r="I71" s="50">
        <v>64.400000000000006</v>
      </c>
    </row>
    <row r="72" spans="1:9" ht="21" customHeight="1">
      <c r="A72" s="53">
        <v>53</v>
      </c>
      <c r="B72" s="55" t="s">
        <v>1455</v>
      </c>
      <c r="C72" s="55" t="s">
        <v>1409</v>
      </c>
      <c r="D72" s="49" t="s">
        <v>1809</v>
      </c>
      <c r="E72" s="319" t="s">
        <v>1562</v>
      </c>
      <c r="F72" s="35" t="s">
        <v>2</v>
      </c>
      <c r="G72" s="35">
        <v>1990</v>
      </c>
      <c r="H72" s="36" t="s">
        <v>8</v>
      </c>
      <c r="I72" s="50">
        <v>64</v>
      </c>
    </row>
    <row r="73" spans="1:9" ht="21" customHeight="1">
      <c r="A73" s="53">
        <v>54</v>
      </c>
      <c r="B73" s="55" t="s">
        <v>1408</v>
      </c>
      <c r="C73" s="55" t="s">
        <v>1409</v>
      </c>
      <c r="D73" s="49" t="s">
        <v>669</v>
      </c>
      <c r="E73" s="319" t="s">
        <v>1562</v>
      </c>
      <c r="F73" s="35" t="s">
        <v>2</v>
      </c>
      <c r="G73" s="35">
        <v>1987</v>
      </c>
      <c r="H73" s="36" t="s">
        <v>8</v>
      </c>
      <c r="I73" s="50">
        <v>63.6</v>
      </c>
    </row>
    <row r="74" spans="1:9" ht="21" customHeight="1">
      <c r="A74" s="471">
        <v>55</v>
      </c>
      <c r="B74" s="55" t="s">
        <v>1454</v>
      </c>
      <c r="C74" s="55" t="s">
        <v>161</v>
      </c>
      <c r="D74" s="49" t="s">
        <v>7</v>
      </c>
      <c r="E74" s="319" t="s">
        <v>1562</v>
      </c>
      <c r="F74" s="35" t="s">
        <v>2</v>
      </c>
      <c r="G74" s="35">
        <v>1995</v>
      </c>
      <c r="H74" s="36" t="s">
        <v>213</v>
      </c>
      <c r="I74" s="50">
        <v>63</v>
      </c>
    </row>
    <row r="75" spans="1:9" ht="21" customHeight="1">
      <c r="A75" s="473"/>
      <c r="B75" s="55" t="s">
        <v>1271</v>
      </c>
      <c r="C75" s="55" t="s">
        <v>172</v>
      </c>
      <c r="D75" s="49" t="s">
        <v>30</v>
      </c>
      <c r="E75" s="319" t="s">
        <v>1562</v>
      </c>
      <c r="F75" s="35" t="s">
        <v>2</v>
      </c>
      <c r="G75" s="35">
        <v>1984</v>
      </c>
      <c r="H75" s="36" t="s">
        <v>213</v>
      </c>
      <c r="I75" s="50">
        <v>63</v>
      </c>
    </row>
    <row r="76" spans="1:9" ht="21" customHeight="1">
      <c r="A76" s="53">
        <v>56</v>
      </c>
      <c r="B76" s="55" t="s">
        <v>225</v>
      </c>
      <c r="C76" s="55" t="s">
        <v>224</v>
      </c>
      <c r="D76" s="49" t="s">
        <v>647</v>
      </c>
      <c r="E76" s="319" t="s">
        <v>6</v>
      </c>
      <c r="F76" s="35" t="s">
        <v>2</v>
      </c>
      <c r="G76" s="35">
        <v>1998</v>
      </c>
      <c r="H76" s="36" t="s">
        <v>1</v>
      </c>
      <c r="I76" s="50">
        <v>62.8</v>
      </c>
    </row>
    <row r="77" spans="1:9" ht="21" customHeight="1">
      <c r="A77" s="53">
        <v>57</v>
      </c>
      <c r="B77" s="55" t="s">
        <v>472</v>
      </c>
      <c r="C77" s="55" t="s">
        <v>471</v>
      </c>
      <c r="D77" s="49" t="s">
        <v>30</v>
      </c>
      <c r="E77" s="319" t="s">
        <v>459</v>
      </c>
      <c r="F77" s="35" t="s">
        <v>2</v>
      </c>
      <c r="G77" s="35">
        <v>1973</v>
      </c>
      <c r="H77" s="36" t="s">
        <v>8</v>
      </c>
      <c r="I77" s="50">
        <v>62</v>
      </c>
    </row>
    <row r="78" spans="1:9" ht="21" customHeight="1">
      <c r="A78" s="53">
        <v>58</v>
      </c>
      <c r="B78" s="55" t="s">
        <v>149</v>
      </c>
      <c r="C78" s="55" t="s">
        <v>65</v>
      </c>
      <c r="D78" s="49" t="s">
        <v>20</v>
      </c>
      <c r="E78" s="319" t="s">
        <v>1562</v>
      </c>
      <c r="F78" s="35" t="s">
        <v>2</v>
      </c>
      <c r="G78" s="35">
        <v>1987</v>
      </c>
      <c r="H78" s="36" t="s">
        <v>83</v>
      </c>
      <c r="I78" s="50">
        <v>61.6</v>
      </c>
    </row>
    <row r="79" spans="1:9" ht="21" customHeight="1">
      <c r="A79" s="53">
        <v>59</v>
      </c>
      <c r="B79" s="55" t="s">
        <v>577</v>
      </c>
      <c r="C79" s="55" t="s">
        <v>154</v>
      </c>
      <c r="D79" s="49" t="s">
        <v>86</v>
      </c>
      <c r="E79" s="319" t="s">
        <v>1562</v>
      </c>
      <c r="F79" s="35" t="s">
        <v>2</v>
      </c>
      <c r="G79" s="35">
        <v>1986</v>
      </c>
      <c r="H79" s="36" t="s">
        <v>1</v>
      </c>
      <c r="I79" s="50">
        <v>61.4</v>
      </c>
    </row>
    <row r="80" spans="1:9" ht="21" customHeight="1">
      <c r="A80" s="471">
        <v>60</v>
      </c>
      <c r="B80" s="55" t="s">
        <v>1550</v>
      </c>
      <c r="C80" s="55" t="s">
        <v>174</v>
      </c>
      <c r="D80" s="49" t="s">
        <v>26</v>
      </c>
      <c r="E80" s="319" t="s">
        <v>1562</v>
      </c>
      <c r="F80" s="35" t="s">
        <v>2</v>
      </c>
      <c r="G80" s="35">
        <v>1990</v>
      </c>
      <c r="H80" s="36" t="s">
        <v>1</v>
      </c>
      <c r="I80" s="50">
        <v>61</v>
      </c>
    </row>
    <row r="81" spans="1:9" ht="21" customHeight="1">
      <c r="A81" s="473"/>
      <c r="B81" s="55" t="s">
        <v>472</v>
      </c>
      <c r="C81" s="55" t="s">
        <v>471</v>
      </c>
      <c r="D81" s="49" t="s">
        <v>30</v>
      </c>
      <c r="E81" s="319" t="s">
        <v>459</v>
      </c>
      <c r="F81" s="35" t="s">
        <v>2</v>
      </c>
      <c r="G81" s="35">
        <v>1973</v>
      </c>
      <c r="H81" s="36" t="s">
        <v>178</v>
      </c>
      <c r="I81" s="50">
        <v>61</v>
      </c>
    </row>
    <row r="82" spans="1:9" ht="21" customHeight="1">
      <c r="A82" s="53">
        <v>61</v>
      </c>
      <c r="B82" s="55" t="s">
        <v>1705</v>
      </c>
      <c r="C82" s="55" t="s">
        <v>1706</v>
      </c>
      <c r="D82" s="49" t="s">
        <v>20</v>
      </c>
      <c r="E82" s="319" t="s">
        <v>6</v>
      </c>
      <c r="F82" s="35" t="s">
        <v>2</v>
      </c>
      <c r="G82" s="35">
        <v>1997</v>
      </c>
      <c r="H82" s="36" t="s">
        <v>213</v>
      </c>
      <c r="I82" s="50">
        <v>60</v>
      </c>
    </row>
    <row r="83" spans="1:9" ht="21" customHeight="1">
      <c r="A83" s="471">
        <v>62</v>
      </c>
      <c r="B83" s="55" t="s">
        <v>295</v>
      </c>
      <c r="C83" s="55" t="s">
        <v>120</v>
      </c>
      <c r="D83" s="49" t="s">
        <v>89</v>
      </c>
      <c r="E83" s="319" t="s">
        <v>1562</v>
      </c>
      <c r="F83" s="35" t="s">
        <v>2</v>
      </c>
      <c r="G83" s="35">
        <v>1993</v>
      </c>
      <c r="H83" s="36" t="s">
        <v>59</v>
      </c>
      <c r="I83" s="50">
        <v>59</v>
      </c>
    </row>
    <row r="84" spans="1:9" ht="21" customHeight="1">
      <c r="A84" s="472"/>
      <c r="B84" s="55" t="s">
        <v>1641</v>
      </c>
      <c r="C84" s="55" t="s">
        <v>343</v>
      </c>
      <c r="D84" s="49" t="s">
        <v>20</v>
      </c>
      <c r="E84" s="319" t="s">
        <v>1562</v>
      </c>
      <c r="F84" s="35" t="s">
        <v>2</v>
      </c>
      <c r="G84" s="35">
        <v>1993</v>
      </c>
      <c r="H84" s="36" t="s">
        <v>178</v>
      </c>
      <c r="I84" s="50">
        <v>59</v>
      </c>
    </row>
    <row r="85" spans="1:9" ht="21" customHeight="1">
      <c r="A85" s="473"/>
      <c r="B85" s="55" t="s">
        <v>1642</v>
      </c>
      <c r="C85" s="55" t="s">
        <v>60</v>
      </c>
      <c r="D85" s="49" t="s">
        <v>20</v>
      </c>
      <c r="E85" s="319" t="s">
        <v>1562</v>
      </c>
      <c r="F85" s="35" t="s">
        <v>2</v>
      </c>
      <c r="G85" s="35">
        <v>1994</v>
      </c>
      <c r="H85" s="36" t="s">
        <v>8</v>
      </c>
      <c r="I85" s="50">
        <v>59</v>
      </c>
    </row>
    <row r="86" spans="1:9" ht="21" customHeight="1">
      <c r="A86" s="471">
        <v>63</v>
      </c>
      <c r="B86" s="55" t="s">
        <v>751</v>
      </c>
      <c r="C86" s="55" t="s">
        <v>97</v>
      </c>
      <c r="D86" s="49" t="s">
        <v>93</v>
      </c>
      <c r="E86" s="319" t="s">
        <v>1562</v>
      </c>
      <c r="F86" s="35" t="s">
        <v>2</v>
      </c>
      <c r="G86" s="35">
        <v>1992</v>
      </c>
      <c r="H86" s="36" t="s">
        <v>178</v>
      </c>
      <c r="I86" s="50">
        <v>58</v>
      </c>
    </row>
    <row r="87" spans="1:9" ht="21" customHeight="1">
      <c r="A87" s="473"/>
      <c r="B87" s="55" t="s">
        <v>193</v>
      </c>
      <c r="C87" s="55" t="s">
        <v>192</v>
      </c>
      <c r="D87" s="49" t="s">
        <v>7</v>
      </c>
      <c r="E87" s="319" t="s">
        <v>479</v>
      </c>
      <c r="F87" s="35" t="s">
        <v>2</v>
      </c>
      <c r="G87" s="35">
        <v>1981</v>
      </c>
      <c r="H87" s="36" t="s">
        <v>178</v>
      </c>
      <c r="I87" s="50">
        <v>58</v>
      </c>
    </row>
    <row r="88" spans="1:9" ht="21" customHeight="1">
      <c r="A88" s="53">
        <v>64</v>
      </c>
      <c r="B88" s="55" t="s">
        <v>1735</v>
      </c>
      <c r="C88" s="55" t="s">
        <v>1736</v>
      </c>
      <c r="D88" s="49" t="s">
        <v>128</v>
      </c>
      <c r="E88" s="319" t="s">
        <v>1562</v>
      </c>
      <c r="F88" s="35" t="s">
        <v>2</v>
      </c>
      <c r="G88" s="35">
        <v>1990</v>
      </c>
      <c r="H88" s="36" t="s">
        <v>1</v>
      </c>
      <c r="I88" s="50">
        <v>57.6</v>
      </c>
    </row>
    <row r="89" spans="1:9" ht="21" customHeight="1">
      <c r="A89" s="53">
        <v>65</v>
      </c>
      <c r="B89" s="55" t="s">
        <v>299</v>
      </c>
      <c r="C89" s="55" t="s">
        <v>69</v>
      </c>
      <c r="D89" s="49" t="s">
        <v>20</v>
      </c>
      <c r="E89" s="319" t="s">
        <v>1562</v>
      </c>
      <c r="F89" s="35" t="s">
        <v>2</v>
      </c>
      <c r="G89" s="35">
        <v>1993</v>
      </c>
      <c r="H89" s="36" t="s">
        <v>1</v>
      </c>
      <c r="I89" s="50">
        <v>57.2</v>
      </c>
    </row>
    <row r="90" spans="1:9" ht="21" customHeight="1">
      <c r="A90" s="53">
        <v>66</v>
      </c>
      <c r="B90" s="55" t="s">
        <v>1550</v>
      </c>
      <c r="C90" s="55" t="s">
        <v>174</v>
      </c>
      <c r="D90" s="49" t="s">
        <v>26</v>
      </c>
      <c r="E90" s="319" t="s">
        <v>1562</v>
      </c>
      <c r="F90" s="35" t="s">
        <v>2</v>
      </c>
      <c r="G90" s="35">
        <v>1990</v>
      </c>
      <c r="H90" s="36" t="s">
        <v>83</v>
      </c>
      <c r="I90" s="50">
        <v>57</v>
      </c>
    </row>
    <row r="91" spans="1:9" ht="21" customHeight="1">
      <c r="A91" s="471">
        <v>67</v>
      </c>
      <c r="B91" s="55" t="s">
        <v>310</v>
      </c>
      <c r="C91" s="55" t="s">
        <v>309</v>
      </c>
      <c r="D91" s="49" t="s">
        <v>86</v>
      </c>
      <c r="E91" s="319" t="s">
        <v>1562</v>
      </c>
      <c r="F91" s="35" t="s">
        <v>2</v>
      </c>
      <c r="G91" s="35">
        <v>1985</v>
      </c>
      <c r="H91" s="36" t="s">
        <v>8</v>
      </c>
      <c r="I91" s="50">
        <v>56.6</v>
      </c>
    </row>
    <row r="92" spans="1:9" ht="21" customHeight="1">
      <c r="A92" s="473"/>
      <c r="B92" s="55" t="s">
        <v>839</v>
      </c>
      <c r="C92" s="55" t="s">
        <v>62</v>
      </c>
      <c r="D92" s="49" t="s">
        <v>119</v>
      </c>
      <c r="E92" s="319" t="s">
        <v>1562</v>
      </c>
      <c r="F92" s="35" t="s">
        <v>2</v>
      </c>
      <c r="G92" s="35">
        <v>1991</v>
      </c>
      <c r="H92" s="36" t="s">
        <v>1</v>
      </c>
      <c r="I92" s="50">
        <v>56.6</v>
      </c>
    </row>
    <row r="93" spans="1:9" ht="21" customHeight="1">
      <c r="A93" s="53">
        <v>68</v>
      </c>
      <c r="B93" s="55" t="s">
        <v>1486</v>
      </c>
      <c r="C93" s="55" t="s">
        <v>161</v>
      </c>
      <c r="D93" s="49" t="s">
        <v>125</v>
      </c>
      <c r="E93" s="319" t="s">
        <v>479</v>
      </c>
      <c r="F93" s="35" t="s">
        <v>2</v>
      </c>
      <c r="G93" s="35">
        <v>1981</v>
      </c>
      <c r="H93" s="36" t="s">
        <v>8</v>
      </c>
      <c r="I93" s="50">
        <v>56.2</v>
      </c>
    </row>
    <row r="94" spans="1:9" ht="21" customHeight="1">
      <c r="A94" s="471">
        <v>69</v>
      </c>
      <c r="B94" s="55" t="s">
        <v>1410</v>
      </c>
      <c r="C94" s="55" t="s">
        <v>62</v>
      </c>
      <c r="D94" s="49" t="s">
        <v>17</v>
      </c>
      <c r="E94" s="319" t="s">
        <v>1562</v>
      </c>
      <c r="F94" s="35" t="s">
        <v>2</v>
      </c>
      <c r="G94" s="35">
        <v>1989</v>
      </c>
      <c r="H94" s="36" t="s">
        <v>178</v>
      </c>
      <c r="I94" s="50">
        <v>56</v>
      </c>
    </row>
    <row r="95" spans="1:9" ht="21" customHeight="1">
      <c r="A95" s="473"/>
      <c r="B95" s="55" t="s">
        <v>1184</v>
      </c>
      <c r="C95" s="55" t="s">
        <v>321</v>
      </c>
      <c r="D95" s="49" t="s">
        <v>125</v>
      </c>
      <c r="E95" s="319" t="s">
        <v>1562</v>
      </c>
      <c r="F95" s="35" t="s">
        <v>2</v>
      </c>
      <c r="G95" s="35">
        <v>1993</v>
      </c>
      <c r="H95" s="36" t="s">
        <v>178</v>
      </c>
      <c r="I95" s="50">
        <v>56</v>
      </c>
    </row>
    <row r="96" spans="1:9" ht="21" customHeight="1">
      <c r="A96" s="53">
        <v>70</v>
      </c>
      <c r="B96" s="55" t="s">
        <v>908</v>
      </c>
      <c r="C96" s="55" t="s">
        <v>397</v>
      </c>
      <c r="D96" s="49" t="s">
        <v>125</v>
      </c>
      <c r="E96" s="319" t="s">
        <v>439</v>
      </c>
      <c r="F96" s="35" t="s">
        <v>2</v>
      </c>
      <c r="G96" s="35">
        <v>1969</v>
      </c>
      <c r="H96" s="36" t="s">
        <v>1</v>
      </c>
      <c r="I96" s="50">
        <v>55.6</v>
      </c>
    </row>
    <row r="97" spans="1:9" ht="21" customHeight="1">
      <c r="A97" s="53">
        <v>71</v>
      </c>
      <c r="B97" s="55" t="s">
        <v>1818</v>
      </c>
      <c r="C97" s="55" t="s">
        <v>484</v>
      </c>
      <c r="D97" s="49" t="s">
        <v>89</v>
      </c>
      <c r="E97" s="319" t="s">
        <v>1562</v>
      </c>
      <c r="F97" s="35" t="s">
        <v>2</v>
      </c>
      <c r="G97" s="35">
        <v>1986</v>
      </c>
      <c r="H97" s="36" t="s">
        <v>8</v>
      </c>
      <c r="I97" s="50">
        <v>55.4</v>
      </c>
    </row>
    <row r="98" spans="1:9" ht="21" customHeight="1">
      <c r="A98" s="53">
        <v>72</v>
      </c>
      <c r="B98" s="55" t="s">
        <v>175</v>
      </c>
      <c r="C98" s="55" t="s">
        <v>174</v>
      </c>
      <c r="D98" s="49" t="s">
        <v>17</v>
      </c>
      <c r="E98" s="319" t="s">
        <v>1562</v>
      </c>
      <c r="F98" s="35" t="s">
        <v>2</v>
      </c>
      <c r="G98" s="35">
        <v>1992</v>
      </c>
      <c r="H98" s="36" t="s">
        <v>8</v>
      </c>
      <c r="I98" s="50">
        <v>55.2</v>
      </c>
    </row>
    <row r="99" spans="1:9" ht="21" customHeight="1">
      <c r="A99" s="471">
        <v>73</v>
      </c>
      <c r="B99" s="55" t="s">
        <v>243</v>
      </c>
      <c r="C99" s="55" t="s">
        <v>143</v>
      </c>
      <c r="D99" s="49" t="s">
        <v>93</v>
      </c>
      <c r="E99" s="319" t="s">
        <v>6</v>
      </c>
      <c r="F99" s="35" t="s">
        <v>2</v>
      </c>
      <c r="G99" s="35">
        <v>1998</v>
      </c>
      <c r="H99" s="36" t="s">
        <v>235</v>
      </c>
      <c r="I99" s="50">
        <v>55</v>
      </c>
    </row>
    <row r="100" spans="1:9" ht="21" customHeight="1">
      <c r="A100" s="473"/>
      <c r="B100" s="55" t="s">
        <v>1284</v>
      </c>
      <c r="C100" s="55" t="s">
        <v>1285</v>
      </c>
      <c r="D100" s="49" t="s">
        <v>179</v>
      </c>
      <c r="E100" s="319" t="s">
        <v>6</v>
      </c>
      <c r="F100" s="35" t="s">
        <v>2</v>
      </c>
      <c r="G100" s="35">
        <v>1997</v>
      </c>
      <c r="H100" s="36" t="s">
        <v>235</v>
      </c>
      <c r="I100" s="50">
        <v>55</v>
      </c>
    </row>
    <row r="101" spans="1:9" ht="21" customHeight="1">
      <c r="A101" s="471">
        <v>74</v>
      </c>
      <c r="B101" s="55" t="s">
        <v>1351</v>
      </c>
      <c r="C101" s="55" t="s">
        <v>176</v>
      </c>
      <c r="D101" s="49" t="s">
        <v>115</v>
      </c>
      <c r="E101" s="319" t="s">
        <v>1562</v>
      </c>
      <c r="F101" s="35" t="s">
        <v>2</v>
      </c>
      <c r="G101" s="35">
        <v>1988</v>
      </c>
      <c r="H101" s="36" t="s">
        <v>1</v>
      </c>
      <c r="I101" s="50">
        <v>54.6</v>
      </c>
    </row>
    <row r="102" spans="1:9" ht="21" customHeight="1">
      <c r="A102" s="473"/>
      <c r="B102" s="55" t="s">
        <v>806</v>
      </c>
      <c r="C102" s="55" t="s">
        <v>1355</v>
      </c>
      <c r="D102" s="49" t="s">
        <v>115</v>
      </c>
      <c r="E102" s="319" t="s">
        <v>1562</v>
      </c>
      <c r="F102" s="35" t="s">
        <v>2</v>
      </c>
      <c r="G102" s="35">
        <v>1984</v>
      </c>
      <c r="H102" s="36" t="s">
        <v>1</v>
      </c>
      <c r="I102" s="50">
        <v>54.6</v>
      </c>
    </row>
    <row r="103" spans="1:9" ht="21" customHeight="1">
      <c r="A103" s="53">
        <v>75</v>
      </c>
      <c r="B103" s="55" t="s">
        <v>1647</v>
      </c>
      <c r="C103" s="55" t="s">
        <v>569</v>
      </c>
      <c r="D103" s="49" t="s">
        <v>86</v>
      </c>
      <c r="E103" s="319" t="s">
        <v>1562</v>
      </c>
      <c r="F103" s="35" t="s">
        <v>2</v>
      </c>
      <c r="G103" s="35">
        <v>1994</v>
      </c>
      <c r="H103" s="36" t="s">
        <v>1</v>
      </c>
      <c r="I103" s="50">
        <v>54.2</v>
      </c>
    </row>
    <row r="104" spans="1:9" ht="21" customHeight="1">
      <c r="A104" s="53">
        <v>76</v>
      </c>
      <c r="B104" s="55" t="s">
        <v>496</v>
      </c>
      <c r="C104" s="55" t="s">
        <v>192</v>
      </c>
      <c r="D104" s="49" t="s">
        <v>119</v>
      </c>
      <c r="E104" s="319" t="s">
        <v>459</v>
      </c>
      <c r="F104" s="35" t="s">
        <v>2</v>
      </c>
      <c r="G104" s="35">
        <v>1975</v>
      </c>
      <c r="H104" s="36" t="s">
        <v>178</v>
      </c>
      <c r="I104" s="50">
        <v>54</v>
      </c>
    </row>
    <row r="105" spans="1:9" ht="21" customHeight="1">
      <c r="A105" s="53">
        <v>77</v>
      </c>
      <c r="B105" s="55" t="s">
        <v>1735</v>
      </c>
      <c r="C105" s="55" t="s">
        <v>1736</v>
      </c>
      <c r="D105" s="49" t="s">
        <v>128</v>
      </c>
      <c r="E105" s="319" t="s">
        <v>1562</v>
      </c>
      <c r="F105" s="35" t="s">
        <v>2</v>
      </c>
      <c r="G105" s="35">
        <v>1990</v>
      </c>
      <c r="H105" s="36" t="s">
        <v>8</v>
      </c>
      <c r="I105" s="50">
        <v>53.8</v>
      </c>
    </row>
    <row r="106" spans="1:9" ht="21" customHeight="1">
      <c r="A106" s="471">
        <v>78</v>
      </c>
      <c r="B106" s="55" t="s">
        <v>735</v>
      </c>
      <c r="C106" s="55" t="s">
        <v>252</v>
      </c>
      <c r="D106" s="49" t="s">
        <v>7</v>
      </c>
      <c r="E106" s="319" t="s">
        <v>1562</v>
      </c>
      <c r="F106" s="35" t="s">
        <v>2</v>
      </c>
      <c r="G106" s="35">
        <v>1996</v>
      </c>
      <c r="H106" s="36" t="s">
        <v>178</v>
      </c>
      <c r="I106" s="50">
        <v>53</v>
      </c>
    </row>
    <row r="107" spans="1:9" ht="21" customHeight="1">
      <c r="A107" s="473"/>
      <c r="B107" s="55" t="s">
        <v>1469</v>
      </c>
      <c r="C107" s="55" t="s">
        <v>1470</v>
      </c>
      <c r="D107" s="49" t="s">
        <v>1809</v>
      </c>
      <c r="E107" s="319" t="s">
        <v>1562</v>
      </c>
      <c r="F107" s="35" t="s">
        <v>2</v>
      </c>
      <c r="G107" s="35">
        <v>1994</v>
      </c>
      <c r="H107" s="36" t="s">
        <v>178</v>
      </c>
      <c r="I107" s="50">
        <v>53</v>
      </c>
    </row>
    <row r="108" spans="1:9" ht="21" customHeight="1">
      <c r="A108" s="471">
        <v>79</v>
      </c>
      <c r="B108" s="55" t="s">
        <v>269</v>
      </c>
      <c r="C108" s="55" t="s">
        <v>60</v>
      </c>
      <c r="D108" s="49" t="s">
        <v>119</v>
      </c>
      <c r="E108" s="319" t="s">
        <v>459</v>
      </c>
      <c r="F108" s="35" t="s">
        <v>2</v>
      </c>
      <c r="G108" s="35">
        <v>1976</v>
      </c>
      <c r="H108" s="36" t="s">
        <v>178</v>
      </c>
      <c r="I108" s="50">
        <v>51</v>
      </c>
    </row>
    <row r="109" spans="1:9" ht="21" customHeight="1">
      <c r="A109" s="473"/>
      <c r="B109" s="55" t="s">
        <v>1539</v>
      </c>
      <c r="C109" s="55" t="s">
        <v>1540</v>
      </c>
      <c r="D109" s="49" t="s">
        <v>26</v>
      </c>
      <c r="E109" s="319" t="s">
        <v>1562</v>
      </c>
      <c r="F109" s="35" t="s">
        <v>2</v>
      </c>
      <c r="G109" s="35">
        <v>1992</v>
      </c>
      <c r="H109" s="36" t="s">
        <v>213</v>
      </c>
      <c r="I109" s="50">
        <v>51</v>
      </c>
    </row>
    <row r="110" spans="1:9" ht="21" customHeight="1">
      <c r="A110" s="53">
        <v>80</v>
      </c>
      <c r="B110" s="55" t="s">
        <v>806</v>
      </c>
      <c r="C110" s="55" t="s">
        <v>1355</v>
      </c>
      <c r="D110" s="49" t="s">
        <v>115</v>
      </c>
      <c r="E110" s="319" t="s">
        <v>1562</v>
      </c>
      <c r="F110" s="35" t="s">
        <v>2</v>
      </c>
      <c r="G110" s="35">
        <v>1984</v>
      </c>
      <c r="H110" s="36" t="s">
        <v>8</v>
      </c>
      <c r="I110" s="50">
        <v>50.4</v>
      </c>
    </row>
    <row r="111" spans="1:9" ht="21" customHeight="1">
      <c r="A111" s="53">
        <v>81</v>
      </c>
      <c r="B111" s="55" t="s">
        <v>215</v>
      </c>
      <c r="C111" s="55" t="s">
        <v>337</v>
      </c>
      <c r="D111" s="49" t="s">
        <v>669</v>
      </c>
      <c r="E111" s="319" t="s">
        <v>1562</v>
      </c>
      <c r="F111" s="35" t="s">
        <v>2</v>
      </c>
      <c r="G111" s="35">
        <v>1996</v>
      </c>
      <c r="H111" s="36" t="s">
        <v>1</v>
      </c>
      <c r="I111" s="50">
        <v>50.2</v>
      </c>
    </row>
    <row r="112" spans="1:9" ht="21" customHeight="1">
      <c r="A112" s="471">
        <v>82</v>
      </c>
      <c r="B112" s="55" t="s">
        <v>1436</v>
      </c>
      <c r="C112" s="55" t="s">
        <v>97</v>
      </c>
      <c r="D112" s="49" t="s">
        <v>119</v>
      </c>
      <c r="E112" s="319" t="s">
        <v>479</v>
      </c>
      <c r="F112" s="35" t="s">
        <v>2</v>
      </c>
      <c r="G112" s="35">
        <v>1981</v>
      </c>
      <c r="H112" s="36" t="s">
        <v>1</v>
      </c>
      <c r="I112" s="50">
        <v>50</v>
      </c>
    </row>
    <row r="113" spans="1:9" ht="21" customHeight="1">
      <c r="A113" s="472"/>
      <c r="B113" s="55" t="s">
        <v>1550</v>
      </c>
      <c r="C113" s="55" t="s">
        <v>176</v>
      </c>
      <c r="D113" s="49" t="s">
        <v>128</v>
      </c>
      <c r="E113" s="319" t="s">
        <v>1562</v>
      </c>
      <c r="F113" s="35" t="s">
        <v>2</v>
      </c>
      <c r="G113" s="35">
        <v>1992</v>
      </c>
      <c r="H113" s="36" t="s">
        <v>213</v>
      </c>
      <c r="I113" s="50">
        <v>50</v>
      </c>
    </row>
    <row r="114" spans="1:9" ht="21" customHeight="1">
      <c r="A114" s="473"/>
      <c r="B114" s="55" t="s">
        <v>159</v>
      </c>
      <c r="C114" s="55" t="s">
        <v>252</v>
      </c>
      <c r="D114" s="49" t="s">
        <v>93</v>
      </c>
      <c r="E114" s="319" t="s">
        <v>330</v>
      </c>
      <c r="F114" s="35" t="s">
        <v>2</v>
      </c>
      <c r="G114" s="35">
        <v>2000</v>
      </c>
      <c r="H114" s="36" t="s">
        <v>213</v>
      </c>
      <c r="I114" s="50">
        <v>50</v>
      </c>
    </row>
    <row r="115" spans="1:9" ht="21" customHeight="1">
      <c r="A115" s="53">
        <v>83</v>
      </c>
      <c r="B115" s="55" t="s">
        <v>197</v>
      </c>
      <c r="C115" s="55" t="s">
        <v>196</v>
      </c>
      <c r="D115" s="49" t="s">
        <v>115</v>
      </c>
      <c r="E115" s="319" t="s">
        <v>479</v>
      </c>
      <c r="F115" s="35" t="s">
        <v>2</v>
      </c>
      <c r="G115" s="35">
        <v>1982</v>
      </c>
      <c r="H115" s="36" t="s">
        <v>8</v>
      </c>
      <c r="I115" s="50">
        <v>49.2</v>
      </c>
    </row>
    <row r="116" spans="1:9" ht="21" customHeight="1">
      <c r="A116" s="471">
        <v>84</v>
      </c>
      <c r="B116" s="55" t="s">
        <v>1183</v>
      </c>
      <c r="C116" s="55" t="s">
        <v>484</v>
      </c>
      <c r="D116" s="49" t="s">
        <v>125</v>
      </c>
      <c r="E116" s="319" t="s">
        <v>1562</v>
      </c>
      <c r="F116" s="35" t="s">
        <v>2</v>
      </c>
      <c r="G116" s="35">
        <v>1989</v>
      </c>
      <c r="H116" s="36" t="s">
        <v>83</v>
      </c>
      <c r="I116" s="50">
        <v>49</v>
      </c>
    </row>
    <row r="117" spans="1:9" ht="21" customHeight="1">
      <c r="A117" s="473"/>
      <c r="B117" s="55" t="s">
        <v>1690</v>
      </c>
      <c r="C117" s="55" t="s">
        <v>1691</v>
      </c>
      <c r="D117" s="49" t="s">
        <v>115</v>
      </c>
      <c r="E117" s="319" t="s">
        <v>479</v>
      </c>
      <c r="F117" s="35" t="s">
        <v>2</v>
      </c>
      <c r="G117" s="35">
        <v>1982</v>
      </c>
      <c r="H117" s="36" t="s">
        <v>178</v>
      </c>
      <c r="I117" s="50">
        <v>49</v>
      </c>
    </row>
    <row r="118" spans="1:9" ht="21" customHeight="1">
      <c r="A118" s="471">
        <v>85</v>
      </c>
      <c r="B118" s="55" t="s">
        <v>105</v>
      </c>
      <c r="C118" s="55" t="s">
        <v>105</v>
      </c>
      <c r="D118" s="49" t="s">
        <v>17</v>
      </c>
      <c r="E118" s="319" t="s">
        <v>479</v>
      </c>
      <c r="F118" s="35" t="s">
        <v>2</v>
      </c>
      <c r="G118" s="35">
        <v>1980</v>
      </c>
      <c r="H118" s="36" t="s">
        <v>8</v>
      </c>
      <c r="I118" s="50">
        <v>48.4</v>
      </c>
    </row>
    <row r="119" spans="1:9" ht="21" customHeight="1">
      <c r="A119" s="473"/>
      <c r="B119" s="55" t="s">
        <v>1252</v>
      </c>
      <c r="C119" s="55" t="s">
        <v>271</v>
      </c>
      <c r="D119" s="49" t="s">
        <v>20</v>
      </c>
      <c r="E119" s="319" t="s">
        <v>1562</v>
      </c>
      <c r="F119" s="35" t="s">
        <v>2</v>
      </c>
      <c r="G119" s="35">
        <v>1994</v>
      </c>
      <c r="H119" s="36" t="s">
        <v>1</v>
      </c>
      <c r="I119" s="50">
        <v>48.4</v>
      </c>
    </row>
    <row r="120" spans="1:9" ht="21" customHeight="1">
      <c r="A120" s="53">
        <v>86</v>
      </c>
      <c r="B120" s="55" t="s">
        <v>449</v>
      </c>
      <c r="C120" s="55" t="s">
        <v>70</v>
      </c>
      <c r="D120" s="49" t="s">
        <v>74</v>
      </c>
      <c r="E120" s="319" t="s">
        <v>459</v>
      </c>
      <c r="F120" s="35" t="s">
        <v>2</v>
      </c>
      <c r="G120" s="35">
        <v>1977</v>
      </c>
      <c r="H120" s="36" t="s">
        <v>1</v>
      </c>
      <c r="I120" s="50">
        <v>48.2</v>
      </c>
    </row>
    <row r="121" spans="1:9" ht="21" customHeight="1">
      <c r="A121" s="53">
        <v>87</v>
      </c>
      <c r="B121" s="55" t="s">
        <v>1737</v>
      </c>
      <c r="C121" s="55" t="s">
        <v>143</v>
      </c>
      <c r="D121" s="49" t="s">
        <v>128</v>
      </c>
      <c r="E121" s="319" t="s">
        <v>1562</v>
      </c>
      <c r="F121" s="35" t="s">
        <v>2</v>
      </c>
      <c r="G121" s="35">
        <v>1990</v>
      </c>
      <c r="H121" s="36" t="s">
        <v>83</v>
      </c>
      <c r="I121" s="50">
        <v>48</v>
      </c>
    </row>
    <row r="122" spans="1:9" ht="21" customHeight="1">
      <c r="A122" s="53">
        <v>88</v>
      </c>
      <c r="B122" s="55" t="s">
        <v>66</v>
      </c>
      <c r="C122" s="55" t="s">
        <v>236</v>
      </c>
      <c r="D122" s="49" t="s">
        <v>26</v>
      </c>
      <c r="E122" s="319" t="s">
        <v>439</v>
      </c>
      <c r="F122" s="35" t="s">
        <v>2</v>
      </c>
      <c r="G122" s="35">
        <v>1975</v>
      </c>
      <c r="H122" s="36" t="s">
        <v>8</v>
      </c>
      <c r="I122" s="50">
        <v>47.8</v>
      </c>
    </row>
    <row r="123" spans="1:9" s="290" customFormat="1" ht="21" customHeight="1">
      <c r="A123" s="53">
        <v>89</v>
      </c>
      <c r="B123" s="55" t="s">
        <v>121</v>
      </c>
      <c r="C123" s="55" t="s">
        <v>120</v>
      </c>
      <c r="D123" s="49" t="s">
        <v>119</v>
      </c>
      <c r="E123" s="319" t="s">
        <v>479</v>
      </c>
      <c r="F123" s="35" t="s">
        <v>2</v>
      </c>
      <c r="G123" s="35">
        <v>1979</v>
      </c>
      <c r="H123" s="36" t="s">
        <v>1</v>
      </c>
      <c r="I123" s="50">
        <v>47.6</v>
      </c>
    </row>
    <row r="124" spans="1:9" ht="21" customHeight="1">
      <c r="A124" s="471">
        <v>90</v>
      </c>
      <c r="B124" s="55" t="s">
        <v>560</v>
      </c>
      <c r="C124" s="55" t="s">
        <v>346</v>
      </c>
      <c r="D124" s="49" t="s">
        <v>74</v>
      </c>
      <c r="E124" s="319" t="s">
        <v>479</v>
      </c>
      <c r="F124" s="35" t="s">
        <v>2</v>
      </c>
      <c r="G124" s="35">
        <v>1981</v>
      </c>
      <c r="H124" s="36" t="s">
        <v>178</v>
      </c>
      <c r="I124" s="50">
        <v>47</v>
      </c>
    </row>
    <row r="125" spans="1:9" ht="21" customHeight="1">
      <c r="A125" s="473"/>
      <c r="B125" s="55" t="s">
        <v>1785</v>
      </c>
      <c r="C125" s="55" t="s">
        <v>69</v>
      </c>
      <c r="D125" s="49" t="s">
        <v>26</v>
      </c>
      <c r="E125" s="319" t="s">
        <v>1562</v>
      </c>
      <c r="F125" s="35" t="s">
        <v>2</v>
      </c>
      <c r="G125" s="35">
        <v>1994</v>
      </c>
      <c r="H125" s="36" t="s">
        <v>178</v>
      </c>
      <c r="I125" s="50">
        <v>47</v>
      </c>
    </row>
    <row r="126" spans="1:9" ht="21" customHeight="1">
      <c r="A126" s="471">
        <v>91</v>
      </c>
      <c r="B126" s="55" t="s">
        <v>1257</v>
      </c>
      <c r="C126" s="55" t="s">
        <v>133</v>
      </c>
      <c r="D126" s="49" t="s">
        <v>20</v>
      </c>
      <c r="E126" s="319" t="s">
        <v>1562</v>
      </c>
      <c r="F126" s="35" t="s">
        <v>2</v>
      </c>
      <c r="G126" s="35">
        <v>1988</v>
      </c>
      <c r="H126" s="36" t="s">
        <v>178</v>
      </c>
      <c r="I126" s="50">
        <v>46</v>
      </c>
    </row>
    <row r="127" spans="1:9" ht="21" customHeight="1">
      <c r="A127" s="472"/>
      <c r="B127" s="55" t="s">
        <v>241</v>
      </c>
      <c r="C127" s="55" t="s">
        <v>240</v>
      </c>
      <c r="D127" s="49" t="s">
        <v>89</v>
      </c>
      <c r="E127" s="319" t="s">
        <v>6</v>
      </c>
      <c r="F127" s="35" t="s">
        <v>2</v>
      </c>
      <c r="G127" s="35">
        <v>1999</v>
      </c>
      <c r="H127" s="36" t="s">
        <v>235</v>
      </c>
      <c r="I127" s="50">
        <v>46</v>
      </c>
    </row>
    <row r="128" spans="1:9" ht="21" customHeight="1">
      <c r="A128" s="472"/>
      <c r="B128" s="55" t="s">
        <v>117</v>
      </c>
      <c r="C128" s="55" t="s">
        <v>116</v>
      </c>
      <c r="D128" s="49" t="s">
        <v>74</v>
      </c>
      <c r="E128" s="319" t="s">
        <v>1562</v>
      </c>
      <c r="F128" s="35" t="s">
        <v>2</v>
      </c>
      <c r="G128" s="35">
        <v>1987</v>
      </c>
      <c r="H128" s="36" t="s">
        <v>83</v>
      </c>
      <c r="I128" s="50">
        <v>46</v>
      </c>
    </row>
    <row r="129" spans="1:9" ht="21" customHeight="1">
      <c r="A129" s="473"/>
      <c r="B129" s="55" t="s">
        <v>352</v>
      </c>
      <c r="C129" s="55" t="s">
        <v>342</v>
      </c>
      <c r="D129" s="49" t="s">
        <v>93</v>
      </c>
      <c r="E129" s="319" t="s">
        <v>1562</v>
      </c>
      <c r="F129" s="35" t="s">
        <v>2</v>
      </c>
      <c r="G129" s="35">
        <v>1996</v>
      </c>
      <c r="H129" s="36" t="s">
        <v>235</v>
      </c>
      <c r="I129" s="50">
        <v>46</v>
      </c>
    </row>
    <row r="130" spans="1:9" ht="21" customHeight="1">
      <c r="A130" s="53">
        <v>92</v>
      </c>
      <c r="B130" s="55" t="s">
        <v>159</v>
      </c>
      <c r="C130" s="55" t="s">
        <v>337</v>
      </c>
      <c r="D130" s="49" t="s">
        <v>93</v>
      </c>
      <c r="E130" s="319" t="s">
        <v>6</v>
      </c>
      <c r="F130" s="35" t="s">
        <v>2</v>
      </c>
      <c r="G130" s="35">
        <v>1997</v>
      </c>
      <c r="H130" s="36" t="s">
        <v>1</v>
      </c>
      <c r="I130" s="50">
        <v>45.4</v>
      </c>
    </row>
    <row r="131" spans="1:9" ht="21" customHeight="1">
      <c r="A131" s="53">
        <v>93</v>
      </c>
      <c r="B131" s="55" t="s">
        <v>147</v>
      </c>
      <c r="C131" s="55" t="s">
        <v>146</v>
      </c>
      <c r="D131" s="49" t="s">
        <v>20</v>
      </c>
      <c r="E131" s="319" t="s">
        <v>1562</v>
      </c>
      <c r="F131" s="35" t="s">
        <v>2</v>
      </c>
      <c r="G131" s="35">
        <v>1983</v>
      </c>
      <c r="H131" s="36" t="s">
        <v>8</v>
      </c>
      <c r="I131" s="50">
        <v>45</v>
      </c>
    </row>
    <row r="132" spans="1:9" ht="21" customHeight="1">
      <c r="A132" s="53">
        <v>94</v>
      </c>
      <c r="B132" s="55" t="s">
        <v>66</v>
      </c>
      <c r="C132" s="55" t="s">
        <v>236</v>
      </c>
      <c r="D132" s="49" t="s">
        <v>26</v>
      </c>
      <c r="E132" s="319" t="s">
        <v>439</v>
      </c>
      <c r="F132" s="35" t="s">
        <v>2</v>
      </c>
      <c r="G132" s="35">
        <v>1975</v>
      </c>
      <c r="H132" s="36" t="s">
        <v>1</v>
      </c>
      <c r="I132" s="50">
        <v>44.2</v>
      </c>
    </row>
    <row r="133" spans="1:9" ht="21" customHeight="1">
      <c r="A133" s="53">
        <v>95</v>
      </c>
      <c r="B133" s="55" t="s">
        <v>1242</v>
      </c>
      <c r="C133" s="55" t="s">
        <v>245</v>
      </c>
      <c r="D133" s="49" t="s">
        <v>74</v>
      </c>
      <c r="E133" s="319" t="s">
        <v>1562</v>
      </c>
      <c r="F133" s="35" t="s">
        <v>2</v>
      </c>
      <c r="G133" s="35">
        <v>1992</v>
      </c>
      <c r="H133" s="36" t="s">
        <v>1</v>
      </c>
      <c r="I133" s="50">
        <v>44</v>
      </c>
    </row>
    <row r="134" spans="1:9" ht="21" customHeight="1">
      <c r="A134" s="53">
        <v>96</v>
      </c>
      <c r="B134" s="55" t="s">
        <v>1587</v>
      </c>
      <c r="C134" s="55" t="s">
        <v>224</v>
      </c>
      <c r="D134" s="49" t="s">
        <v>125</v>
      </c>
      <c r="E134" s="319" t="s">
        <v>1562</v>
      </c>
      <c r="F134" s="35" t="s">
        <v>2</v>
      </c>
      <c r="G134" s="35">
        <v>1996</v>
      </c>
      <c r="H134" s="36" t="s">
        <v>8</v>
      </c>
      <c r="I134" s="50">
        <v>43.9</v>
      </c>
    </row>
    <row r="135" spans="1:9" ht="21" customHeight="1">
      <c r="A135" s="53">
        <v>97</v>
      </c>
      <c r="B135" s="55" t="s">
        <v>182</v>
      </c>
      <c r="C135" s="55" t="s">
        <v>60</v>
      </c>
      <c r="D135" s="49" t="s">
        <v>669</v>
      </c>
      <c r="E135" s="319" t="s">
        <v>1562</v>
      </c>
      <c r="F135" s="35" t="s">
        <v>2</v>
      </c>
      <c r="G135" s="35">
        <v>1983</v>
      </c>
      <c r="H135" s="36" t="s">
        <v>8</v>
      </c>
      <c r="I135" s="50">
        <v>43.6</v>
      </c>
    </row>
    <row r="136" spans="1:9" ht="21" customHeight="1">
      <c r="A136" s="471">
        <v>98</v>
      </c>
      <c r="B136" s="55" t="s">
        <v>1629</v>
      </c>
      <c r="C136" s="55" t="s">
        <v>306</v>
      </c>
      <c r="D136" s="49" t="s">
        <v>115</v>
      </c>
      <c r="E136" s="319" t="s">
        <v>1562</v>
      </c>
      <c r="F136" s="35" t="s">
        <v>2</v>
      </c>
      <c r="G136" s="35">
        <v>1995</v>
      </c>
      <c r="H136" s="36" t="s">
        <v>178</v>
      </c>
      <c r="I136" s="50">
        <v>43</v>
      </c>
    </row>
    <row r="137" spans="1:9" ht="21" customHeight="1">
      <c r="A137" s="473"/>
      <c r="B137" s="55" t="s">
        <v>215</v>
      </c>
      <c r="C137" s="55" t="s">
        <v>1406</v>
      </c>
      <c r="D137" s="49" t="s">
        <v>669</v>
      </c>
      <c r="E137" s="319" t="s">
        <v>330</v>
      </c>
      <c r="F137" s="35" t="s">
        <v>2</v>
      </c>
      <c r="G137" s="35">
        <v>2000</v>
      </c>
      <c r="H137" s="36" t="s">
        <v>213</v>
      </c>
      <c r="I137" s="50">
        <v>43</v>
      </c>
    </row>
    <row r="138" spans="1:9" ht="21" customHeight="1">
      <c r="A138" s="53">
        <v>99</v>
      </c>
      <c r="B138" s="55" t="s">
        <v>860</v>
      </c>
      <c r="C138" s="55" t="s">
        <v>385</v>
      </c>
      <c r="D138" s="49" t="s">
        <v>246</v>
      </c>
      <c r="E138" s="319" t="s">
        <v>439</v>
      </c>
      <c r="F138" s="35" t="s">
        <v>2</v>
      </c>
      <c r="G138" s="35">
        <v>1969</v>
      </c>
      <c r="H138" s="36" t="s">
        <v>8</v>
      </c>
      <c r="I138" s="50">
        <v>42.4</v>
      </c>
    </row>
    <row r="139" spans="1:9" ht="21" customHeight="1">
      <c r="A139" s="53">
        <v>100</v>
      </c>
      <c r="B139" s="55" t="s">
        <v>496</v>
      </c>
      <c r="C139" s="55" t="s">
        <v>120</v>
      </c>
      <c r="D139" s="49" t="s">
        <v>119</v>
      </c>
      <c r="E139" s="319" t="s">
        <v>439</v>
      </c>
      <c r="F139" s="35" t="s">
        <v>2</v>
      </c>
      <c r="G139" s="35">
        <v>1971</v>
      </c>
      <c r="H139" s="36" t="s">
        <v>8</v>
      </c>
      <c r="I139" s="50">
        <v>41.8</v>
      </c>
    </row>
    <row r="140" spans="1:9" ht="21" customHeight="1">
      <c r="A140" s="53">
        <v>101</v>
      </c>
      <c r="B140" s="55" t="s">
        <v>156</v>
      </c>
      <c r="C140" s="55" t="s">
        <v>155</v>
      </c>
      <c r="D140" s="49" t="s">
        <v>89</v>
      </c>
      <c r="E140" s="319" t="s">
        <v>1562</v>
      </c>
      <c r="F140" s="35" t="s">
        <v>2</v>
      </c>
      <c r="G140" s="35">
        <v>1989</v>
      </c>
      <c r="H140" s="36" t="s">
        <v>83</v>
      </c>
      <c r="I140" s="50">
        <v>41.4</v>
      </c>
    </row>
    <row r="141" spans="1:9" ht="21" customHeight="1">
      <c r="A141" s="471">
        <v>102</v>
      </c>
      <c r="B141" s="55" t="s">
        <v>1701</v>
      </c>
      <c r="C141" s="55" t="s">
        <v>233</v>
      </c>
      <c r="D141" s="49" t="s">
        <v>74</v>
      </c>
      <c r="E141" s="319" t="s">
        <v>6</v>
      </c>
      <c r="F141" s="35" t="s">
        <v>2</v>
      </c>
      <c r="G141" s="35">
        <v>1997</v>
      </c>
      <c r="H141" s="36" t="s">
        <v>178</v>
      </c>
      <c r="I141" s="50">
        <v>41</v>
      </c>
    </row>
    <row r="142" spans="1:9" ht="21" customHeight="1">
      <c r="A142" s="473"/>
      <c r="B142" s="55" t="s">
        <v>1651</v>
      </c>
      <c r="C142" s="55" t="s">
        <v>60</v>
      </c>
      <c r="D142" s="49" t="s">
        <v>26</v>
      </c>
      <c r="E142" s="319" t="s">
        <v>1562</v>
      </c>
      <c r="F142" s="35" t="s">
        <v>2</v>
      </c>
      <c r="G142" s="35">
        <v>1990</v>
      </c>
      <c r="H142" s="36" t="s">
        <v>8</v>
      </c>
      <c r="I142" s="50">
        <v>41</v>
      </c>
    </row>
    <row r="143" spans="1:9" ht="21" customHeight="1">
      <c r="A143" s="53">
        <v>103</v>
      </c>
      <c r="B143" s="55" t="s">
        <v>1542</v>
      </c>
      <c r="C143" s="55" t="s">
        <v>69</v>
      </c>
      <c r="D143" s="49" t="s">
        <v>26</v>
      </c>
      <c r="E143" s="319" t="s">
        <v>1562</v>
      </c>
      <c r="F143" s="35" t="s">
        <v>2</v>
      </c>
      <c r="G143" s="35">
        <v>1991</v>
      </c>
      <c r="H143" s="36" t="s">
        <v>8</v>
      </c>
      <c r="I143" s="50">
        <v>40.6</v>
      </c>
    </row>
    <row r="144" spans="1:9" ht="21" customHeight="1">
      <c r="A144" s="53">
        <v>104</v>
      </c>
      <c r="B144" s="55" t="s">
        <v>1312</v>
      </c>
      <c r="C144" s="55" t="s">
        <v>185</v>
      </c>
      <c r="D144" s="49" t="s">
        <v>381</v>
      </c>
      <c r="E144" s="319" t="s">
        <v>1562</v>
      </c>
      <c r="F144" s="35" t="s">
        <v>2</v>
      </c>
      <c r="G144" s="35">
        <v>1996</v>
      </c>
      <c r="H144" s="36" t="s">
        <v>8</v>
      </c>
      <c r="I144" s="50">
        <v>40.200000000000003</v>
      </c>
    </row>
    <row r="145" spans="1:9" ht="21" customHeight="1">
      <c r="A145" s="53">
        <v>105</v>
      </c>
      <c r="B145" s="55" t="s">
        <v>1539</v>
      </c>
      <c r="C145" s="55" t="s">
        <v>1808</v>
      </c>
      <c r="D145" s="49" t="s">
        <v>86</v>
      </c>
      <c r="E145" s="319" t="s">
        <v>1562</v>
      </c>
      <c r="F145" s="35" t="s">
        <v>2</v>
      </c>
      <c r="G145" s="35">
        <v>1996</v>
      </c>
      <c r="H145" s="36" t="s">
        <v>178</v>
      </c>
      <c r="I145" s="50">
        <v>40</v>
      </c>
    </row>
    <row r="146" spans="1:9" ht="21" customHeight="1">
      <c r="A146" s="53">
        <v>106</v>
      </c>
      <c r="B146" s="55" t="s">
        <v>272</v>
      </c>
      <c r="C146" s="55" t="s">
        <v>245</v>
      </c>
      <c r="D146" s="49" t="s">
        <v>89</v>
      </c>
      <c r="E146" s="319" t="s">
        <v>330</v>
      </c>
      <c r="F146" s="35" t="s">
        <v>2</v>
      </c>
      <c r="G146" s="35">
        <v>2001</v>
      </c>
      <c r="H146" s="36" t="s">
        <v>8</v>
      </c>
      <c r="I146" s="50">
        <v>39.200000000000003</v>
      </c>
    </row>
    <row r="147" spans="1:9" ht="21" customHeight="1">
      <c r="A147" s="471">
        <v>107</v>
      </c>
      <c r="B147" s="55" t="s">
        <v>107</v>
      </c>
      <c r="C147" s="55" t="s">
        <v>100</v>
      </c>
      <c r="D147" s="49" t="s">
        <v>17</v>
      </c>
      <c r="E147" s="319" t="s">
        <v>1562</v>
      </c>
      <c r="F147" s="35" t="s">
        <v>2</v>
      </c>
      <c r="G147" s="35">
        <v>1991</v>
      </c>
      <c r="H147" s="36" t="s">
        <v>1</v>
      </c>
      <c r="I147" s="50">
        <v>39</v>
      </c>
    </row>
    <row r="148" spans="1:9" ht="21" customHeight="1">
      <c r="A148" s="472"/>
      <c r="B148" s="55" t="s">
        <v>1578</v>
      </c>
      <c r="C148" s="55" t="s">
        <v>70</v>
      </c>
      <c r="D148" s="49" t="s">
        <v>381</v>
      </c>
      <c r="E148" s="319" t="s">
        <v>6</v>
      </c>
      <c r="F148" s="35" t="s">
        <v>2</v>
      </c>
      <c r="G148" s="35">
        <v>1999</v>
      </c>
      <c r="H148" s="36" t="s">
        <v>213</v>
      </c>
      <c r="I148" s="50">
        <v>39</v>
      </c>
    </row>
    <row r="149" spans="1:9" ht="21" customHeight="1">
      <c r="A149" s="473"/>
      <c r="B149" s="55" t="s">
        <v>1183</v>
      </c>
      <c r="C149" s="55" t="s">
        <v>484</v>
      </c>
      <c r="D149" s="49" t="s">
        <v>125</v>
      </c>
      <c r="E149" s="319" t="s">
        <v>1562</v>
      </c>
      <c r="F149" s="35" t="s">
        <v>2</v>
      </c>
      <c r="G149" s="35">
        <v>1989</v>
      </c>
      <c r="H149" s="36" t="s">
        <v>1</v>
      </c>
      <c r="I149" s="50">
        <v>39</v>
      </c>
    </row>
    <row r="150" spans="1:9" ht="21" customHeight="1">
      <c r="A150" s="53">
        <v>108</v>
      </c>
      <c r="B150" s="55" t="s">
        <v>272</v>
      </c>
      <c r="C150" s="55" t="s">
        <v>245</v>
      </c>
      <c r="D150" s="49" t="s">
        <v>89</v>
      </c>
      <c r="E150" s="319" t="s">
        <v>330</v>
      </c>
      <c r="F150" s="35" t="s">
        <v>2</v>
      </c>
      <c r="G150" s="35">
        <v>2001</v>
      </c>
      <c r="H150" s="36" t="s">
        <v>1</v>
      </c>
      <c r="I150" s="50">
        <v>38.799999999999997</v>
      </c>
    </row>
    <row r="151" spans="1:9" ht="21" customHeight="1">
      <c r="A151" s="53">
        <v>109</v>
      </c>
      <c r="B151" s="55" t="s">
        <v>1587</v>
      </c>
      <c r="C151" s="55" t="s">
        <v>224</v>
      </c>
      <c r="D151" s="49" t="s">
        <v>125</v>
      </c>
      <c r="E151" s="319" t="s">
        <v>1562</v>
      </c>
      <c r="F151" s="35" t="s">
        <v>2</v>
      </c>
      <c r="G151" s="35">
        <v>1996</v>
      </c>
      <c r="H151" s="36" t="s">
        <v>1</v>
      </c>
      <c r="I151" s="50">
        <v>38.299999999999997</v>
      </c>
    </row>
    <row r="152" spans="1:9" ht="21" customHeight="1">
      <c r="A152" s="53">
        <v>110</v>
      </c>
      <c r="B152" s="55" t="s">
        <v>1650</v>
      </c>
      <c r="C152" s="55" t="s">
        <v>484</v>
      </c>
      <c r="D152" s="49" t="s">
        <v>26</v>
      </c>
      <c r="E152" s="319" t="s">
        <v>1562</v>
      </c>
      <c r="F152" s="35" t="s">
        <v>2</v>
      </c>
      <c r="G152" s="35">
        <v>1991</v>
      </c>
      <c r="H152" s="36" t="s">
        <v>8</v>
      </c>
      <c r="I152" s="50">
        <v>38</v>
      </c>
    </row>
    <row r="153" spans="1:9" ht="21" customHeight="1">
      <c r="A153" s="471">
        <v>111</v>
      </c>
      <c r="B153" s="55" t="s">
        <v>1650</v>
      </c>
      <c r="C153" s="55" t="s">
        <v>484</v>
      </c>
      <c r="D153" s="49" t="s">
        <v>26</v>
      </c>
      <c r="E153" s="319" t="s">
        <v>1562</v>
      </c>
      <c r="F153" s="35" t="s">
        <v>2</v>
      </c>
      <c r="G153" s="35">
        <v>1991</v>
      </c>
      <c r="H153" s="36" t="s">
        <v>178</v>
      </c>
      <c r="I153" s="50">
        <v>37</v>
      </c>
    </row>
    <row r="154" spans="1:9" ht="21" customHeight="1">
      <c r="A154" s="472"/>
      <c r="B154" s="55" t="s">
        <v>1762</v>
      </c>
      <c r="C154" s="55" t="s">
        <v>84</v>
      </c>
      <c r="D154" s="49" t="s">
        <v>104</v>
      </c>
      <c r="E154" s="319" t="s">
        <v>1562</v>
      </c>
      <c r="F154" s="35" t="s">
        <v>2</v>
      </c>
      <c r="G154" s="35">
        <v>1992</v>
      </c>
      <c r="H154" s="36" t="s">
        <v>178</v>
      </c>
      <c r="I154" s="50">
        <v>37</v>
      </c>
    </row>
    <row r="155" spans="1:9" ht="21" customHeight="1">
      <c r="A155" s="473"/>
      <c r="B155" s="55" t="s">
        <v>308</v>
      </c>
      <c r="C155" s="55" t="s">
        <v>69</v>
      </c>
      <c r="D155" s="49" t="s">
        <v>81</v>
      </c>
      <c r="E155" s="319" t="s">
        <v>1562</v>
      </c>
      <c r="F155" s="35" t="s">
        <v>2</v>
      </c>
      <c r="G155" s="35">
        <v>1994</v>
      </c>
      <c r="H155" s="36" t="s">
        <v>83</v>
      </c>
      <c r="I155" s="50">
        <v>37</v>
      </c>
    </row>
    <row r="156" spans="1:9" ht="21" customHeight="1">
      <c r="A156" s="53">
        <v>112</v>
      </c>
      <c r="B156" s="55" t="s">
        <v>483</v>
      </c>
      <c r="C156" s="55" t="s">
        <v>492</v>
      </c>
      <c r="D156" s="49" t="s">
        <v>128</v>
      </c>
      <c r="E156" s="319" t="s">
        <v>459</v>
      </c>
      <c r="F156" s="35" t="s">
        <v>2</v>
      </c>
      <c r="G156" s="35">
        <v>1976</v>
      </c>
      <c r="H156" s="36" t="s">
        <v>1</v>
      </c>
      <c r="I156" s="50">
        <v>36.5</v>
      </c>
    </row>
    <row r="157" spans="1:9" ht="21" customHeight="1">
      <c r="A157" s="53">
        <v>113</v>
      </c>
      <c r="B157" s="55" t="s">
        <v>127</v>
      </c>
      <c r="C157" s="55" t="s">
        <v>126</v>
      </c>
      <c r="D157" s="49" t="s">
        <v>128</v>
      </c>
      <c r="E157" s="319" t="s">
        <v>1562</v>
      </c>
      <c r="F157" s="35" t="s">
        <v>2</v>
      </c>
      <c r="G157" s="35">
        <v>1992</v>
      </c>
      <c r="H157" s="36" t="s">
        <v>8</v>
      </c>
      <c r="I157" s="50">
        <v>36.4</v>
      </c>
    </row>
    <row r="158" spans="1:9" ht="21" customHeight="1">
      <c r="A158" s="53">
        <v>114</v>
      </c>
      <c r="B158" s="55" t="s">
        <v>1704</v>
      </c>
      <c r="C158" s="55" t="s">
        <v>1586</v>
      </c>
      <c r="D158" s="49" t="s">
        <v>246</v>
      </c>
      <c r="E158" s="319" t="s">
        <v>6</v>
      </c>
      <c r="F158" s="35" t="s">
        <v>2</v>
      </c>
      <c r="G158" s="35">
        <v>1998</v>
      </c>
      <c r="H158" s="36" t="s">
        <v>213</v>
      </c>
      <c r="I158" s="50">
        <v>36</v>
      </c>
    </row>
    <row r="159" spans="1:9" ht="21" customHeight="1">
      <c r="A159" s="53">
        <v>115</v>
      </c>
      <c r="B159" s="55" t="s">
        <v>201</v>
      </c>
      <c r="C159" s="55" t="s">
        <v>102</v>
      </c>
      <c r="D159" s="49" t="s">
        <v>718</v>
      </c>
      <c r="E159" s="319" t="s">
        <v>1562</v>
      </c>
      <c r="F159" s="35" t="s">
        <v>2</v>
      </c>
      <c r="G159" s="35">
        <v>1993</v>
      </c>
      <c r="H159" s="36" t="s">
        <v>8</v>
      </c>
      <c r="I159" s="50">
        <v>35.6</v>
      </c>
    </row>
    <row r="160" spans="1:9" ht="21" customHeight="1">
      <c r="A160" s="53">
        <v>116</v>
      </c>
      <c r="B160" s="55" t="s">
        <v>896</v>
      </c>
      <c r="C160" s="55" t="s">
        <v>65</v>
      </c>
      <c r="D160" s="49" t="s">
        <v>74</v>
      </c>
      <c r="E160" s="319" t="s">
        <v>1562</v>
      </c>
      <c r="F160" s="35" t="s">
        <v>2</v>
      </c>
      <c r="G160" s="35">
        <v>1988</v>
      </c>
      <c r="H160" s="36" t="s">
        <v>178</v>
      </c>
      <c r="I160" s="50">
        <v>35.5</v>
      </c>
    </row>
    <row r="161" spans="1:9" ht="21" customHeight="1">
      <c r="A161" s="53">
        <v>117</v>
      </c>
      <c r="B161" s="55" t="s">
        <v>1634</v>
      </c>
      <c r="C161" s="55" t="s">
        <v>76</v>
      </c>
      <c r="D161" s="49" t="s">
        <v>30</v>
      </c>
      <c r="E161" s="319" t="s">
        <v>1562</v>
      </c>
      <c r="F161" s="35" t="s">
        <v>2</v>
      </c>
      <c r="G161" s="35">
        <v>1991</v>
      </c>
      <c r="H161" s="36" t="s">
        <v>8</v>
      </c>
      <c r="I161" s="50">
        <v>35.4</v>
      </c>
    </row>
    <row r="162" spans="1:9" ht="21" customHeight="1">
      <c r="A162" s="53">
        <v>118</v>
      </c>
      <c r="B162" s="55" t="s">
        <v>121</v>
      </c>
      <c r="C162" s="55" t="s">
        <v>120</v>
      </c>
      <c r="D162" s="49" t="s">
        <v>119</v>
      </c>
      <c r="E162" s="319" t="s">
        <v>479</v>
      </c>
      <c r="F162" s="35" t="s">
        <v>2</v>
      </c>
      <c r="G162" s="35">
        <v>1979</v>
      </c>
      <c r="H162" s="36" t="s">
        <v>83</v>
      </c>
      <c r="I162" s="50">
        <v>35.200000000000003</v>
      </c>
    </row>
    <row r="163" spans="1:9" ht="21" customHeight="1">
      <c r="A163" s="471">
        <v>119</v>
      </c>
      <c r="B163" s="55" t="s">
        <v>1632</v>
      </c>
      <c r="C163" s="55" t="s">
        <v>271</v>
      </c>
      <c r="D163" s="49" t="s">
        <v>125</v>
      </c>
      <c r="E163" s="319" t="s">
        <v>1562</v>
      </c>
      <c r="F163" s="35" t="s">
        <v>2</v>
      </c>
      <c r="G163" s="35">
        <v>1989</v>
      </c>
      <c r="H163" s="36" t="s">
        <v>178</v>
      </c>
      <c r="I163" s="50">
        <v>35</v>
      </c>
    </row>
    <row r="164" spans="1:9" ht="21" customHeight="1">
      <c r="A164" s="473"/>
      <c r="B164" s="55" t="s">
        <v>862</v>
      </c>
      <c r="C164" s="55" t="s">
        <v>112</v>
      </c>
      <c r="D164" s="49" t="s">
        <v>246</v>
      </c>
      <c r="E164" s="319" t="s">
        <v>439</v>
      </c>
      <c r="F164" s="35" t="s">
        <v>2</v>
      </c>
      <c r="G164" s="35">
        <v>1970</v>
      </c>
      <c r="H164" s="36" t="s">
        <v>213</v>
      </c>
      <c r="I164" s="50">
        <v>35</v>
      </c>
    </row>
    <row r="165" spans="1:9" ht="21" customHeight="1">
      <c r="A165" s="471">
        <v>120</v>
      </c>
      <c r="B165" s="55" t="s">
        <v>629</v>
      </c>
      <c r="C165" s="55" t="s">
        <v>631</v>
      </c>
      <c r="D165" s="49" t="s">
        <v>647</v>
      </c>
      <c r="E165" s="319" t="s">
        <v>330</v>
      </c>
      <c r="F165" s="35" t="s">
        <v>2</v>
      </c>
      <c r="G165" s="35">
        <v>2000</v>
      </c>
      <c r="H165" s="36" t="s">
        <v>213</v>
      </c>
      <c r="I165" s="50">
        <v>34</v>
      </c>
    </row>
    <row r="166" spans="1:9" ht="21" customHeight="1">
      <c r="A166" s="472"/>
      <c r="B166" s="55" t="s">
        <v>56</v>
      </c>
      <c r="C166" s="55" t="s">
        <v>55</v>
      </c>
      <c r="D166" s="49" t="s">
        <v>17</v>
      </c>
      <c r="E166" s="319" t="s">
        <v>1562</v>
      </c>
      <c r="F166" s="35" t="s">
        <v>2</v>
      </c>
      <c r="G166" s="35">
        <v>1989</v>
      </c>
      <c r="H166" s="36" t="s">
        <v>83</v>
      </c>
      <c r="I166" s="50">
        <v>34</v>
      </c>
    </row>
    <row r="167" spans="1:9" ht="21" customHeight="1">
      <c r="A167" s="472"/>
      <c r="B167" s="55" t="s">
        <v>156</v>
      </c>
      <c r="C167" s="55" t="s">
        <v>155</v>
      </c>
      <c r="D167" s="49" t="s">
        <v>89</v>
      </c>
      <c r="E167" s="319" t="s">
        <v>1562</v>
      </c>
      <c r="F167" s="35" t="s">
        <v>2</v>
      </c>
      <c r="G167" s="35">
        <v>1989</v>
      </c>
      <c r="H167" s="36" t="s">
        <v>1</v>
      </c>
      <c r="I167" s="50">
        <v>34</v>
      </c>
    </row>
    <row r="168" spans="1:9" ht="21" customHeight="1">
      <c r="A168" s="472"/>
      <c r="B168" s="55" t="s">
        <v>159</v>
      </c>
      <c r="C168" s="55" t="s">
        <v>155</v>
      </c>
      <c r="D168" s="49" t="s">
        <v>93</v>
      </c>
      <c r="E168" s="319" t="s">
        <v>330</v>
      </c>
      <c r="F168" s="35" t="s">
        <v>2</v>
      </c>
      <c r="G168" s="35">
        <v>2001</v>
      </c>
      <c r="H168" s="36" t="s">
        <v>213</v>
      </c>
      <c r="I168" s="50">
        <v>34</v>
      </c>
    </row>
    <row r="169" spans="1:9" ht="21" customHeight="1">
      <c r="A169" s="472"/>
      <c r="B169" s="55" t="s">
        <v>1794</v>
      </c>
      <c r="C169" s="55" t="s">
        <v>62</v>
      </c>
      <c r="D169" s="49" t="s">
        <v>17</v>
      </c>
      <c r="E169" s="319" t="s">
        <v>1562</v>
      </c>
      <c r="F169" s="35" t="s">
        <v>2</v>
      </c>
      <c r="G169" s="35">
        <v>1996</v>
      </c>
      <c r="H169" s="36" t="s">
        <v>178</v>
      </c>
      <c r="I169" s="50">
        <v>34</v>
      </c>
    </row>
    <row r="170" spans="1:9" ht="21" customHeight="1">
      <c r="A170" s="473"/>
      <c r="B170" s="55" t="s">
        <v>679</v>
      </c>
      <c r="C170" s="55" t="s">
        <v>237</v>
      </c>
      <c r="D170" s="49" t="s">
        <v>669</v>
      </c>
      <c r="E170" s="319" t="s">
        <v>330</v>
      </c>
      <c r="F170" s="35" t="s">
        <v>2</v>
      </c>
      <c r="G170" s="35">
        <v>2001</v>
      </c>
      <c r="H170" s="36" t="s">
        <v>213</v>
      </c>
      <c r="I170" s="50">
        <v>34</v>
      </c>
    </row>
    <row r="171" spans="1:9" ht="21" customHeight="1">
      <c r="A171" s="471">
        <v>121</v>
      </c>
      <c r="B171" s="55" t="s">
        <v>886</v>
      </c>
      <c r="C171" s="55" t="s">
        <v>309</v>
      </c>
      <c r="D171" s="49" t="s">
        <v>1699</v>
      </c>
      <c r="E171" s="319" t="s">
        <v>1562</v>
      </c>
      <c r="F171" s="35" t="s">
        <v>2</v>
      </c>
      <c r="G171" s="35">
        <v>1990</v>
      </c>
      <c r="H171" s="36" t="s">
        <v>83</v>
      </c>
      <c r="I171" s="50">
        <v>33</v>
      </c>
    </row>
    <row r="172" spans="1:9" ht="21" customHeight="1">
      <c r="A172" s="473"/>
      <c r="B172" s="55" t="s">
        <v>829</v>
      </c>
      <c r="C172" s="55" t="s">
        <v>371</v>
      </c>
      <c r="D172" s="49" t="s">
        <v>119</v>
      </c>
      <c r="E172" s="319" t="s">
        <v>399</v>
      </c>
      <c r="F172" s="35" t="s">
        <v>2</v>
      </c>
      <c r="G172" s="35">
        <v>1958</v>
      </c>
      <c r="H172" s="36" t="s">
        <v>178</v>
      </c>
      <c r="I172" s="50">
        <v>33</v>
      </c>
    </row>
    <row r="173" spans="1:9" ht="21" customHeight="1">
      <c r="A173" s="53">
        <v>122</v>
      </c>
      <c r="B173" s="55" t="s">
        <v>56</v>
      </c>
      <c r="C173" s="55" t="s">
        <v>55</v>
      </c>
      <c r="D173" s="49" t="s">
        <v>17</v>
      </c>
      <c r="E173" s="319" t="s">
        <v>1562</v>
      </c>
      <c r="F173" s="35" t="s">
        <v>2</v>
      </c>
      <c r="G173" s="35">
        <v>1989</v>
      </c>
      <c r="H173" s="36" t="s">
        <v>59</v>
      </c>
      <c r="I173" s="50">
        <v>32</v>
      </c>
    </row>
    <row r="174" spans="1:9" ht="21" customHeight="1">
      <c r="A174" s="53">
        <v>123</v>
      </c>
      <c r="B174" s="55" t="s">
        <v>127</v>
      </c>
      <c r="C174" s="55" t="s">
        <v>126</v>
      </c>
      <c r="D174" s="49" t="s">
        <v>128</v>
      </c>
      <c r="E174" s="319" t="s">
        <v>1562</v>
      </c>
      <c r="F174" s="35" t="s">
        <v>2</v>
      </c>
      <c r="G174" s="35">
        <v>1992</v>
      </c>
      <c r="H174" s="36" t="s">
        <v>1</v>
      </c>
      <c r="I174" s="50">
        <v>31.6</v>
      </c>
    </row>
    <row r="175" spans="1:9" ht="21" customHeight="1">
      <c r="A175" s="53">
        <v>124</v>
      </c>
      <c r="B175" s="55" t="s">
        <v>1593</v>
      </c>
      <c r="C175" s="55" t="s">
        <v>69</v>
      </c>
      <c r="D175" s="49" t="s">
        <v>246</v>
      </c>
      <c r="E175" s="319" t="s">
        <v>1562</v>
      </c>
      <c r="F175" s="35" t="s">
        <v>2</v>
      </c>
      <c r="G175" s="35">
        <v>1985</v>
      </c>
      <c r="H175" s="36" t="s">
        <v>83</v>
      </c>
      <c r="I175" s="50">
        <v>31.5</v>
      </c>
    </row>
    <row r="176" spans="1:9" ht="21" customHeight="1">
      <c r="A176" s="53">
        <v>125</v>
      </c>
      <c r="B176" s="55" t="s">
        <v>1624</v>
      </c>
      <c r="C176" s="55" t="s">
        <v>309</v>
      </c>
      <c r="D176" s="49" t="s">
        <v>7</v>
      </c>
      <c r="E176" s="319" t="s">
        <v>6</v>
      </c>
      <c r="F176" s="35" t="s">
        <v>2</v>
      </c>
      <c r="G176" s="35">
        <v>1997</v>
      </c>
      <c r="H176" s="36" t="s">
        <v>178</v>
      </c>
      <c r="I176" s="50">
        <v>31</v>
      </c>
    </row>
    <row r="177" spans="1:9" ht="21" customHeight="1">
      <c r="A177" s="53">
        <v>126</v>
      </c>
      <c r="B177" s="55" t="s">
        <v>1816</v>
      </c>
      <c r="C177" s="55" t="s">
        <v>168</v>
      </c>
      <c r="D177" s="49" t="s">
        <v>1699</v>
      </c>
      <c r="E177" s="319" t="s">
        <v>1562</v>
      </c>
      <c r="F177" s="35" t="s">
        <v>2</v>
      </c>
      <c r="G177" s="35">
        <v>1991</v>
      </c>
      <c r="H177" s="36" t="s">
        <v>1</v>
      </c>
      <c r="I177" s="50">
        <v>30.4</v>
      </c>
    </row>
    <row r="178" spans="1:9" ht="21" customHeight="1">
      <c r="A178" s="53">
        <v>127</v>
      </c>
      <c r="B178" s="55" t="s">
        <v>333</v>
      </c>
      <c r="C178" s="55" t="s">
        <v>76</v>
      </c>
      <c r="D178" s="49" t="s">
        <v>17</v>
      </c>
      <c r="E178" s="319" t="s">
        <v>6</v>
      </c>
      <c r="F178" s="35" t="s">
        <v>2</v>
      </c>
      <c r="G178" s="35">
        <v>1997</v>
      </c>
      <c r="H178" s="36" t="s">
        <v>1</v>
      </c>
      <c r="I178" s="50">
        <v>30.2</v>
      </c>
    </row>
    <row r="179" spans="1:9" ht="21" customHeight="1">
      <c r="A179" s="53">
        <v>128</v>
      </c>
      <c r="B179" s="55" t="s">
        <v>483</v>
      </c>
      <c r="C179" s="55" t="s">
        <v>492</v>
      </c>
      <c r="D179" s="49" t="s">
        <v>128</v>
      </c>
      <c r="E179" s="319" t="s">
        <v>459</v>
      </c>
      <c r="F179" s="35" t="s">
        <v>2</v>
      </c>
      <c r="G179" s="35">
        <v>1976</v>
      </c>
      <c r="H179" s="36" t="s">
        <v>83</v>
      </c>
      <c r="I179" s="50">
        <v>29.5</v>
      </c>
    </row>
    <row r="180" spans="1:9" ht="21" customHeight="1">
      <c r="A180" s="53">
        <v>129</v>
      </c>
      <c r="B180" s="55" t="s">
        <v>1769</v>
      </c>
      <c r="C180" s="55" t="s">
        <v>97</v>
      </c>
      <c r="D180" s="49" t="s">
        <v>125</v>
      </c>
      <c r="E180" s="319" t="s">
        <v>1562</v>
      </c>
      <c r="F180" s="35" t="s">
        <v>2</v>
      </c>
      <c r="G180" s="35">
        <v>1990</v>
      </c>
      <c r="H180" s="36" t="s">
        <v>8</v>
      </c>
      <c r="I180" s="50">
        <v>29</v>
      </c>
    </row>
    <row r="181" spans="1:9" ht="21" customHeight="1">
      <c r="A181" s="53">
        <v>130</v>
      </c>
      <c r="B181" s="55" t="s">
        <v>279</v>
      </c>
      <c r="C181" s="55" t="s">
        <v>70</v>
      </c>
      <c r="D181" s="49" t="s">
        <v>93</v>
      </c>
      <c r="E181" s="319" t="s">
        <v>330</v>
      </c>
      <c r="F181" s="35" t="s">
        <v>2</v>
      </c>
      <c r="G181" s="35">
        <v>2001</v>
      </c>
      <c r="H181" s="36" t="s">
        <v>83</v>
      </c>
      <c r="I181" s="50">
        <v>28.6</v>
      </c>
    </row>
    <row r="182" spans="1:9" ht="21" customHeight="1">
      <c r="A182" s="471">
        <v>131</v>
      </c>
      <c r="B182" s="55" t="s">
        <v>488</v>
      </c>
      <c r="C182" s="55" t="s">
        <v>487</v>
      </c>
      <c r="D182" s="49" t="s">
        <v>26</v>
      </c>
      <c r="E182" s="319" t="s">
        <v>459</v>
      </c>
      <c r="F182" s="35" t="s">
        <v>2</v>
      </c>
      <c r="G182" s="35">
        <v>1977</v>
      </c>
      <c r="H182" s="36" t="s">
        <v>59</v>
      </c>
      <c r="I182" s="50">
        <v>28</v>
      </c>
    </row>
    <row r="183" spans="1:9" ht="21" customHeight="1">
      <c r="A183" s="472"/>
      <c r="B183" s="55" t="s">
        <v>215</v>
      </c>
      <c r="C183" s="55" t="s">
        <v>1406</v>
      </c>
      <c r="D183" s="49" t="s">
        <v>669</v>
      </c>
      <c r="E183" s="319" t="s">
        <v>330</v>
      </c>
      <c r="F183" s="35" t="s">
        <v>2</v>
      </c>
      <c r="G183" s="35">
        <v>2000</v>
      </c>
      <c r="H183" s="36" t="s">
        <v>178</v>
      </c>
      <c r="I183" s="50">
        <v>28</v>
      </c>
    </row>
    <row r="184" spans="1:9" ht="21" customHeight="1">
      <c r="A184" s="473"/>
      <c r="B184" s="55" t="s">
        <v>1807</v>
      </c>
      <c r="C184" s="55" t="s">
        <v>69</v>
      </c>
      <c r="D184" s="49" t="s">
        <v>86</v>
      </c>
      <c r="E184" s="319" t="s">
        <v>1562</v>
      </c>
      <c r="F184" s="35" t="s">
        <v>2</v>
      </c>
      <c r="G184" s="35">
        <v>1989</v>
      </c>
      <c r="H184" s="36" t="s">
        <v>1</v>
      </c>
      <c r="I184" s="50">
        <v>28</v>
      </c>
    </row>
    <row r="185" spans="1:9" ht="21" customHeight="1">
      <c r="A185" s="471">
        <v>132</v>
      </c>
      <c r="B185" s="55" t="s">
        <v>1636</v>
      </c>
      <c r="C185" s="55" t="s">
        <v>120</v>
      </c>
      <c r="D185" s="49" t="s">
        <v>93</v>
      </c>
      <c r="E185" s="319" t="s">
        <v>479</v>
      </c>
      <c r="F185" s="35" t="s">
        <v>2</v>
      </c>
      <c r="G185" s="35">
        <v>1982</v>
      </c>
      <c r="H185" s="36" t="s">
        <v>8</v>
      </c>
      <c r="I185" s="50">
        <v>27.4</v>
      </c>
    </row>
    <row r="186" spans="1:9" ht="21" customHeight="1">
      <c r="A186" s="472"/>
      <c r="B186" s="55" t="s">
        <v>1588</v>
      </c>
      <c r="C186" s="55" t="s">
        <v>1589</v>
      </c>
      <c r="D186" s="49" t="s">
        <v>125</v>
      </c>
      <c r="E186" s="319" t="s">
        <v>6</v>
      </c>
      <c r="F186" s="35" t="s">
        <v>2</v>
      </c>
      <c r="G186" s="35">
        <v>1997</v>
      </c>
      <c r="H186" s="36" t="s">
        <v>8</v>
      </c>
      <c r="I186" s="50">
        <v>27.4</v>
      </c>
    </row>
    <row r="187" spans="1:9" ht="21" customHeight="1">
      <c r="A187" s="473"/>
      <c r="B187" s="55" t="s">
        <v>1783</v>
      </c>
      <c r="C187" s="55" t="s">
        <v>1784</v>
      </c>
      <c r="D187" s="49" t="s">
        <v>26</v>
      </c>
      <c r="E187" s="319" t="s">
        <v>1562</v>
      </c>
      <c r="F187" s="35" t="s">
        <v>2</v>
      </c>
      <c r="G187" s="35">
        <v>1993</v>
      </c>
      <c r="H187" s="36" t="s">
        <v>8</v>
      </c>
      <c r="I187" s="50">
        <v>27.4</v>
      </c>
    </row>
    <row r="188" spans="1:9" ht="21" customHeight="1">
      <c r="A188" s="471">
        <v>133</v>
      </c>
      <c r="B188" s="55" t="s">
        <v>1583</v>
      </c>
      <c r="C188" s="55" t="s">
        <v>245</v>
      </c>
      <c r="D188" s="49" t="s">
        <v>125</v>
      </c>
      <c r="E188" s="319" t="s">
        <v>6</v>
      </c>
      <c r="F188" s="35" t="s">
        <v>2</v>
      </c>
      <c r="G188" s="35">
        <v>1999</v>
      </c>
      <c r="H188" s="36" t="s">
        <v>8</v>
      </c>
      <c r="I188" s="50">
        <v>27</v>
      </c>
    </row>
    <row r="189" spans="1:9" ht="21" customHeight="1">
      <c r="A189" s="473"/>
      <c r="B189" s="55" t="s">
        <v>1578</v>
      </c>
      <c r="C189" s="55" t="s">
        <v>70</v>
      </c>
      <c r="D189" s="49" t="s">
        <v>381</v>
      </c>
      <c r="E189" s="319" t="s">
        <v>6</v>
      </c>
      <c r="F189" s="35" t="s">
        <v>2</v>
      </c>
      <c r="G189" s="35">
        <v>1999</v>
      </c>
      <c r="H189" s="36" t="s">
        <v>235</v>
      </c>
      <c r="I189" s="50">
        <v>27</v>
      </c>
    </row>
    <row r="190" spans="1:9" ht="21" customHeight="1">
      <c r="A190" s="53">
        <v>134</v>
      </c>
      <c r="B190" s="55" t="s">
        <v>79</v>
      </c>
      <c r="C190" s="55" t="s">
        <v>236</v>
      </c>
      <c r="D190" s="49" t="s">
        <v>669</v>
      </c>
      <c r="E190" s="319" t="s">
        <v>439</v>
      </c>
      <c r="F190" s="35" t="s">
        <v>2</v>
      </c>
      <c r="G190" s="35">
        <v>1972</v>
      </c>
      <c r="H190" s="36" t="s">
        <v>83</v>
      </c>
      <c r="I190" s="50">
        <v>26.5</v>
      </c>
    </row>
    <row r="191" spans="1:9" ht="21" customHeight="1">
      <c r="A191" s="53">
        <v>135</v>
      </c>
      <c r="B191" s="55" t="s">
        <v>1365</v>
      </c>
      <c r="C191" s="55" t="s">
        <v>190</v>
      </c>
      <c r="D191" s="49" t="s">
        <v>128</v>
      </c>
      <c r="E191" s="319" t="s">
        <v>479</v>
      </c>
      <c r="F191" s="35" t="s">
        <v>2</v>
      </c>
      <c r="G191" s="35">
        <v>1979</v>
      </c>
      <c r="H191" s="36" t="s">
        <v>178</v>
      </c>
      <c r="I191" s="50">
        <v>26</v>
      </c>
    </row>
    <row r="192" spans="1:9" ht="21" customHeight="1">
      <c r="A192" s="53">
        <v>136</v>
      </c>
      <c r="B192" s="55" t="s">
        <v>75</v>
      </c>
      <c r="C192" s="55" t="s">
        <v>569</v>
      </c>
      <c r="D192" s="49" t="s">
        <v>74</v>
      </c>
      <c r="E192" s="319" t="s">
        <v>1562</v>
      </c>
      <c r="F192" s="35" t="s">
        <v>2</v>
      </c>
      <c r="G192" s="35">
        <v>1988</v>
      </c>
      <c r="H192" s="36" t="s">
        <v>59</v>
      </c>
      <c r="I192" s="50">
        <v>25.5</v>
      </c>
    </row>
    <row r="193" spans="1:9" ht="21" customHeight="1">
      <c r="A193" s="53">
        <v>137</v>
      </c>
      <c r="B193" s="55" t="s">
        <v>1258</v>
      </c>
      <c r="C193" s="55" t="s">
        <v>62</v>
      </c>
      <c r="D193" s="49" t="s">
        <v>20</v>
      </c>
      <c r="E193" s="319" t="s">
        <v>1562</v>
      </c>
      <c r="F193" s="35" t="s">
        <v>2</v>
      </c>
      <c r="G193" s="35">
        <v>1986</v>
      </c>
      <c r="H193" s="36" t="s">
        <v>8</v>
      </c>
      <c r="I193" s="50">
        <v>25.4</v>
      </c>
    </row>
    <row r="194" spans="1:9" ht="21" customHeight="1">
      <c r="A194" s="471">
        <v>138</v>
      </c>
      <c r="B194" s="55" t="s">
        <v>470</v>
      </c>
      <c r="C194" s="55" t="s">
        <v>337</v>
      </c>
      <c r="D194" s="49" t="s">
        <v>128</v>
      </c>
      <c r="E194" s="319" t="s">
        <v>459</v>
      </c>
      <c r="F194" s="35" t="s">
        <v>2</v>
      </c>
      <c r="G194" s="35">
        <v>1973</v>
      </c>
      <c r="H194" s="36" t="s">
        <v>8</v>
      </c>
      <c r="I194" s="50">
        <v>25</v>
      </c>
    </row>
    <row r="195" spans="1:9" ht="21" customHeight="1">
      <c r="A195" s="472"/>
      <c r="B195" s="55" t="s">
        <v>82</v>
      </c>
      <c r="C195" s="55" t="s">
        <v>65</v>
      </c>
      <c r="D195" s="49" t="s">
        <v>81</v>
      </c>
      <c r="E195" s="319" t="s">
        <v>1562</v>
      </c>
      <c r="F195" s="35" t="s">
        <v>2</v>
      </c>
      <c r="G195" s="35">
        <v>1990</v>
      </c>
      <c r="H195" s="36" t="s">
        <v>59</v>
      </c>
      <c r="I195" s="50">
        <v>25</v>
      </c>
    </row>
    <row r="196" spans="1:9" ht="21" customHeight="1">
      <c r="A196" s="473"/>
      <c r="B196" s="55" t="s">
        <v>1769</v>
      </c>
      <c r="C196" s="55" t="s">
        <v>97</v>
      </c>
      <c r="D196" s="49" t="s">
        <v>125</v>
      </c>
      <c r="E196" s="319" t="s">
        <v>1562</v>
      </c>
      <c r="F196" s="35" t="s">
        <v>2</v>
      </c>
      <c r="G196" s="35">
        <v>1990</v>
      </c>
      <c r="H196" s="36" t="s">
        <v>178</v>
      </c>
      <c r="I196" s="50">
        <v>25</v>
      </c>
    </row>
    <row r="197" spans="1:9" ht="21" customHeight="1">
      <c r="A197" s="471">
        <v>139</v>
      </c>
      <c r="B197" s="55" t="s">
        <v>1652</v>
      </c>
      <c r="C197" s="55" t="s">
        <v>1653</v>
      </c>
      <c r="D197" s="49" t="s">
        <v>26</v>
      </c>
      <c r="E197" s="319" t="s">
        <v>1562</v>
      </c>
      <c r="F197" s="35" t="s">
        <v>2</v>
      </c>
      <c r="G197" s="35">
        <v>1985</v>
      </c>
      <c r="H197" s="36" t="s">
        <v>1</v>
      </c>
      <c r="I197" s="50">
        <v>24.7</v>
      </c>
    </row>
    <row r="198" spans="1:9" ht="21" customHeight="1">
      <c r="A198" s="473"/>
      <c r="B198" s="55" t="s">
        <v>1630</v>
      </c>
      <c r="C198" s="55" t="s">
        <v>1631</v>
      </c>
      <c r="D198" s="49" t="s">
        <v>246</v>
      </c>
      <c r="E198" s="319" t="s">
        <v>1562</v>
      </c>
      <c r="F198" s="35" t="s">
        <v>2</v>
      </c>
      <c r="G198" s="35">
        <v>1987</v>
      </c>
      <c r="H198" s="36" t="s">
        <v>1</v>
      </c>
      <c r="I198" s="50">
        <v>24.7</v>
      </c>
    </row>
    <row r="199" spans="1:9" ht="21" customHeight="1">
      <c r="A199" s="53">
        <v>140</v>
      </c>
      <c r="B199" s="55" t="s">
        <v>159</v>
      </c>
      <c r="C199" s="55" t="s">
        <v>158</v>
      </c>
      <c r="D199" s="49" t="s">
        <v>93</v>
      </c>
      <c r="E199" s="319" t="s">
        <v>1562</v>
      </c>
      <c r="F199" s="35" t="s">
        <v>2</v>
      </c>
      <c r="G199" s="35">
        <v>1992</v>
      </c>
      <c r="H199" s="36" t="s">
        <v>1</v>
      </c>
      <c r="I199" s="50">
        <v>24.6</v>
      </c>
    </row>
    <row r="200" spans="1:9" ht="21" customHeight="1">
      <c r="A200" s="53">
        <v>141</v>
      </c>
      <c r="B200" s="55" t="s">
        <v>1694</v>
      </c>
      <c r="C200" s="55" t="s">
        <v>76</v>
      </c>
      <c r="D200" s="49" t="s">
        <v>20</v>
      </c>
      <c r="E200" s="319" t="s">
        <v>367</v>
      </c>
      <c r="F200" s="35" t="s">
        <v>2</v>
      </c>
      <c r="G200" s="35">
        <v>1946</v>
      </c>
      <c r="H200" s="36" t="s">
        <v>178</v>
      </c>
      <c r="I200" s="50">
        <v>24.5</v>
      </c>
    </row>
    <row r="201" spans="1:9" ht="21" customHeight="1">
      <c r="A201" s="53">
        <v>142</v>
      </c>
      <c r="B201" s="55" t="s">
        <v>333</v>
      </c>
      <c r="C201" s="55" t="s">
        <v>76</v>
      </c>
      <c r="D201" s="49" t="s">
        <v>17</v>
      </c>
      <c r="E201" s="319" t="s">
        <v>6</v>
      </c>
      <c r="F201" s="35" t="s">
        <v>2</v>
      </c>
      <c r="G201" s="35">
        <v>1997</v>
      </c>
      <c r="H201" s="36" t="s">
        <v>83</v>
      </c>
      <c r="I201" s="50">
        <v>24.2</v>
      </c>
    </row>
    <row r="202" spans="1:9" ht="21" customHeight="1">
      <c r="A202" s="53">
        <v>143</v>
      </c>
      <c r="B202" s="55" t="s">
        <v>420</v>
      </c>
      <c r="C202" s="55" t="s">
        <v>192</v>
      </c>
      <c r="D202" s="49" t="s">
        <v>128</v>
      </c>
      <c r="E202" s="319" t="s">
        <v>399</v>
      </c>
      <c r="F202" s="35" t="s">
        <v>2</v>
      </c>
      <c r="G202" s="35">
        <v>1961</v>
      </c>
      <c r="H202" s="36" t="s">
        <v>1</v>
      </c>
      <c r="I202" s="50">
        <v>23.8</v>
      </c>
    </row>
    <row r="203" spans="1:9" ht="21" customHeight="1">
      <c r="A203" s="53">
        <v>144</v>
      </c>
      <c r="B203" s="55" t="s">
        <v>1702</v>
      </c>
      <c r="C203" s="55" t="s">
        <v>1703</v>
      </c>
      <c r="D203" s="49" t="s">
        <v>23</v>
      </c>
      <c r="E203" s="319" t="s">
        <v>6</v>
      </c>
      <c r="F203" s="35" t="s">
        <v>2</v>
      </c>
      <c r="G203" s="35">
        <v>1998</v>
      </c>
      <c r="H203" s="36" t="s">
        <v>8</v>
      </c>
      <c r="I203" s="50">
        <v>23.2</v>
      </c>
    </row>
    <row r="204" spans="1:9" ht="21" customHeight="1">
      <c r="A204" s="471">
        <v>145</v>
      </c>
      <c r="B204" s="55" t="s">
        <v>50</v>
      </c>
      <c r="C204" s="55" t="s">
        <v>76</v>
      </c>
      <c r="D204" s="49" t="s">
        <v>108</v>
      </c>
      <c r="E204" s="319" t="s">
        <v>1562</v>
      </c>
      <c r="F204" s="35" t="s">
        <v>2</v>
      </c>
      <c r="G204" s="35">
        <v>1994</v>
      </c>
      <c r="H204" s="36" t="s">
        <v>83</v>
      </c>
      <c r="I204" s="50">
        <v>23</v>
      </c>
    </row>
    <row r="205" spans="1:9" ht="21" customHeight="1">
      <c r="A205" s="473"/>
      <c r="B205" s="55" t="s">
        <v>1328</v>
      </c>
      <c r="C205" s="55" t="s">
        <v>405</v>
      </c>
      <c r="D205" s="49" t="s">
        <v>104</v>
      </c>
      <c r="E205" s="319" t="s">
        <v>416</v>
      </c>
      <c r="F205" s="35" t="s">
        <v>2</v>
      </c>
      <c r="G205" s="35">
        <v>1965</v>
      </c>
      <c r="H205" s="36" t="s">
        <v>83</v>
      </c>
      <c r="I205" s="50">
        <v>23</v>
      </c>
    </row>
    <row r="206" spans="1:9" ht="21" customHeight="1">
      <c r="A206" s="53">
        <v>146</v>
      </c>
      <c r="B206" s="55" t="s">
        <v>82</v>
      </c>
      <c r="C206" s="55" t="s">
        <v>62</v>
      </c>
      <c r="D206" s="49" t="s">
        <v>81</v>
      </c>
      <c r="E206" s="319" t="s">
        <v>1562</v>
      </c>
      <c r="F206" s="35" t="s">
        <v>2</v>
      </c>
      <c r="G206" s="35">
        <v>1996</v>
      </c>
      <c r="H206" s="36" t="s">
        <v>1</v>
      </c>
      <c r="I206" s="50">
        <v>22.6</v>
      </c>
    </row>
    <row r="207" spans="1:9" ht="21" customHeight="1">
      <c r="A207" s="53">
        <v>147</v>
      </c>
      <c r="B207" s="55" t="s">
        <v>1639</v>
      </c>
      <c r="C207" s="55" t="s">
        <v>155</v>
      </c>
      <c r="D207" s="49" t="s">
        <v>128</v>
      </c>
      <c r="E207" s="319" t="s">
        <v>1562</v>
      </c>
      <c r="F207" s="35" t="s">
        <v>2</v>
      </c>
      <c r="G207" s="35">
        <v>1988</v>
      </c>
      <c r="H207" s="36" t="s">
        <v>1</v>
      </c>
      <c r="I207" s="50">
        <v>22.5</v>
      </c>
    </row>
    <row r="208" spans="1:9" ht="21" customHeight="1">
      <c r="A208" s="53">
        <v>148</v>
      </c>
      <c r="B208" s="55" t="s">
        <v>1763</v>
      </c>
      <c r="C208" s="55" t="s">
        <v>142</v>
      </c>
      <c r="D208" s="49" t="s">
        <v>23</v>
      </c>
      <c r="E208" s="319" t="s">
        <v>1562</v>
      </c>
      <c r="F208" s="35" t="s">
        <v>2</v>
      </c>
      <c r="G208" s="35">
        <v>1994</v>
      </c>
      <c r="H208" s="36" t="s">
        <v>8</v>
      </c>
      <c r="I208" s="50">
        <v>22.4</v>
      </c>
    </row>
    <row r="209" spans="1:9" ht="21" customHeight="1">
      <c r="A209" s="471">
        <v>149</v>
      </c>
      <c r="B209" s="55" t="s">
        <v>1414</v>
      </c>
      <c r="C209" s="55" t="s">
        <v>102</v>
      </c>
      <c r="D209" s="49" t="s">
        <v>17</v>
      </c>
      <c r="E209" s="319" t="s">
        <v>1562</v>
      </c>
      <c r="F209" s="35" t="s">
        <v>2</v>
      </c>
      <c r="G209" s="35">
        <v>1986</v>
      </c>
      <c r="H209" s="36" t="s">
        <v>8</v>
      </c>
      <c r="I209" s="50">
        <v>22</v>
      </c>
    </row>
    <row r="210" spans="1:9" ht="21" customHeight="1">
      <c r="A210" s="473"/>
      <c r="B210" s="55" t="s">
        <v>1628</v>
      </c>
      <c r="C210" s="55" t="s">
        <v>120</v>
      </c>
      <c r="D210" s="49" t="s">
        <v>104</v>
      </c>
      <c r="E210" s="319" t="s">
        <v>1562</v>
      </c>
      <c r="F210" s="35" t="s">
        <v>2</v>
      </c>
      <c r="G210" s="35">
        <v>1993</v>
      </c>
      <c r="H210" s="36" t="s">
        <v>213</v>
      </c>
      <c r="I210" s="50">
        <v>22</v>
      </c>
    </row>
    <row r="211" spans="1:9" ht="21" customHeight="1">
      <c r="A211" s="53">
        <v>150</v>
      </c>
      <c r="B211" s="55" t="s">
        <v>110</v>
      </c>
      <c r="C211" s="55" t="s">
        <v>109</v>
      </c>
      <c r="D211" s="49" t="s">
        <v>20</v>
      </c>
      <c r="E211" s="319" t="s">
        <v>1562</v>
      </c>
      <c r="F211" s="35" t="s">
        <v>2</v>
      </c>
      <c r="G211" s="35">
        <v>1985</v>
      </c>
      <c r="H211" s="36" t="s">
        <v>83</v>
      </c>
      <c r="I211" s="50">
        <v>21.4</v>
      </c>
    </row>
    <row r="212" spans="1:9" ht="21" customHeight="1">
      <c r="A212" s="53">
        <v>151</v>
      </c>
      <c r="B212" s="55" t="s">
        <v>1628</v>
      </c>
      <c r="C212" s="55" t="s">
        <v>120</v>
      </c>
      <c r="D212" s="49" t="s">
        <v>104</v>
      </c>
      <c r="E212" s="319" t="s">
        <v>1562</v>
      </c>
      <c r="F212" s="35" t="s">
        <v>2</v>
      </c>
      <c r="G212" s="35">
        <v>1993</v>
      </c>
      <c r="H212" s="36" t="s">
        <v>235</v>
      </c>
      <c r="I212" s="50">
        <v>21</v>
      </c>
    </row>
    <row r="213" spans="1:9" ht="21" customHeight="1">
      <c r="A213" s="53">
        <v>152</v>
      </c>
      <c r="B213" s="55" t="s">
        <v>1811</v>
      </c>
      <c r="C213" s="55" t="s">
        <v>245</v>
      </c>
      <c r="D213" s="49" t="s">
        <v>7</v>
      </c>
      <c r="E213" s="319" t="s">
        <v>1562</v>
      </c>
      <c r="F213" s="35" t="s">
        <v>2</v>
      </c>
      <c r="G213" s="35">
        <v>1996</v>
      </c>
      <c r="H213" s="36" t="s">
        <v>178</v>
      </c>
      <c r="I213" s="50">
        <v>20.5</v>
      </c>
    </row>
    <row r="214" spans="1:9" ht="21" customHeight="1">
      <c r="A214" s="53">
        <v>153</v>
      </c>
      <c r="B214" s="55" t="s">
        <v>228</v>
      </c>
      <c r="C214" s="55" t="s">
        <v>227</v>
      </c>
      <c r="D214" s="49" t="s">
        <v>89</v>
      </c>
      <c r="E214" s="319" t="s">
        <v>6</v>
      </c>
      <c r="F214" s="35" t="s">
        <v>2</v>
      </c>
      <c r="G214" s="35">
        <v>1998</v>
      </c>
      <c r="H214" s="36" t="s">
        <v>1</v>
      </c>
      <c r="I214" s="50">
        <v>20.100000000000001</v>
      </c>
    </row>
    <row r="215" spans="1:9" ht="21" customHeight="1">
      <c r="A215" s="471">
        <v>154</v>
      </c>
      <c r="B215" s="55" t="s">
        <v>629</v>
      </c>
      <c r="C215" s="55" t="s">
        <v>631</v>
      </c>
      <c r="D215" s="49" t="s">
        <v>647</v>
      </c>
      <c r="E215" s="319" t="s">
        <v>330</v>
      </c>
      <c r="F215" s="35" t="s">
        <v>2</v>
      </c>
      <c r="G215" s="35">
        <v>2000</v>
      </c>
      <c r="H215" s="36" t="s">
        <v>235</v>
      </c>
      <c r="I215" s="50">
        <v>20</v>
      </c>
    </row>
    <row r="216" spans="1:9" ht="21" customHeight="1">
      <c r="A216" s="472"/>
      <c r="B216" s="55" t="s">
        <v>92</v>
      </c>
      <c r="C216" s="55" t="s">
        <v>91</v>
      </c>
      <c r="D216" s="49" t="s">
        <v>93</v>
      </c>
      <c r="E216" s="319" t="s">
        <v>1562</v>
      </c>
      <c r="F216" s="35" t="s">
        <v>2</v>
      </c>
      <c r="G216" s="35">
        <v>1990</v>
      </c>
      <c r="H216" s="36" t="s">
        <v>59</v>
      </c>
      <c r="I216" s="50">
        <v>20</v>
      </c>
    </row>
    <row r="217" spans="1:9" ht="21" customHeight="1">
      <c r="A217" s="473"/>
      <c r="B217" s="55" t="s">
        <v>411</v>
      </c>
      <c r="C217" s="55" t="s">
        <v>57</v>
      </c>
      <c r="D217" s="49" t="s">
        <v>119</v>
      </c>
      <c r="E217" s="319" t="s">
        <v>399</v>
      </c>
      <c r="F217" s="35" t="s">
        <v>2</v>
      </c>
      <c r="G217" s="35">
        <v>1958</v>
      </c>
      <c r="H217" s="36" t="s">
        <v>8</v>
      </c>
      <c r="I217" s="50">
        <v>20</v>
      </c>
    </row>
    <row r="218" spans="1:9" ht="21" customHeight="1">
      <c r="A218" s="471">
        <v>155</v>
      </c>
      <c r="B218" s="55" t="s">
        <v>884</v>
      </c>
      <c r="C218" s="55" t="s">
        <v>885</v>
      </c>
      <c r="D218" s="49" t="s">
        <v>1699</v>
      </c>
      <c r="E218" s="319" t="s">
        <v>1562</v>
      </c>
      <c r="F218" s="35" t="s">
        <v>2</v>
      </c>
      <c r="G218" s="35">
        <v>1988</v>
      </c>
      <c r="H218" s="36" t="s">
        <v>8</v>
      </c>
      <c r="I218" s="50">
        <v>19</v>
      </c>
    </row>
    <row r="219" spans="1:9" ht="21" customHeight="1">
      <c r="A219" s="473"/>
      <c r="B219" s="55" t="s">
        <v>170</v>
      </c>
      <c r="C219" s="55" t="s">
        <v>169</v>
      </c>
      <c r="D219" s="49" t="s">
        <v>1699</v>
      </c>
      <c r="E219" s="319" t="s">
        <v>479</v>
      </c>
      <c r="F219" s="35" t="s">
        <v>2</v>
      </c>
      <c r="G219" s="35">
        <v>1980</v>
      </c>
      <c r="H219" s="36" t="s">
        <v>178</v>
      </c>
      <c r="I219" s="50">
        <v>19</v>
      </c>
    </row>
    <row r="220" spans="1:9" ht="21" customHeight="1">
      <c r="A220" s="53">
        <v>156</v>
      </c>
      <c r="B220" s="55" t="s">
        <v>1259</v>
      </c>
      <c r="C220" s="55" t="s">
        <v>1260</v>
      </c>
      <c r="D220" s="49" t="s">
        <v>20</v>
      </c>
      <c r="E220" s="319" t="s">
        <v>479</v>
      </c>
      <c r="F220" s="35" t="s">
        <v>2</v>
      </c>
      <c r="G220" s="35">
        <v>1980</v>
      </c>
      <c r="H220" s="36" t="s">
        <v>83</v>
      </c>
      <c r="I220" s="50">
        <v>18.5</v>
      </c>
    </row>
    <row r="221" spans="1:9" ht="21" customHeight="1">
      <c r="A221" s="53">
        <v>157</v>
      </c>
      <c r="B221" s="55" t="s">
        <v>1126</v>
      </c>
      <c r="C221" s="55" t="s">
        <v>446</v>
      </c>
      <c r="D221" s="49" t="s">
        <v>26</v>
      </c>
      <c r="E221" s="319" t="s">
        <v>416</v>
      </c>
      <c r="F221" s="35" t="s">
        <v>2</v>
      </c>
      <c r="G221" s="35">
        <v>1966</v>
      </c>
      <c r="H221" s="36" t="s">
        <v>83</v>
      </c>
      <c r="I221" s="50">
        <v>18</v>
      </c>
    </row>
    <row r="222" spans="1:9" ht="21" customHeight="1">
      <c r="A222" s="53">
        <v>158</v>
      </c>
      <c r="B222" s="55" t="s">
        <v>1750</v>
      </c>
      <c r="C222" s="55" t="s">
        <v>273</v>
      </c>
      <c r="D222" s="49" t="s">
        <v>74</v>
      </c>
      <c r="E222" s="319" t="s">
        <v>1562</v>
      </c>
      <c r="F222" s="35" t="s">
        <v>2</v>
      </c>
      <c r="G222" s="35">
        <v>1989</v>
      </c>
      <c r="H222" s="36" t="s">
        <v>1</v>
      </c>
      <c r="I222" s="50">
        <v>17.7</v>
      </c>
    </row>
    <row r="223" spans="1:9" ht="21" customHeight="1">
      <c r="A223" s="53">
        <v>159</v>
      </c>
      <c r="B223" s="55" t="s">
        <v>1531</v>
      </c>
      <c r="C223" s="55" t="s">
        <v>1532</v>
      </c>
      <c r="D223" s="49" t="s">
        <v>973</v>
      </c>
      <c r="E223" s="319" t="s">
        <v>6</v>
      </c>
      <c r="F223" s="35" t="s">
        <v>2</v>
      </c>
      <c r="G223" s="35">
        <v>1997</v>
      </c>
      <c r="H223" s="36" t="s">
        <v>8</v>
      </c>
      <c r="I223" s="50">
        <v>17.5</v>
      </c>
    </row>
    <row r="224" spans="1:9" ht="21" customHeight="1">
      <c r="A224" s="53">
        <v>160</v>
      </c>
      <c r="B224" s="55" t="s">
        <v>1770</v>
      </c>
      <c r="C224" s="55" t="s">
        <v>143</v>
      </c>
      <c r="D224" s="49" t="s">
        <v>125</v>
      </c>
      <c r="E224" s="319" t="s">
        <v>1562</v>
      </c>
      <c r="F224" s="35" t="s">
        <v>2</v>
      </c>
      <c r="G224" s="35">
        <v>1986</v>
      </c>
      <c r="H224" s="36" t="s">
        <v>1</v>
      </c>
      <c r="I224" s="50">
        <v>16.3</v>
      </c>
    </row>
    <row r="225" spans="1:9" ht="21" customHeight="1">
      <c r="A225" s="53">
        <v>161</v>
      </c>
      <c r="B225" s="55" t="s">
        <v>1583</v>
      </c>
      <c r="C225" s="55" t="s">
        <v>245</v>
      </c>
      <c r="D225" s="49" t="s">
        <v>125</v>
      </c>
      <c r="E225" s="319" t="s">
        <v>6</v>
      </c>
      <c r="F225" s="35" t="s">
        <v>2</v>
      </c>
      <c r="G225" s="35">
        <v>1999</v>
      </c>
      <c r="H225" s="36" t="s">
        <v>178</v>
      </c>
      <c r="I225" s="50">
        <v>16</v>
      </c>
    </row>
    <row r="226" spans="1:9" ht="21" customHeight="1">
      <c r="A226" s="53">
        <v>162</v>
      </c>
      <c r="B226" s="55" t="s">
        <v>1817</v>
      </c>
      <c r="C226" s="55" t="s">
        <v>174</v>
      </c>
      <c r="D226" s="49" t="s">
        <v>1699</v>
      </c>
      <c r="E226" s="319" t="s">
        <v>1562</v>
      </c>
      <c r="F226" s="35" t="s">
        <v>2</v>
      </c>
      <c r="G226" s="35">
        <v>1985</v>
      </c>
      <c r="H226" s="36" t="s">
        <v>8</v>
      </c>
      <c r="I226" s="50">
        <v>15.6</v>
      </c>
    </row>
    <row r="227" spans="1:9" ht="21" customHeight="1">
      <c r="A227" s="53">
        <v>163</v>
      </c>
      <c r="B227" s="55" t="s">
        <v>1407</v>
      </c>
      <c r="C227" s="55" t="s">
        <v>343</v>
      </c>
      <c r="D227" s="49" t="s">
        <v>669</v>
      </c>
      <c r="E227" s="319" t="s">
        <v>1562</v>
      </c>
      <c r="F227" s="35" t="s">
        <v>2</v>
      </c>
      <c r="G227" s="35">
        <v>1988</v>
      </c>
      <c r="H227" s="36" t="s">
        <v>1</v>
      </c>
      <c r="I227" s="50">
        <v>15.5</v>
      </c>
    </row>
    <row r="228" spans="1:9" ht="21" customHeight="1">
      <c r="A228" s="471">
        <v>164</v>
      </c>
      <c r="B228" s="55" t="s">
        <v>1786</v>
      </c>
      <c r="C228" s="55" t="s">
        <v>1532</v>
      </c>
      <c r="D228" s="49" t="s">
        <v>115</v>
      </c>
      <c r="E228" s="319" t="s">
        <v>1562</v>
      </c>
      <c r="F228" s="35" t="s">
        <v>2</v>
      </c>
      <c r="G228" s="35">
        <v>1995</v>
      </c>
      <c r="H228" s="36" t="s">
        <v>213</v>
      </c>
      <c r="I228" s="50">
        <v>15</v>
      </c>
    </row>
    <row r="229" spans="1:9" ht="21" customHeight="1">
      <c r="A229" s="472"/>
      <c r="B229" s="55" t="s">
        <v>296</v>
      </c>
      <c r="C229" s="55" t="s">
        <v>94</v>
      </c>
      <c r="D229" s="49" t="s">
        <v>128</v>
      </c>
      <c r="E229" s="319" t="s">
        <v>1562</v>
      </c>
      <c r="F229" s="35" t="s">
        <v>2</v>
      </c>
      <c r="G229" s="35">
        <v>1995</v>
      </c>
      <c r="H229" s="36" t="s">
        <v>59</v>
      </c>
      <c r="I229" s="50">
        <v>15</v>
      </c>
    </row>
    <row r="230" spans="1:9" ht="21" customHeight="1">
      <c r="A230" s="472"/>
      <c r="B230" s="55" t="s">
        <v>68</v>
      </c>
      <c r="C230" s="55" t="s">
        <v>67</v>
      </c>
      <c r="D230" s="49" t="s">
        <v>64</v>
      </c>
      <c r="E230" s="319" t="s">
        <v>479</v>
      </c>
      <c r="F230" s="35" t="s">
        <v>2</v>
      </c>
      <c r="G230" s="35">
        <v>1980</v>
      </c>
      <c r="H230" s="36" t="s">
        <v>59</v>
      </c>
      <c r="I230" s="50">
        <v>15</v>
      </c>
    </row>
    <row r="231" spans="1:9" ht="21" customHeight="1">
      <c r="A231" s="473"/>
      <c r="B231" s="55" t="s">
        <v>159</v>
      </c>
      <c r="C231" s="55" t="s">
        <v>397</v>
      </c>
      <c r="D231" s="49" t="s">
        <v>93</v>
      </c>
      <c r="E231" s="319" t="s">
        <v>416</v>
      </c>
      <c r="F231" s="35" t="s">
        <v>2</v>
      </c>
      <c r="G231" s="35">
        <v>1967</v>
      </c>
      <c r="H231" s="36" t="s">
        <v>213</v>
      </c>
      <c r="I231" s="50">
        <v>15</v>
      </c>
    </row>
    <row r="232" spans="1:9" ht="21" customHeight="1">
      <c r="A232" s="471">
        <v>165</v>
      </c>
      <c r="B232" s="55" t="s">
        <v>1692</v>
      </c>
      <c r="C232" s="55" t="s">
        <v>220</v>
      </c>
      <c r="D232" s="49" t="s">
        <v>115</v>
      </c>
      <c r="E232" s="319" t="s">
        <v>479</v>
      </c>
      <c r="F232" s="35" t="s">
        <v>2</v>
      </c>
      <c r="G232" s="35">
        <v>1979</v>
      </c>
      <c r="H232" s="36" t="s">
        <v>83</v>
      </c>
      <c r="I232" s="50">
        <v>14</v>
      </c>
    </row>
    <row r="233" spans="1:9" ht="21" customHeight="1">
      <c r="A233" s="472"/>
      <c r="B233" s="55" t="s">
        <v>829</v>
      </c>
      <c r="C233" s="55" t="s">
        <v>192</v>
      </c>
      <c r="D233" s="49" t="s">
        <v>119</v>
      </c>
      <c r="E233" s="319" t="s">
        <v>1562</v>
      </c>
      <c r="F233" s="35" t="s">
        <v>2</v>
      </c>
      <c r="G233" s="35">
        <v>1990</v>
      </c>
      <c r="H233" s="36" t="s">
        <v>178</v>
      </c>
      <c r="I233" s="50">
        <v>14</v>
      </c>
    </row>
    <row r="234" spans="1:9" ht="21" customHeight="1">
      <c r="A234" s="473"/>
      <c r="B234" s="55" t="s">
        <v>159</v>
      </c>
      <c r="C234" s="55" t="s">
        <v>358</v>
      </c>
      <c r="D234" s="49" t="s">
        <v>93</v>
      </c>
      <c r="E234" s="319" t="s">
        <v>416</v>
      </c>
      <c r="F234" s="35" t="s">
        <v>2</v>
      </c>
      <c r="G234" s="35">
        <v>1965</v>
      </c>
      <c r="H234" s="36" t="s">
        <v>8</v>
      </c>
      <c r="I234" s="50">
        <v>14</v>
      </c>
    </row>
    <row r="235" spans="1:9" ht="21" customHeight="1">
      <c r="A235" s="53">
        <v>166</v>
      </c>
      <c r="B235" s="55" t="s">
        <v>809</v>
      </c>
      <c r="C235" s="55" t="s">
        <v>810</v>
      </c>
      <c r="D235" s="49" t="s">
        <v>115</v>
      </c>
      <c r="E235" s="319" t="s">
        <v>1562</v>
      </c>
      <c r="F235" s="35" t="s">
        <v>2</v>
      </c>
      <c r="G235" s="35">
        <v>1991</v>
      </c>
      <c r="H235" s="36" t="s">
        <v>1</v>
      </c>
      <c r="I235" s="50">
        <v>13.2</v>
      </c>
    </row>
    <row r="236" spans="1:9" ht="21" customHeight="1">
      <c r="A236" s="471">
        <v>167</v>
      </c>
      <c r="B236" s="55" t="s">
        <v>1688</v>
      </c>
      <c r="C236" s="55" t="s">
        <v>1689</v>
      </c>
      <c r="D236" s="49" t="s">
        <v>125</v>
      </c>
      <c r="E236" s="319" t="s">
        <v>416</v>
      </c>
      <c r="F236" s="35" t="s">
        <v>2</v>
      </c>
      <c r="G236" s="35">
        <v>1965</v>
      </c>
      <c r="H236" s="36" t="s">
        <v>8</v>
      </c>
      <c r="I236" s="50">
        <v>13</v>
      </c>
    </row>
    <row r="237" spans="1:9" ht="21" customHeight="1">
      <c r="A237" s="473"/>
      <c r="B237" s="55" t="s">
        <v>808</v>
      </c>
      <c r="C237" s="55" t="s">
        <v>431</v>
      </c>
      <c r="D237" s="49" t="s">
        <v>115</v>
      </c>
      <c r="E237" s="319" t="s">
        <v>399</v>
      </c>
      <c r="F237" s="35" t="s">
        <v>2</v>
      </c>
      <c r="G237" s="35">
        <v>1962</v>
      </c>
      <c r="H237" s="36" t="s">
        <v>8</v>
      </c>
      <c r="I237" s="50">
        <v>13</v>
      </c>
    </row>
    <row r="238" spans="1:9" ht="21" customHeight="1">
      <c r="A238" s="34">
        <v>168</v>
      </c>
      <c r="B238" s="55" t="s">
        <v>402</v>
      </c>
      <c r="C238" s="55" t="s">
        <v>401</v>
      </c>
      <c r="D238" s="49" t="s">
        <v>403</v>
      </c>
      <c r="E238" s="319" t="s">
        <v>399</v>
      </c>
      <c r="F238" s="35" t="s">
        <v>2</v>
      </c>
      <c r="G238" s="35">
        <v>1958</v>
      </c>
      <c r="H238" s="36" t="s">
        <v>83</v>
      </c>
      <c r="I238" s="50">
        <v>12.5</v>
      </c>
    </row>
    <row r="239" spans="1:9" ht="21" customHeight="1">
      <c r="A239" s="53">
        <v>169</v>
      </c>
      <c r="B239" s="55" t="s">
        <v>1635</v>
      </c>
      <c r="C239" s="55" t="s">
        <v>76</v>
      </c>
      <c r="D239" s="49" t="s">
        <v>30</v>
      </c>
      <c r="E239" s="319" t="s">
        <v>1562</v>
      </c>
      <c r="F239" s="35" t="s">
        <v>2</v>
      </c>
      <c r="G239" s="35">
        <v>1990</v>
      </c>
      <c r="H239" s="36" t="s">
        <v>1</v>
      </c>
      <c r="I239" s="50">
        <v>12.3</v>
      </c>
    </row>
    <row r="240" spans="1:9" ht="21" customHeight="1">
      <c r="A240" s="53">
        <v>170</v>
      </c>
      <c r="B240" s="55" t="s">
        <v>391</v>
      </c>
      <c r="C240" s="55" t="s">
        <v>109</v>
      </c>
      <c r="D240" s="49" t="s">
        <v>119</v>
      </c>
      <c r="E240" s="319" t="s">
        <v>372</v>
      </c>
      <c r="F240" s="35" t="s">
        <v>2</v>
      </c>
      <c r="G240" s="35">
        <v>1951</v>
      </c>
      <c r="H240" s="36" t="s">
        <v>8</v>
      </c>
      <c r="I240" s="50">
        <v>12.2</v>
      </c>
    </row>
    <row r="241" spans="1:9" ht="21" customHeight="1">
      <c r="A241" s="34">
        <v>171</v>
      </c>
      <c r="B241" s="55" t="s">
        <v>415</v>
      </c>
      <c r="C241" s="55" t="s">
        <v>405</v>
      </c>
      <c r="D241" s="49" t="s">
        <v>20</v>
      </c>
      <c r="E241" s="319" t="s">
        <v>399</v>
      </c>
      <c r="F241" s="35" t="s">
        <v>2</v>
      </c>
      <c r="G241" s="35">
        <v>1958</v>
      </c>
      <c r="H241" s="36" t="s">
        <v>178</v>
      </c>
      <c r="I241" s="50">
        <v>12</v>
      </c>
    </row>
    <row r="242" spans="1:9" ht="21" customHeight="1">
      <c r="A242" s="53">
        <v>172</v>
      </c>
      <c r="B242" s="55" t="s">
        <v>1786</v>
      </c>
      <c r="C242" s="55" t="s">
        <v>1532</v>
      </c>
      <c r="D242" s="49" t="s">
        <v>115</v>
      </c>
      <c r="E242" s="319" t="s">
        <v>1562</v>
      </c>
      <c r="F242" s="35" t="s">
        <v>2</v>
      </c>
      <c r="G242" s="35">
        <v>1995</v>
      </c>
      <c r="H242" s="36" t="s">
        <v>178</v>
      </c>
      <c r="I242" s="50">
        <v>11.5</v>
      </c>
    </row>
    <row r="243" spans="1:9" ht="21" customHeight="1">
      <c r="A243" s="53">
        <v>173</v>
      </c>
      <c r="B243" s="55" t="s">
        <v>79</v>
      </c>
      <c r="C243" s="55" t="s">
        <v>9</v>
      </c>
      <c r="D243" s="49" t="s">
        <v>89</v>
      </c>
      <c r="E243" s="319" t="s">
        <v>1562</v>
      </c>
      <c r="F243" s="35" t="s">
        <v>2</v>
      </c>
      <c r="G243" s="35">
        <v>1992</v>
      </c>
      <c r="H243" s="36" t="s">
        <v>8</v>
      </c>
      <c r="I243" s="50">
        <v>11.3</v>
      </c>
    </row>
    <row r="244" spans="1:9" ht="21" customHeight="1">
      <c r="A244" s="53">
        <v>174</v>
      </c>
      <c r="B244" s="55" t="s">
        <v>672</v>
      </c>
      <c r="C244" s="55" t="s">
        <v>252</v>
      </c>
      <c r="D244" s="49" t="s">
        <v>669</v>
      </c>
      <c r="E244" s="319" t="s">
        <v>330</v>
      </c>
      <c r="F244" s="35" t="s">
        <v>2</v>
      </c>
      <c r="G244" s="35">
        <v>2000</v>
      </c>
      <c r="H244" s="36" t="s">
        <v>235</v>
      </c>
      <c r="I244" s="50">
        <v>11</v>
      </c>
    </row>
    <row r="245" spans="1:9" ht="21" customHeight="1">
      <c r="A245" s="53">
        <v>175</v>
      </c>
      <c r="B245" s="55" t="s">
        <v>738</v>
      </c>
      <c r="C245" s="55" t="s">
        <v>739</v>
      </c>
      <c r="D245" s="49" t="s">
        <v>7</v>
      </c>
      <c r="E245" s="319" t="s">
        <v>399</v>
      </c>
      <c r="F245" s="35" t="s">
        <v>2</v>
      </c>
      <c r="G245" s="35">
        <v>1962</v>
      </c>
      <c r="H245" s="36" t="s">
        <v>178</v>
      </c>
      <c r="I245" s="50">
        <v>10</v>
      </c>
    </row>
    <row r="246" spans="1:9" ht="21" customHeight="1">
      <c r="A246" s="34">
        <v>176</v>
      </c>
      <c r="B246" s="55" t="s">
        <v>452</v>
      </c>
      <c r="C246" s="55" t="s">
        <v>451</v>
      </c>
      <c r="D246" s="49" t="s">
        <v>128</v>
      </c>
      <c r="E246" s="319" t="s">
        <v>416</v>
      </c>
      <c r="F246" s="35" t="s">
        <v>2</v>
      </c>
      <c r="G246" s="35">
        <v>1967</v>
      </c>
      <c r="H246" s="36" t="s">
        <v>83</v>
      </c>
      <c r="I246" s="50">
        <v>9.5</v>
      </c>
    </row>
    <row r="247" spans="1:9" ht="21" customHeight="1">
      <c r="A247" s="471">
        <v>177</v>
      </c>
      <c r="B247" s="55" t="s">
        <v>835</v>
      </c>
      <c r="C247" s="55" t="s">
        <v>133</v>
      </c>
      <c r="D247" s="49" t="s">
        <v>119</v>
      </c>
      <c r="E247" s="319" t="s">
        <v>1562</v>
      </c>
      <c r="F247" s="35" t="s">
        <v>2</v>
      </c>
      <c r="G247" s="35">
        <v>1995</v>
      </c>
      <c r="H247" s="36" t="s">
        <v>8</v>
      </c>
      <c r="I247" s="50">
        <v>9</v>
      </c>
    </row>
    <row r="248" spans="1:9" ht="21" customHeight="1">
      <c r="A248" s="473"/>
      <c r="B248" s="55" t="s">
        <v>308</v>
      </c>
      <c r="C248" s="55" t="s">
        <v>343</v>
      </c>
      <c r="D248" s="49" t="s">
        <v>81</v>
      </c>
      <c r="E248" s="319" t="s">
        <v>330</v>
      </c>
      <c r="F248" s="35" t="s">
        <v>2</v>
      </c>
      <c r="G248" s="35">
        <v>2001</v>
      </c>
      <c r="H248" s="36" t="s">
        <v>235</v>
      </c>
      <c r="I248" s="50">
        <v>9</v>
      </c>
    </row>
    <row r="249" spans="1:9" ht="21" customHeight="1">
      <c r="A249" s="53">
        <v>178</v>
      </c>
      <c r="B249" s="55" t="s">
        <v>79</v>
      </c>
      <c r="C249" s="55" t="s">
        <v>9</v>
      </c>
      <c r="D249" s="49" t="s">
        <v>89</v>
      </c>
      <c r="E249" s="319" t="s">
        <v>1562</v>
      </c>
      <c r="F249" s="35" t="s">
        <v>2</v>
      </c>
      <c r="G249" s="35">
        <v>1992</v>
      </c>
      <c r="H249" s="36" t="s">
        <v>1</v>
      </c>
      <c r="I249" s="50">
        <v>8.9</v>
      </c>
    </row>
    <row r="250" spans="1:9" ht="21" customHeight="1">
      <c r="A250" s="53">
        <v>179</v>
      </c>
      <c r="B250" s="55" t="s">
        <v>1581</v>
      </c>
      <c r="C250" s="55" t="s">
        <v>1582</v>
      </c>
      <c r="D250" s="49" t="s">
        <v>381</v>
      </c>
      <c r="E250" s="319" t="s">
        <v>6</v>
      </c>
      <c r="F250" s="35" t="s">
        <v>2</v>
      </c>
      <c r="G250" s="35">
        <v>1999</v>
      </c>
      <c r="H250" s="36" t="s">
        <v>178</v>
      </c>
      <c r="I250" s="50">
        <v>8.5</v>
      </c>
    </row>
    <row r="251" spans="1:9" ht="21" customHeight="1">
      <c r="A251" s="53">
        <v>180</v>
      </c>
      <c r="B251" s="55" t="s">
        <v>435</v>
      </c>
      <c r="C251" s="55" t="s">
        <v>434</v>
      </c>
      <c r="D251" s="49" t="s">
        <v>128</v>
      </c>
      <c r="E251" s="319" t="s">
        <v>416</v>
      </c>
      <c r="F251" s="35" t="s">
        <v>2</v>
      </c>
      <c r="G251" s="35">
        <v>1963</v>
      </c>
      <c r="H251" s="36" t="s">
        <v>213</v>
      </c>
      <c r="I251" s="50">
        <v>8</v>
      </c>
    </row>
    <row r="252" spans="1:9" ht="21" customHeight="1">
      <c r="A252" s="34">
        <v>181</v>
      </c>
      <c r="B252" s="55" t="s">
        <v>429</v>
      </c>
      <c r="C252" s="55" t="s">
        <v>192</v>
      </c>
      <c r="D252" s="49" t="s">
        <v>125</v>
      </c>
      <c r="E252" s="319" t="s">
        <v>399</v>
      </c>
      <c r="F252" s="35" t="s">
        <v>2</v>
      </c>
      <c r="G252" s="35">
        <v>1961</v>
      </c>
      <c r="H252" s="36" t="s">
        <v>1</v>
      </c>
      <c r="I252" s="50">
        <v>7.3</v>
      </c>
    </row>
    <row r="253" spans="1:9" ht="21" customHeight="1">
      <c r="A253" s="471">
        <v>182</v>
      </c>
      <c r="B253" s="55" t="s">
        <v>1687</v>
      </c>
      <c r="C253" s="55" t="s">
        <v>3</v>
      </c>
      <c r="D253" s="49" t="s">
        <v>125</v>
      </c>
      <c r="E253" s="319" t="s">
        <v>439</v>
      </c>
      <c r="F253" s="35" t="s">
        <v>2</v>
      </c>
      <c r="G253" s="35">
        <v>1969</v>
      </c>
      <c r="H253" s="36" t="s">
        <v>8</v>
      </c>
      <c r="I253" s="50">
        <v>7</v>
      </c>
    </row>
    <row r="254" spans="1:9" ht="21" customHeight="1">
      <c r="A254" s="473"/>
      <c r="B254" s="55" t="s">
        <v>420</v>
      </c>
      <c r="C254" s="55" t="s">
        <v>192</v>
      </c>
      <c r="D254" s="49" t="s">
        <v>128</v>
      </c>
      <c r="E254" s="319" t="s">
        <v>399</v>
      </c>
      <c r="F254" s="35" t="s">
        <v>2</v>
      </c>
      <c r="G254" s="35">
        <v>1961</v>
      </c>
      <c r="H254" s="36" t="s">
        <v>8</v>
      </c>
      <c r="I254" s="50">
        <v>7</v>
      </c>
    </row>
    <row r="255" spans="1:9" ht="21" customHeight="1">
      <c r="A255" s="34">
        <v>183</v>
      </c>
      <c r="B255" s="55" t="s">
        <v>1695</v>
      </c>
      <c r="C255" s="55" t="s">
        <v>120</v>
      </c>
      <c r="D255" s="49" t="s">
        <v>20</v>
      </c>
      <c r="E255" s="319" t="s">
        <v>459</v>
      </c>
      <c r="F255" s="35" t="s">
        <v>2</v>
      </c>
      <c r="G255" s="35">
        <v>1973</v>
      </c>
      <c r="H255" s="36" t="s">
        <v>59</v>
      </c>
      <c r="I255" s="50">
        <v>6.5</v>
      </c>
    </row>
    <row r="256" spans="1:9" ht="21" customHeight="1">
      <c r="A256" s="53">
        <v>184</v>
      </c>
      <c r="B256" s="55" t="s">
        <v>736</v>
      </c>
      <c r="C256" s="55" t="s">
        <v>1810</v>
      </c>
      <c r="D256" s="49" t="s">
        <v>7</v>
      </c>
      <c r="E256" s="319" t="s">
        <v>1562</v>
      </c>
      <c r="F256" s="35" t="s">
        <v>2</v>
      </c>
      <c r="G256" s="35">
        <v>1996</v>
      </c>
      <c r="H256" s="36" t="s">
        <v>1</v>
      </c>
      <c r="I256" s="50">
        <v>6.4</v>
      </c>
    </row>
    <row r="257" spans="1:9" ht="21" customHeight="1">
      <c r="A257" s="53">
        <v>185</v>
      </c>
      <c r="B257" s="55" t="s">
        <v>1561</v>
      </c>
      <c r="C257" s="55" t="s">
        <v>133</v>
      </c>
      <c r="D257" s="49" t="s">
        <v>64</v>
      </c>
      <c r="E257" s="319" t="s">
        <v>1562</v>
      </c>
      <c r="F257" s="35" t="s">
        <v>2</v>
      </c>
      <c r="G257" s="35">
        <v>1988</v>
      </c>
      <c r="H257" s="36" t="s">
        <v>1</v>
      </c>
      <c r="I257" s="50">
        <v>6.1</v>
      </c>
    </row>
    <row r="258" spans="1:9" ht="21" customHeight="1">
      <c r="A258" s="34">
        <v>186</v>
      </c>
      <c r="B258" s="55" t="s">
        <v>254</v>
      </c>
      <c r="C258" s="55" t="s">
        <v>368</v>
      </c>
      <c r="D258" s="49" t="s">
        <v>647</v>
      </c>
      <c r="E258" s="319" t="s">
        <v>439</v>
      </c>
      <c r="F258" s="35" t="s">
        <v>2</v>
      </c>
      <c r="G258" s="35">
        <v>1969</v>
      </c>
      <c r="H258" s="36" t="s">
        <v>83</v>
      </c>
      <c r="I258" s="50">
        <v>6</v>
      </c>
    </row>
    <row r="259" spans="1:9" ht="21" customHeight="1">
      <c r="A259" s="53">
        <v>187</v>
      </c>
      <c r="B259" s="55" t="s">
        <v>423</v>
      </c>
      <c r="C259" s="55" t="s">
        <v>368</v>
      </c>
      <c r="D259" s="49" t="s">
        <v>647</v>
      </c>
      <c r="E259" s="319" t="s">
        <v>399</v>
      </c>
      <c r="F259" s="35" t="s">
        <v>2</v>
      </c>
      <c r="G259" s="35">
        <v>1962</v>
      </c>
      <c r="H259" s="36" t="s">
        <v>8</v>
      </c>
      <c r="I259" s="50">
        <v>5.7</v>
      </c>
    </row>
    <row r="260" spans="1:9" ht="21" customHeight="1">
      <c r="A260" s="471">
        <v>188</v>
      </c>
      <c r="B260" s="55" t="s">
        <v>464</v>
      </c>
      <c r="C260" s="55" t="s">
        <v>1575</v>
      </c>
      <c r="D260" s="49" t="s">
        <v>64</v>
      </c>
      <c r="E260" s="319" t="s">
        <v>330</v>
      </c>
      <c r="F260" s="35" t="s">
        <v>2</v>
      </c>
      <c r="G260" s="35">
        <v>2001</v>
      </c>
      <c r="H260" s="36" t="s">
        <v>178</v>
      </c>
      <c r="I260" s="50">
        <v>5.5</v>
      </c>
    </row>
    <row r="261" spans="1:9" ht="21" customHeight="1">
      <c r="A261" s="473"/>
      <c r="B261" s="55" t="s">
        <v>1367</v>
      </c>
      <c r="C261" s="55" t="s">
        <v>109</v>
      </c>
      <c r="D261" s="49" t="s">
        <v>128</v>
      </c>
      <c r="E261" s="319" t="s">
        <v>439</v>
      </c>
      <c r="F261" s="35" t="s">
        <v>2</v>
      </c>
      <c r="G261" s="35">
        <v>1968</v>
      </c>
      <c r="H261" s="36" t="s">
        <v>1</v>
      </c>
      <c r="I261" s="50">
        <v>5.5</v>
      </c>
    </row>
    <row r="262" spans="1:9" ht="21" customHeight="1">
      <c r="A262" s="53">
        <v>189</v>
      </c>
      <c r="B262" s="55" t="s">
        <v>332</v>
      </c>
      <c r="C262" s="55" t="s">
        <v>343</v>
      </c>
      <c r="D262" s="49" t="s">
        <v>89</v>
      </c>
      <c r="E262" s="319" t="s">
        <v>330</v>
      </c>
      <c r="F262" s="35" t="s">
        <v>2</v>
      </c>
      <c r="G262" s="35">
        <v>2000</v>
      </c>
      <c r="H262" s="36" t="s">
        <v>8</v>
      </c>
      <c r="I262" s="50">
        <v>5.0999999999999996</v>
      </c>
    </row>
    <row r="263" spans="1:9" ht="21" customHeight="1">
      <c r="A263" s="53">
        <v>190</v>
      </c>
      <c r="B263" s="55" t="s">
        <v>1622</v>
      </c>
      <c r="C263" s="55" t="s">
        <v>1623</v>
      </c>
      <c r="D263" s="49" t="s">
        <v>7</v>
      </c>
      <c r="E263" s="319" t="s">
        <v>6</v>
      </c>
      <c r="F263" s="35" t="s">
        <v>2</v>
      </c>
      <c r="G263" s="35">
        <v>1999</v>
      </c>
      <c r="H263" s="36" t="s">
        <v>83</v>
      </c>
      <c r="I263" s="50">
        <v>5</v>
      </c>
    </row>
    <row r="264" spans="1:9" ht="21" customHeight="1">
      <c r="A264" s="53">
        <v>191</v>
      </c>
      <c r="B264" s="55" t="s">
        <v>63</v>
      </c>
      <c r="C264" s="55" t="s">
        <v>473</v>
      </c>
      <c r="D264" s="49" t="s">
        <v>381</v>
      </c>
      <c r="E264" s="319" t="s">
        <v>416</v>
      </c>
      <c r="F264" s="35" t="s">
        <v>2</v>
      </c>
      <c r="G264" s="35">
        <v>1966</v>
      </c>
      <c r="H264" s="36" t="s">
        <v>213</v>
      </c>
      <c r="I264" s="50">
        <v>4.5</v>
      </c>
    </row>
    <row r="265" spans="1:9" ht="21" customHeight="1">
      <c r="A265" s="53">
        <v>192</v>
      </c>
      <c r="B265" s="55" t="s">
        <v>1734</v>
      </c>
      <c r="C265" s="55" t="s">
        <v>309</v>
      </c>
      <c r="D265" s="49" t="s">
        <v>128</v>
      </c>
      <c r="E265" s="319" t="s">
        <v>1562</v>
      </c>
      <c r="F265" s="35" t="s">
        <v>2</v>
      </c>
      <c r="G265" s="35">
        <v>1990</v>
      </c>
      <c r="H265" s="36" t="s">
        <v>8</v>
      </c>
      <c r="I265" s="50">
        <v>3.1</v>
      </c>
    </row>
    <row r="266" spans="1:9" ht="21" customHeight="1">
      <c r="A266" s="53">
        <v>193</v>
      </c>
      <c r="B266" s="55" t="s">
        <v>1791</v>
      </c>
      <c r="C266" s="55" t="s">
        <v>97</v>
      </c>
      <c r="D266" s="49" t="s">
        <v>20</v>
      </c>
      <c r="E266" s="319" t="s">
        <v>1562</v>
      </c>
      <c r="F266" s="35" t="s">
        <v>2</v>
      </c>
      <c r="G266" s="35">
        <v>1995</v>
      </c>
      <c r="H266" s="36" t="s">
        <v>178</v>
      </c>
      <c r="I266" s="50">
        <v>3</v>
      </c>
    </row>
    <row r="267" spans="1:9" ht="21" customHeight="1">
      <c r="A267" s="53">
        <v>194</v>
      </c>
      <c r="B267" s="55" t="s">
        <v>332</v>
      </c>
      <c r="C267" s="55" t="s">
        <v>343</v>
      </c>
      <c r="D267" s="49" t="s">
        <v>89</v>
      </c>
      <c r="E267" s="319" t="s">
        <v>330</v>
      </c>
      <c r="F267" s="35" t="s">
        <v>2</v>
      </c>
      <c r="G267" s="35">
        <v>2000</v>
      </c>
      <c r="H267" s="36" t="s">
        <v>1</v>
      </c>
      <c r="I267" s="50">
        <v>2.8</v>
      </c>
    </row>
    <row r="268" spans="1:9" ht="21" customHeight="1">
      <c r="A268" s="53">
        <v>195</v>
      </c>
      <c r="B268" s="55" t="s">
        <v>432</v>
      </c>
      <c r="C268" s="55" t="s">
        <v>1302</v>
      </c>
      <c r="D268" s="49" t="s">
        <v>93</v>
      </c>
      <c r="E268" s="319" t="s">
        <v>416</v>
      </c>
      <c r="F268" s="35" t="s">
        <v>2</v>
      </c>
      <c r="G268" s="35">
        <v>1963</v>
      </c>
      <c r="H268" s="36" t="s">
        <v>178</v>
      </c>
      <c r="I268" s="50">
        <v>2.5</v>
      </c>
    </row>
    <row r="269" spans="1:9" ht="21" customHeight="1">
      <c r="A269" s="53">
        <v>196</v>
      </c>
      <c r="B269" s="55" t="s">
        <v>123</v>
      </c>
      <c r="C269" s="55" t="s">
        <v>97</v>
      </c>
      <c r="D269" s="49" t="s">
        <v>93</v>
      </c>
      <c r="E269" s="319" t="s">
        <v>479</v>
      </c>
      <c r="F269" s="35" t="s">
        <v>2</v>
      </c>
      <c r="G269" s="35">
        <v>1982</v>
      </c>
      <c r="H269" s="36" t="s">
        <v>1</v>
      </c>
      <c r="I269" s="50">
        <v>2.2000000000000002</v>
      </c>
    </row>
    <row r="270" spans="1:9" ht="21" customHeight="1">
      <c r="A270" s="471">
        <v>197</v>
      </c>
      <c r="B270" s="55" t="s">
        <v>1146</v>
      </c>
      <c r="C270" s="55" t="s">
        <v>102</v>
      </c>
      <c r="D270" s="49" t="s">
        <v>64</v>
      </c>
      <c r="E270" s="319" t="s">
        <v>459</v>
      </c>
      <c r="F270" s="35" t="s">
        <v>1330</v>
      </c>
      <c r="G270" s="35">
        <v>1977</v>
      </c>
      <c r="H270" s="36" t="s">
        <v>83</v>
      </c>
      <c r="I270" s="50">
        <v>0</v>
      </c>
    </row>
    <row r="271" spans="1:9" ht="21" customHeight="1">
      <c r="A271" s="472"/>
      <c r="B271" s="55" t="s">
        <v>79</v>
      </c>
      <c r="C271" s="55" t="s">
        <v>91</v>
      </c>
      <c r="D271" s="49" t="s">
        <v>669</v>
      </c>
      <c r="E271" s="319" t="s">
        <v>459</v>
      </c>
      <c r="F271" s="35" t="s">
        <v>2</v>
      </c>
      <c r="G271" s="35">
        <v>1977</v>
      </c>
      <c r="H271" s="36" t="s">
        <v>1</v>
      </c>
      <c r="I271" s="50">
        <v>0</v>
      </c>
    </row>
    <row r="272" spans="1:9" ht="21" customHeight="1">
      <c r="A272" s="472"/>
      <c r="B272" s="55" t="s">
        <v>79</v>
      </c>
      <c r="C272" s="55" t="s">
        <v>91</v>
      </c>
      <c r="D272" s="49" t="s">
        <v>669</v>
      </c>
      <c r="E272" s="319" t="s">
        <v>459</v>
      </c>
      <c r="F272" s="35" t="s">
        <v>2</v>
      </c>
      <c r="G272" s="35">
        <v>1977</v>
      </c>
      <c r="H272" s="36" t="s">
        <v>83</v>
      </c>
      <c r="I272" s="50">
        <v>0</v>
      </c>
    </row>
    <row r="273" spans="1:9" ht="21" customHeight="1">
      <c r="A273" s="472"/>
      <c r="B273" s="55" t="s">
        <v>1761</v>
      </c>
      <c r="C273" s="55" t="s">
        <v>134</v>
      </c>
      <c r="D273" s="49" t="s">
        <v>104</v>
      </c>
      <c r="E273" s="319" t="s">
        <v>1562</v>
      </c>
      <c r="F273" s="35" t="s">
        <v>2</v>
      </c>
      <c r="G273" s="35">
        <v>1996</v>
      </c>
      <c r="H273" s="36" t="s">
        <v>8</v>
      </c>
      <c r="I273" s="50">
        <v>0</v>
      </c>
    </row>
    <row r="274" spans="1:9" ht="21" customHeight="1">
      <c r="A274" s="472"/>
      <c r="B274" s="55" t="s">
        <v>898</v>
      </c>
      <c r="C274" s="55" t="s">
        <v>113</v>
      </c>
      <c r="D274" s="49" t="s">
        <v>115</v>
      </c>
      <c r="E274" s="319" t="s">
        <v>1562</v>
      </c>
      <c r="F274" s="35" t="s">
        <v>2</v>
      </c>
      <c r="G274" s="35">
        <v>1986</v>
      </c>
      <c r="H274" s="36" t="s">
        <v>83</v>
      </c>
      <c r="I274" s="50">
        <v>0</v>
      </c>
    </row>
    <row r="275" spans="1:9" ht="21" customHeight="1">
      <c r="A275" s="472"/>
      <c r="B275" s="55" t="s">
        <v>1682</v>
      </c>
      <c r="C275" s="55" t="s">
        <v>120</v>
      </c>
      <c r="D275" s="49" t="s">
        <v>128</v>
      </c>
      <c r="E275" s="319" t="s">
        <v>416</v>
      </c>
      <c r="F275" s="35" t="s">
        <v>1330</v>
      </c>
      <c r="G275" s="35">
        <v>1967</v>
      </c>
      <c r="H275" s="36" t="s">
        <v>1313</v>
      </c>
      <c r="I275" s="50">
        <v>0</v>
      </c>
    </row>
    <row r="276" spans="1:9" ht="21" customHeight="1">
      <c r="A276" s="472"/>
      <c r="B276" s="55" t="s">
        <v>254</v>
      </c>
      <c r="C276" s="55" t="s">
        <v>185</v>
      </c>
      <c r="D276" s="49" t="s">
        <v>647</v>
      </c>
      <c r="E276" s="319" t="s">
        <v>330</v>
      </c>
      <c r="F276" s="35" t="s">
        <v>2</v>
      </c>
      <c r="G276" s="35">
        <v>2000</v>
      </c>
      <c r="H276" s="36" t="s">
        <v>213</v>
      </c>
      <c r="I276" s="50">
        <v>0</v>
      </c>
    </row>
    <row r="277" spans="1:9" ht="21" customHeight="1">
      <c r="A277" s="472"/>
      <c r="B277" s="55" t="s">
        <v>1707</v>
      </c>
      <c r="C277" s="55" t="s">
        <v>94</v>
      </c>
      <c r="D277" s="49" t="s">
        <v>20</v>
      </c>
      <c r="E277" s="319" t="s">
        <v>6</v>
      </c>
      <c r="F277" s="35" t="s">
        <v>2</v>
      </c>
      <c r="G277" s="35">
        <v>1997</v>
      </c>
      <c r="H277" s="36" t="s">
        <v>1</v>
      </c>
      <c r="I277" s="50">
        <v>0</v>
      </c>
    </row>
    <row r="278" spans="1:9" ht="21" customHeight="1">
      <c r="A278" s="472"/>
      <c r="B278" s="55" t="s">
        <v>1755</v>
      </c>
      <c r="C278" s="55" t="s">
        <v>1756</v>
      </c>
      <c r="D278" s="49" t="s">
        <v>381</v>
      </c>
      <c r="E278" s="319" t="s">
        <v>1562</v>
      </c>
      <c r="F278" s="35" t="s">
        <v>2</v>
      </c>
      <c r="G278" s="35">
        <v>1985</v>
      </c>
      <c r="H278" s="36" t="s">
        <v>1</v>
      </c>
      <c r="I278" s="50">
        <v>0</v>
      </c>
    </row>
    <row r="279" spans="1:9" ht="21" customHeight="1">
      <c r="A279" s="472"/>
      <c r="B279" s="55" t="s">
        <v>332</v>
      </c>
      <c r="C279" s="55" t="s">
        <v>343</v>
      </c>
      <c r="D279" s="49" t="s">
        <v>89</v>
      </c>
      <c r="E279" s="319" t="s">
        <v>330</v>
      </c>
      <c r="F279" s="35" t="s">
        <v>2</v>
      </c>
      <c r="G279" s="35">
        <v>2000</v>
      </c>
      <c r="H279" s="36" t="s">
        <v>178</v>
      </c>
      <c r="I279" s="50">
        <v>0</v>
      </c>
    </row>
    <row r="280" spans="1:9" ht="21" customHeight="1">
      <c r="A280" s="472"/>
      <c r="B280" s="55" t="s">
        <v>752</v>
      </c>
      <c r="C280" s="55" t="s">
        <v>753</v>
      </c>
      <c r="D280" s="49" t="s">
        <v>93</v>
      </c>
      <c r="E280" s="319" t="s">
        <v>1562</v>
      </c>
      <c r="F280" s="35" t="s">
        <v>2</v>
      </c>
      <c r="G280" s="35">
        <v>1989</v>
      </c>
      <c r="H280" s="36" t="s">
        <v>235</v>
      </c>
      <c r="I280" s="50">
        <v>0</v>
      </c>
    </row>
    <row r="281" spans="1:9" ht="21" customHeight="1">
      <c r="A281" s="472"/>
      <c r="B281" s="55" t="s">
        <v>1792</v>
      </c>
      <c r="C281" s="55" t="s">
        <v>1793</v>
      </c>
      <c r="D281" s="49" t="s">
        <v>20</v>
      </c>
      <c r="E281" s="319" t="s">
        <v>1562</v>
      </c>
      <c r="F281" s="35" t="s">
        <v>2</v>
      </c>
      <c r="G281" s="35">
        <v>1988</v>
      </c>
      <c r="H281" s="36" t="s">
        <v>1</v>
      </c>
      <c r="I281" s="50">
        <v>0</v>
      </c>
    </row>
    <row r="282" spans="1:9" ht="21" customHeight="1">
      <c r="A282" s="472"/>
      <c r="B282" s="55" t="s">
        <v>272</v>
      </c>
      <c r="C282" s="55" t="s">
        <v>456</v>
      </c>
      <c r="D282" s="49" t="s">
        <v>81</v>
      </c>
      <c r="E282" s="319" t="s">
        <v>459</v>
      </c>
      <c r="F282" s="35" t="s">
        <v>2</v>
      </c>
      <c r="G282" s="35">
        <v>1974</v>
      </c>
      <c r="H282" s="36" t="s">
        <v>59</v>
      </c>
      <c r="I282" s="50">
        <v>0</v>
      </c>
    </row>
    <row r="283" spans="1:9" ht="21" customHeight="1">
      <c r="A283" s="472"/>
      <c r="B283" s="55" t="s">
        <v>868</v>
      </c>
      <c r="C283" s="55" t="s">
        <v>421</v>
      </c>
      <c r="D283" s="49" t="s">
        <v>81</v>
      </c>
      <c r="E283" s="319" t="s">
        <v>1562</v>
      </c>
      <c r="F283" s="35" t="s">
        <v>2</v>
      </c>
      <c r="G283" s="35">
        <v>1985</v>
      </c>
      <c r="H283" s="36" t="s">
        <v>83</v>
      </c>
      <c r="I283" s="50">
        <v>0</v>
      </c>
    </row>
    <row r="284" spans="1:9" ht="21" customHeight="1">
      <c r="A284" s="472"/>
      <c r="B284" s="55" t="s">
        <v>63</v>
      </c>
      <c r="C284" s="55" t="s">
        <v>368</v>
      </c>
      <c r="D284" s="49" t="s">
        <v>20</v>
      </c>
      <c r="E284" s="319" t="s">
        <v>356</v>
      </c>
      <c r="F284" s="35" t="s">
        <v>2</v>
      </c>
      <c r="G284" s="35">
        <v>1942</v>
      </c>
      <c r="H284" s="36" t="s">
        <v>8</v>
      </c>
      <c r="I284" s="50">
        <v>0</v>
      </c>
    </row>
    <row r="285" spans="1:9" ht="21" customHeight="1">
      <c r="A285" s="472"/>
      <c r="B285" s="55" t="s">
        <v>1591</v>
      </c>
      <c r="C285" s="55" t="s">
        <v>1592</v>
      </c>
      <c r="D285" s="49" t="s">
        <v>125</v>
      </c>
      <c r="E285" s="319" t="s">
        <v>372</v>
      </c>
      <c r="F285" s="35" t="s">
        <v>2</v>
      </c>
      <c r="G285" s="35">
        <v>1952</v>
      </c>
      <c r="H285" s="36" t="s">
        <v>83</v>
      </c>
      <c r="I285" s="50">
        <v>0</v>
      </c>
    </row>
    <row r="286" spans="1:9" ht="21" customHeight="1">
      <c r="A286" s="472"/>
      <c r="B286" s="55" t="s">
        <v>1758</v>
      </c>
      <c r="C286" s="55" t="s">
        <v>1757</v>
      </c>
      <c r="D286" s="49" t="s">
        <v>381</v>
      </c>
      <c r="E286" s="319" t="s">
        <v>1562</v>
      </c>
      <c r="F286" s="35" t="s">
        <v>2</v>
      </c>
      <c r="G286" s="35">
        <v>1988</v>
      </c>
      <c r="H286" s="36" t="s">
        <v>83</v>
      </c>
      <c r="I286" s="50">
        <v>0</v>
      </c>
    </row>
    <row r="287" spans="1:9" ht="21" customHeight="1">
      <c r="A287" s="472"/>
      <c r="B287" s="55" t="s">
        <v>1754</v>
      </c>
      <c r="C287" s="55" t="s">
        <v>113</v>
      </c>
      <c r="D287" s="49" t="s">
        <v>381</v>
      </c>
      <c r="E287" s="319" t="s">
        <v>1562</v>
      </c>
      <c r="F287" s="35" t="s">
        <v>2</v>
      </c>
      <c r="G287" s="35">
        <v>1995</v>
      </c>
      <c r="H287" s="36" t="s">
        <v>83</v>
      </c>
      <c r="I287" s="50">
        <v>0</v>
      </c>
    </row>
    <row r="288" spans="1:9" ht="21" customHeight="1">
      <c r="A288" s="472"/>
      <c r="B288" s="55" t="s">
        <v>379</v>
      </c>
      <c r="C288" s="55" t="s">
        <v>55</v>
      </c>
      <c r="D288" s="49" t="s">
        <v>381</v>
      </c>
      <c r="E288" s="319" t="s">
        <v>380</v>
      </c>
      <c r="F288" s="35" t="s">
        <v>2</v>
      </c>
      <c r="G288" s="35">
        <v>1953</v>
      </c>
      <c r="H288" s="36" t="s">
        <v>59</v>
      </c>
      <c r="I288" s="50">
        <v>0</v>
      </c>
    </row>
    <row r="289" spans="1:9" ht="21" customHeight="1">
      <c r="A289" s="473"/>
      <c r="B289" s="55" t="s">
        <v>1681</v>
      </c>
      <c r="C289" s="55" t="s">
        <v>236</v>
      </c>
      <c r="D289" s="49" t="s">
        <v>128</v>
      </c>
      <c r="E289" s="319" t="s">
        <v>479</v>
      </c>
      <c r="F289" s="35" t="s">
        <v>2</v>
      </c>
      <c r="G289" s="35">
        <v>1979</v>
      </c>
      <c r="H289" s="36" t="s">
        <v>1</v>
      </c>
      <c r="I289" s="50">
        <v>0</v>
      </c>
    </row>
    <row r="290" spans="1:9" s="290" customFormat="1" ht="21" customHeight="1">
      <c r="A290" s="471">
        <v>198</v>
      </c>
      <c r="B290" s="55" t="s">
        <v>410</v>
      </c>
      <c r="C290" s="55" t="s">
        <v>409</v>
      </c>
      <c r="D290" s="49" t="s">
        <v>387</v>
      </c>
      <c r="E290" s="319" t="s">
        <v>380</v>
      </c>
      <c r="F290" s="35" t="s">
        <v>2</v>
      </c>
      <c r="G290" s="35">
        <v>1957</v>
      </c>
      <c r="H290" s="36" t="s">
        <v>178</v>
      </c>
      <c r="I290" s="50" t="s">
        <v>0</v>
      </c>
    </row>
    <row r="291" spans="1:9" s="290" customFormat="1" ht="21" customHeight="1">
      <c r="A291" s="472"/>
      <c r="B291" s="55" t="s">
        <v>410</v>
      </c>
      <c r="C291" s="55" t="s">
        <v>409</v>
      </c>
      <c r="D291" s="49" t="s">
        <v>387</v>
      </c>
      <c r="E291" s="319" t="s">
        <v>380</v>
      </c>
      <c r="F291" s="35" t="s">
        <v>2</v>
      </c>
      <c r="G291" s="35">
        <v>1957</v>
      </c>
      <c r="H291" s="36" t="s">
        <v>8</v>
      </c>
      <c r="I291" s="50" t="s">
        <v>0</v>
      </c>
    </row>
    <row r="292" spans="1:9" s="290" customFormat="1" ht="21" customHeight="1">
      <c r="A292" s="472"/>
      <c r="B292" s="55" t="s">
        <v>389</v>
      </c>
      <c r="C292" s="55" t="s">
        <v>388</v>
      </c>
      <c r="D292" s="49" t="s">
        <v>718</v>
      </c>
      <c r="E292" s="319" t="s">
        <v>380</v>
      </c>
      <c r="F292" s="35" t="s">
        <v>2</v>
      </c>
      <c r="G292" s="35">
        <v>1953</v>
      </c>
      <c r="H292" s="36" t="s">
        <v>1</v>
      </c>
      <c r="I292" s="50" t="s">
        <v>0</v>
      </c>
    </row>
    <row r="293" spans="1:9" s="290" customFormat="1" ht="21" customHeight="1">
      <c r="A293" s="472"/>
      <c r="B293" s="55" t="s">
        <v>389</v>
      </c>
      <c r="C293" s="55" t="s">
        <v>388</v>
      </c>
      <c r="D293" s="49" t="s">
        <v>718</v>
      </c>
      <c r="E293" s="319" t="s">
        <v>380</v>
      </c>
      <c r="F293" s="35" t="s">
        <v>2</v>
      </c>
      <c r="G293" s="35">
        <v>1953</v>
      </c>
      <c r="H293" s="36" t="s">
        <v>83</v>
      </c>
      <c r="I293" s="50" t="s">
        <v>0</v>
      </c>
    </row>
    <row r="294" spans="1:9" s="290" customFormat="1" ht="21" customHeight="1">
      <c r="A294" s="472"/>
      <c r="B294" s="55" t="s">
        <v>495</v>
      </c>
      <c r="C294" s="55" t="s">
        <v>1205</v>
      </c>
      <c r="D294" s="49" t="s">
        <v>387</v>
      </c>
      <c r="E294" s="319" t="s">
        <v>6</v>
      </c>
      <c r="F294" s="35" t="s">
        <v>2</v>
      </c>
      <c r="G294" s="35">
        <v>1999</v>
      </c>
      <c r="H294" s="36" t="s">
        <v>1</v>
      </c>
      <c r="I294" s="50" t="s">
        <v>0</v>
      </c>
    </row>
    <row r="295" spans="1:9" s="290" customFormat="1" ht="21" customHeight="1">
      <c r="A295" s="472"/>
      <c r="B295" s="55" t="s">
        <v>495</v>
      </c>
      <c r="C295" s="55" t="s">
        <v>494</v>
      </c>
      <c r="D295" s="49" t="s">
        <v>387</v>
      </c>
      <c r="E295" s="319" t="s">
        <v>459</v>
      </c>
      <c r="F295" s="35" t="s">
        <v>2</v>
      </c>
      <c r="G295" s="35">
        <v>1974</v>
      </c>
      <c r="H295" s="36" t="s">
        <v>1</v>
      </c>
      <c r="I295" s="50" t="s">
        <v>0</v>
      </c>
    </row>
    <row r="296" spans="1:9" s="290" customFormat="1" ht="21" customHeight="1">
      <c r="A296" s="472"/>
      <c r="B296" s="55" t="s">
        <v>1626</v>
      </c>
      <c r="C296" s="55" t="s">
        <v>1627</v>
      </c>
      <c r="D296" s="49" t="s">
        <v>23</v>
      </c>
      <c r="E296" s="319" t="s">
        <v>380</v>
      </c>
      <c r="F296" s="35" t="s">
        <v>2</v>
      </c>
      <c r="G296" s="35">
        <v>1957</v>
      </c>
      <c r="H296" s="36" t="s">
        <v>8</v>
      </c>
      <c r="I296" s="50" t="s">
        <v>0</v>
      </c>
    </row>
    <row r="297" spans="1:9" s="290" customFormat="1" ht="21" customHeight="1">
      <c r="A297" s="472"/>
      <c r="B297" s="55" t="s">
        <v>1649</v>
      </c>
      <c r="C297" s="55" t="s">
        <v>69</v>
      </c>
      <c r="D297" s="49" t="s">
        <v>108</v>
      </c>
      <c r="E297" s="319" t="s">
        <v>1562</v>
      </c>
      <c r="F297" s="35" t="s">
        <v>2</v>
      </c>
      <c r="G297" s="35">
        <v>1988</v>
      </c>
      <c r="H297" s="36" t="s">
        <v>83</v>
      </c>
      <c r="I297" s="50" t="s">
        <v>0</v>
      </c>
    </row>
    <row r="298" spans="1:9" s="290" customFormat="1" ht="21" customHeight="1">
      <c r="A298" s="472"/>
      <c r="B298" s="55" t="s">
        <v>498</v>
      </c>
      <c r="C298" s="55" t="s">
        <v>497</v>
      </c>
      <c r="D298" s="49" t="s">
        <v>387</v>
      </c>
      <c r="E298" s="319" t="s">
        <v>479</v>
      </c>
      <c r="F298" s="35" t="s">
        <v>2</v>
      </c>
      <c r="G298" s="35">
        <v>1978</v>
      </c>
      <c r="H298" s="36" t="s">
        <v>178</v>
      </c>
      <c r="I298" s="50" t="s">
        <v>0</v>
      </c>
    </row>
    <row r="299" spans="1:9" s="290" customFormat="1" ht="21" customHeight="1">
      <c r="A299" s="472"/>
      <c r="B299" s="55" t="s">
        <v>1684</v>
      </c>
      <c r="C299" s="55" t="s">
        <v>1047</v>
      </c>
      <c r="D299" s="49" t="s">
        <v>718</v>
      </c>
      <c r="E299" s="319" t="s">
        <v>399</v>
      </c>
      <c r="F299" s="35" t="s">
        <v>2</v>
      </c>
      <c r="G299" s="35">
        <v>1961</v>
      </c>
      <c r="H299" s="36" t="s">
        <v>83</v>
      </c>
      <c r="I299" s="50" t="s">
        <v>0</v>
      </c>
    </row>
    <row r="300" spans="1:9" s="290" customFormat="1" ht="21" customHeight="1">
      <c r="A300" s="472"/>
      <c r="B300" s="55" t="s">
        <v>360</v>
      </c>
      <c r="C300" s="55" t="s">
        <v>359</v>
      </c>
      <c r="D300" s="49" t="s">
        <v>967</v>
      </c>
      <c r="E300" s="319" t="s">
        <v>931</v>
      </c>
      <c r="F300" s="35" t="s">
        <v>2</v>
      </c>
      <c r="G300" s="35">
        <v>1935</v>
      </c>
      <c r="H300" s="36" t="s">
        <v>8</v>
      </c>
      <c r="I300" s="50" t="s">
        <v>0</v>
      </c>
    </row>
    <row r="301" spans="1:9" s="290" customFormat="1" ht="21" customHeight="1">
      <c r="A301" s="472"/>
      <c r="B301" s="55" t="s">
        <v>1726</v>
      </c>
      <c r="C301" s="55" t="s">
        <v>155</v>
      </c>
      <c r="D301" s="49" t="s">
        <v>48</v>
      </c>
      <c r="E301" s="319" t="s">
        <v>1562</v>
      </c>
      <c r="F301" s="35" t="s">
        <v>2</v>
      </c>
      <c r="G301" s="35">
        <v>1990</v>
      </c>
      <c r="H301" s="36" t="s">
        <v>1</v>
      </c>
      <c r="I301" s="50" t="s">
        <v>0</v>
      </c>
    </row>
    <row r="302" spans="1:9" s="290" customFormat="1" ht="21" customHeight="1">
      <c r="A302" s="472"/>
      <c r="B302" s="55" t="s">
        <v>1648</v>
      </c>
      <c r="C302" s="55" t="s">
        <v>316</v>
      </c>
      <c r="D302" s="49" t="s">
        <v>108</v>
      </c>
      <c r="E302" s="319" t="s">
        <v>1562</v>
      </c>
      <c r="F302" s="35" t="s">
        <v>2</v>
      </c>
      <c r="G302" s="35">
        <v>1989</v>
      </c>
      <c r="H302" s="36" t="s">
        <v>8</v>
      </c>
      <c r="I302" s="50" t="s">
        <v>0</v>
      </c>
    </row>
    <row r="303" spans="1:9" s="290" customFormat="1" ht="21" customHeight="1">
      <c r="A303" s="472"/>
      <c r="B303" s="55" t="s">
        <v>914</v>
      </c>
      <c r="C303" s="55" t="s">
        <v>109</v>
      </c>
      <c r="D303" s="49" t="s">
        <v>64</v>
      </c>
      <c r="E303" s="319" t="s">
        <v>367</v>
      </c>
      <c r="F303" s="35" t="s">
        <v>2</v>
      </c>
      <c r="G303" s="35">
        <v>1943</v>
      </c>
      <c r="H303" s="36" t="s">
        <v>8</v>
      </c>
      <c r="I303" s="50" t="s">
        <v>0</v>
      </c>
    </row>
    <row r="304" spans="1:9" s="290" customFormat="1" ht="21" customHeight="1">
      <c r="A304" s="472"/>
      <c r="B304" s="55" t="s">
        <v>188</v>
      </c>
      <c r="C304" s="55" t="s">
        <v>187</v>
      </c>
      <c r="D304" s="49" t="s">
        <v>48</v>
      </c>
      <c r="E304" s="319" t="s">
        <v>1562</v>
      </c>
      <c r="F304" s="35" t="s">
        <v>2</v>
      </c>
      <c r="G304" s="35">
        <v>1990</v>
      </c>
      <c r="H304" s="36" t="s">
        <v>178</v>
      </c>
      <c r="I304" s="50" t="s">
        <v>0</v>
      </c>
    </row>
    <row r="305" spans="1:9" s="290" customFormat="1" ht="21" customHeight="1">
      <c r="A305" s="472"/>
      <c r="B305" s="55" t="s">
        <v>77</v>
      </c>
      <c r="C305" s="55" t="s">
        <v>343</v>
      </c>
      <c r="D305" s="49" t="s">
        <v>108</v>
      </c>
      <c r="E305" s="319" t="s">
        <v>1562</v>
      </c>
      <c r="F305" s="35" t="s">
        <v>2</v>
      </c>
      <c r="G305" s="35">
        <v>1995</v>
      </c>
      <c r="H305" s="36" t="s">
        <v>8</v>
      </c>
      <c r="I305" s="50" t="s">
        <v>0</v>
      </c>
    </row>
    <row r="306" spans="1:9" s="290" customFormat="1" ht="21" customHeight="1">
      <c r="A306" s="472"/>
      <c r="B306" s="55" t="s">
        <v>476</v>
      </c>
      <c r="C306" s="55" t="s">
        <v>91</v>
      </c>
      <c r="D306" s="49" t="s">
        <v>7</v>
      </c>
      <c r="E306" s="319" t="s">
        <v>459</v>
      </c>
      <c r="F306" s="35" t="s">
        <v>2</v>
      </c>
      <c r="G306" s="35">
        <v>1973</v>
      </c>
      <c r="H306" s="36" t="s">
        <v>178</v>
      </c>
      <c r="I306" s="50" t="s">
        <v>0</v>
      </c>
    </row>
    <row r="307" spans="1:9" s="290" customFormat="1" ht="21" customHeight="1">
      <c r="A307" s="472"/>
      <c r="B307" s="55" t="s">
        <v>844</v>
      </c>
      <c r="C307" s="55" t="s">
        <v>355</v>
      </c>
      <c r="D307" s="49" t="s">
        <v>357</v>
      </c>
      <c r="E307" s="319" t="s">
        <v>931</v>
      </c>
      <c r="F307" s="35" t="s">
        <v>2</v>
      </c>
      <c r="G307" s="35">
        <v>1935</v>
      </c>
      <c r="H307" s="36" t="s">
        <v>1</v>
      </c>
      <c r="I307" s="50" t="s">
        <v>0</v>
      </c>
    </row>
    <row r="308" spans="1:9" s="290" customFormat="1" ht="21" customHeight="1">
      <c r="A308" s="472"/>
      <c r="B308" s="55" t="s">
        <v>373</v>
      </c>
      <c r="C308" s="55" t="s">
        <v>368</v>
      </c>
      <c r="D308" s="49" t="s">
        <v>74</v>
      </c>
      <c r="E308" s="319" t="s">
        <v>367</v>
      </c>
      <c r="F308" s="35" t="s">
        <v>2</v>
      </c>
      <c r="G308" s="35">
        <v>1946</v>
      </c>
      <c r="H308" s="36" t="s">
        <v>1</v>
      </c>
      <c r="I308" s="50" t="s">
        <v>0</v>
      </c>
    </row>
    <row r="309" spans="1:9" s="290" customFormat="1" ht="21" customHeight="1">
      <c r="A309" s="472"/>
      <c r="B309" s="55" t="s">
        <v>1746</v>
      </c>
      <c r="C309" s="55" t="s">
        <v>192</v>
      </c>
      <c r="D309" s="49" t="s">
        <v>387</v>
      </c>
      <c r="E309" s="319" t="s">
        <v>1562</v>
      </c>
      <c r="F309" s="35" t="s">
        <v>2</v>
      </c>
      <c r="G309" s="35">
        <v>1983</v>
      </c>
      <c r="H309" s="36" t="s">
        <v>213</v>
      </c>
      <c r="I309" s="50" t="s">
        <v>0</v>
      </c>
    </row>
    <row r="310" spans="1:9" s="290" customFormat="1" ht="21" customHeight="1">
      <c r="A310" s="472"/>
      <c r="B310" s="55" t="s">
        <v>377</v>
      </c>
      <c r="C310" s="55" t="s">
        <v>91</v>
      </c>
      <c r="D310" s="49" t="s">
        <v>1699</v>
      </c>
      <c r="E310" s="319" t="s">
        <v>367</v>
      </c>
      <c r="F310" s="35" t="s">
        <v>2</v>
      </c>
      <c r="G310" s="35">
        <v>1947</v>
      </c>
      <c r="H310" s="36" t="s">
        <v>178</v>
      </c>
      <c r="I310" s="50" t="s">
        <v>0</v>
      </c>
    </row>
    <row r="311" spans="1:9" s="290" customFormat="1" ht="21" customHeight="1">
      <c r="A311" s="472"/>
      <c r="B311" s="55" t="s">
        <v>50</v>
      </c>
      <c r="C311" s="55" t="s">
        <v>76</v>
      </c>
      <c r="D311" s="49" t="s">
        <v>108</v>
      </c>
      <c r="E311" s="319" t="s">
        <v>1562</v>
      </c>
      <c r="F311" s="35" t="s">
        <v>2</v>
      </c>
      <c r="G311" s="35">
        <v>1994</v>
      </c>
      <c r="H311" s="36" t="s">
        <v>59</v>
      </c>
      <c r="I311" s="50" t="s">
        <v>0</v>
      </c>
    </row>
    <row r="312" spans="1:9" s="290" customFormat="1" ht="21" customHeight="1">
      <c r="A312" s="472"/>
      <c r="B312" s="55" t="s">
        <v>197</v>
      </c>
      <c r="C312" s="55" t="s">
        <v>484</v>
      </c>
      <c r="D312" s="49" t="s">
        <v>108</v>
      </c>
      <c r="E312" s="319" t="s">
        <v>459</v>
      </c>
      <c r="F312" s="35" t="s">
        <v>2</v>
      </c>
      <c r="G312" s="35">
        <v>1975</v>
      </c>
      <c r="H312" s="36" t="s">
        <v>8</v>
      </c>
      <c r="I312" s="50" t="s">
        <v>0</v>
      </c>
    </row>
    <row r="313" spans="1:9" s="290" customFormat="1" ht="21" customHeight="1">
      <c r="A313" s="472"/>
      <c r="B313" s="55" t="s">
        <v>1683</v>
      </c>
      <c r="C313" s="55" t="s">
        <v>192</v>
      </c>
      <c r="D313" s="49" t="s">
        <v>718</v>
      </c>
      <c r="E313" s="319" t="s">
        <v>479</v>
      </c>
      <c r="F313" s="35" t="s">
        <v>2</v>
      </c>
      <c r="G313" s="35">
        <v>1981</v>
      </c>
      <c r="H313" s="36" t="s">
        <v>83</v>
      </c>
      <c r="I313" s="50" t="s">
        <v>0</v>
      </c>
    </row>
    <row r="314" spans="1:9" s="290" customFormat="1" ht="21" customHeight="1">
      <c r="A314" s="472"/>
      <c r="B314" s="55" t="s">
        <v>276</v>
      </c>
      <c r="C314" s="55" t="s">
        <v>55</v>
      </c>
      <c r="D314" s="49" t="s">
        <v>93</v>
      </c>
      <c r="E314" s="319" t="s">
        <v>330</v>
      </c>
      <c r="F314" s="35" t="s">
        <v>2</v>
      </c>
      <c r="G314" s="35">
        <v>2001</v>
      </c>
      <c r="H314" s="36" t="s">
        <v>8</v>
      </c>
      <c r="I314" s="50" t="s">
        <v>0</v>
      </c>
    </row>
    <row r="315" spans="1:9" s="290" customFormat="1" ht="21" customHeight="1">
      <c r="A315" s="472"/>
      <c r="B315" s="55" t="s">
        <v>276</v>
      </c>
      <c r="C315" s="55" t="s">
        <v>55</v>
      </c>
      <c r="D315" s="49" t="s">
        <v>93</v>
      </c>
      <c r="E315" s="319" t="s">
        <v>330</v>
      </c>
      <c r="F315" s="35" t="s">
        <v>2</v>
      </c>
      <c r="G315" s="35">
        <v>2001</v>
      </c>
      <c r="H315" s="36" t="s">
        <v>1</v>
      </c>
      <c r="I315" s="50" t="s">
        <v>0</v>
      </c>
    </row>
    <row r="316" spans="1:9" s="290" customFormat="1" ht="21" customHeight="1">
      <c r="A316" s="472"/>
      <c r="B316" s="55" t="s">
        <v>1625</v>
      </c>
      <c r="C316" s="55" t="s">
        <v>102</v>
      </c>
      <c r="D316" s="49" t="s">
        <v>387</v>
      </c>
      <c r="E316" s="319" t="s">
        <v>372</v>
      </c>
      <c r="F316" s="35" t="s">
        <v>2</v>
      </c>
      <c r="G316" s="35">
        <v>1950</v>
      </c>
      <c r="H316" s="36" t="s">
        <v>83</v>
      </c>
      <c r="I316" s="50" t="s">
        <v>0</v>
      </c>
    </row>
    <row r="317" spans="1:9" s="290" customFormat="1" ht="21" customHeight="1">
      <c r="A317" s="472"/>
      <c r="B317" s="55" t="s">
        <v>1625</v>
      </c>
      <c r="C317" s="55" t="s">
        <v>102</v>
      </c>
      <c r="D317" s="49" t="s">
        <v>387</v>
      </c>
      <c r="E317" s="319" t="s">
        <v>372</v>
      </c>
      <c r="F317" s="35" t="s">
        <v>2</v>
      </c>
      <c r="G317" s="35">
        <v>1950</v>
      </c>
      <c r="H317" s="36" t="s">
        <v>59</v>
      </c>
      <c r="I317" s="50" t="s">
        <v>0</v>
      </c>
    </row>
    <row r="318" spans="1:9" s="290" customFormat="1" ht="21" customHeight="1">
      <c r="A318" s="472"/>
      <c r="B318" s="55" t="s">
        <v>743</v>
      </c>
      <c r="C318" s="55" t="s">
        <v>744</v>
      </c>
      <c r="D318" s="49" t="s">
        <v>1699</v>
      </c>
      <c r="E318" s="319" t="s">
        <v>459</v>
      </c>
      <c r="F318" s="35" t="s">
        <v>2</v>
      </c>
      <c r="G318" s="35">
        <v>1975</v>
      </c>
      <c r="H318" s="36" t="s">
        <v>83</v>
      </c>
      <c r="I318" s="50" t="s">
        <v>0</v>
      </c>
    </row>
    <row r="319" spans="1:9" s="290" customFormat="1" ht="21" customHeight="1">
      <c r="A319" s="472"/>
      <c r="B319" s="55" t="s">
        <v>1644</v>
      </c>
      <c r="C319" s="55" t="s">
        <v>1645</v>
      </c>
      <c r="D319" s="49" t="s">
        <v>973</v>
      </c>
      <c r="E319" s="319" t="s">
        <v>479</v>
      </c>
      <c r="F319" s="35" t="s">
        <v>2</v>
      </c>
      <c r="G319" s="35">
        <v>1982</v>
      </c>
      <c r="H319" s="36" t="s">
        <v>178</v>
      </c>
      <c r="I319" s="50" t="s">
        <v>0</v>
      </c>
    </row>
    <row r="320" spans="1:9" s="290" customFormat="1" ht="21" customHeight="1">
      <c r="A320" s="472"/>
      <c r="B320" s="55" t="s">
        <v>98</v>
      </c>
      <c r="C320" s="55" t="s">
        <v>405</v>
      </c>
      <c r="D320" s="49" t="s">
        <v>48</v>
      </c>
      <c r="E320" s="319" t="s">
        <v>380</v>
      </c>
      <c r="F320" s="35" t="s">
        <v>2</v>
      </c>
      <c r="G320" s="35">
        <v>1955</v>
      </c>
      <c r="H320" s="36" t="s">
        <v>1</v>
      </c>
      <c r="I320" s="50" t="s">
        <v>0</v>
      </c>
    </row>
    <row r="321" spans="1:9" s="290" customFormat="1" ht="21" customHeight="1">
      <c r="A321" s="472"/>
      <c r="B321" s="55" t="s">
        <v>1643</v>
      </c>
      <c r="C321" s="55" t="s">
        <v>109</v>
      </c>
      <c r="D321" s="49" t="s">
        <v>387</v>
      </c>
      <c r="E321" s="319" t="s">
        <v>1562</v>
      </c>
      <c r="F321" s="35" t="s">
        <v>2</v>
      </c>
      <c r="G321" s="35">
        <v>1991</v>
      </c>
      <c r="H321" s="36" t="s">
        <v>8</v>
      </c>
      <c r="I321" s="50" t="s">
        <v>0</v>
      </c>
    </row>
    <row r="322" spans="1:9" s="290" customFormat="1" ht="21" customHeight="1">
      <c r="A322" s="472"/>
      <c r="B322" s="55" t="s">
        <v>376</v>
      </c>
      <c r="C322" s="55" t="s">
        <v>375</v>
      </c>
      <c r="D322" s="49" t="s">
        <v>30</v>
      </c>
      <c r="E322" s="319" t="s">
        <v>367</v>
      </c>
      <c r="F322" s="35" t="s">
        <v>2</v>
      </c>
      <c r="G322" s="35">
        <v>1944</v>
      </c>
      <c r="H322" s="36" t="s">
        <v>8</v>
      </c>
      <c r="I322" s="50" t="s">
        <v>0</v>
      </c>
    </row>
    <row r="323" spans="1:9" s="290" customFormat="1" ht="21" customHeight="1">
      <c r="A323" s="472"/>
      <c r="B323" s="55" t="s">
        <v>411</v>
      </c>
      <c r="C323" s="55" t="s">
        <v>57</v>
      </c>
      <c r="D323" s="49" t="s">
        <v>119</v>
      </c>
      <c r="E323" s="319" t="s">
        <v>399</v>
      </c>
      <c r="F323" s="35" t="s">
        <v>2</v>
      </c>
      <c r="G323" s="35">
        <v>1958</v>
      </c>
      <c r="H323" s="36" t="s">
        <v>178</v>
      </c>
      <c r="I323" s="50" t="s">
        <v>0</v>
      </c>
    </row>
    <row r="324" spans="1:9" s="290" customFormat="1" ht="21" customHeight="1">
      <c r="A324" s="472"/>
      <c r="B324" s="55" t="s">
        <v>1764</v>
      </c>
      <c r="C324" s="55" t="s">
        <v>185</v>
      </c>
      <c r="D324" s="49" t="s">
        <v>23</v>
      </c>
      <c r="E324" s="319" t="s">
        <v>1562</v>
      </c>
      <c r="F324" s="35" t="s">
        <v>2</v>
      </c>
      <c r="G324" s="35">
        <v>1991</v>
      </c>
      <c r="H324" s="36" t="s">
        <v>8</v>
      </c>
      <c r="I324" s="50" t="s">
        <v>0</v>
      </c>
    </row>
    <row r="325" spans="1:9" s="290" customFormat="1" ht="21" customHeight="1">
      <c r="A325" s="472"/>
      <c r="B325" s="55" t="s">
        <v>279</v>
      </c>
      <c r="C325" s="55" t="s">
        <v>70</v>
      </c>
      <c r="D325" s="49" t="s">
        <v>93</v>
      </c>
      <c r="E325" s="319" t="s">
        <v>330</v>
      </c>
      <c r="F325" s="35" t="s">
        <v>2</v>
      </c>
      <c r="G325" s="35">
        <v>2001</v>
      </c>
      <c r="H325" s="36" t="s">
        <v>1</v>
      </c>
      <c r="I325" s="50" t="s">
        <v>0</v>
      </c>
    </row>
    <row r="326" spans="1:9" s="290" customFormat="1" ht="21" customHeight="1">
      <c r="A326" s="472"/>
      <c r="B326" s="55" t="s">
        <v>320</v>
      </c>
      <c r="C326" s="55" t="s">
        <v>126</v>
      </c>
      <c r="D326" s="49" t="s">
        <v>93</v>
      </c>
      <c r="E326" s="319" t="s">
        <v>1562</v>
      </c>
      <c r="F326" s="35" t="s">
        <v>2</v>
      </c>
      <c r="G326" s="35">
        <v>1994</v>
      </c>
      <c r="H326" s="36" t="s">
        <v>8</v>
      </c>
      <c r="I326" s="50" t="s">
        <v>0</v>
      </c>
    </row>
    <row r="327" spans="1:9" s="290" customFormat="1" ht="21" customHeight="1">
      <c r="A327" s="472"/>
      <c r="B327" s="55" t="s">
        <v>1728</v>
      </c>
      <c r="C327" s="55" t="s">
        <v>484</v>
      </c>
      <c r="D327" s="49" t="s">
        <v>48</v>
      </c>
      <c r="E327" s="319" t="s">
        <v>1562</v>
      </c>
      <c r="F327" s="35" t="s">
        <v>2</v>
      </c>
      <c r="G327" s="35">
        <v>1991</v>
      </c>
      <c r="H327" s="36" t="s">
        <v>8</v>
      </c>
      <c r="I327" s="50" t="s">
        <v>0</v>
      </c>
    </row>
    <row r="328" spans="1:9" s="290" customFormat="1" ht="21" customHeight="1">
      <c r="A328" s="472"/>
      <c r="B328" s="55" t="s">
        <v>1728</v>
      </c>
      <c r="C328" s="55" t="s">
        <v>174</v>
      </c>
      <c r="D328" s="49" t="s">
        <v>48</v>
      </c>
      <c r="E328" s="319" t="s">
        <v>1562</v>
      </c>
      <c r="F328" s="35" t="s">
        <v>2</v>
      </c>
      <c r="G328" s="35">
        <v>1987</v>
      </c>
      <c r="H328" s="36" t="s">
        <v>8</v>
      </c>
      <c r="I328" s="50" t="s">
        <v>0</v>
      </c>
    </row>
    <row r="329" spans="1:9" s="290" customFormat="1" ht="21" customHeight="1">
      <c r="A329" s="472"/>
      <c r="B329" s="55" t="s">
        <v>444</v>
      </c>
      <c r="C329" s="55" t="s">
        <v>443</v>
      </c>
      <c r="D329" s="49" t="s">
        <v>108</v>
      </c>
      <c r="E329" s="319" t="s">
        <v>416</v>
      </c>
      <c r="F329" s="35" t="s">
        <v>2</v>
      </c>
      <c r="G329" s="35">
        <v>1965</v>
      </c>
      <c r="H329" s="36" t="s">
        <v>1</v>
      </c>
      <c r="I329" s="50" t="s">
        <v>0</v>
      </c>
    </row>
    <row r="330" spans="1:9" s="290" customFormat="1" ht="21" customHeight="1">
      <c r="A330" s="472"/>
      <c r="B330" s="55" t="s">
        <v>444</v>
      </c>
      <c r="C330" s="55" t="s">
        <v>443</v>
      </c>
      <c r="D330" s="49" t="s">
        <v>108</v>
      </c>
      <c r="E330" s="319" t="s">
        <v>416</v>
      </c>
      <c r="F330" s="35" t="s">
        <v>2</v>
      </c>
      <c r="G330" s="35">
        <v>1965</v>
      </c>
      <c r="H330" s="36" t="s">
        <v>83</v>
      </c>
      <c r="I330" s="50" t="s">
        <v>0</v>
      </c>
    </row>
    <row r="331" spans="1:9" s="290" customFormat="1" ht="21" customHeight="1">
      <c r="A331" s="472"/>
      <c r="B331" s="55" t="s">
        <v>1441</v>
      </c>
      <c r="C331" s="55" t="s">
        <v>133</v>
      </c>
      <c r="D331" s="49" t="s">
        <v>108</v>
      </c>
      <c r="E331" s="319" t="s">
        <v>6</v>
      </c>
      <c r="F331" s="35" t="s">
        <v>2</v>
      </c>
      <c r="G331" s="35">
        <v>1997</v>
      </c>
      <c r="H331" s="36" t="s">
        <v>1</v>
      </c>
      <c r="I331" s="50" t="s">
        <v>0</v>
      </c>
    </row>
    <row r="332" spans="1:9" s="290" customFormat="1" ht="21" customHeight="1">
      <c r="A332" s="472"/>
      <c r="B332" s="55" t="s">
        <v>1441</v>
      </c>
      <c r="C332" s="55" t="s">
        <v>91</v>
      </c>
      <c r="D332" s="49" t="s">
        <v>108</v>
      </c>
      <c r="E332" s="319" t="s">
        <v>416</v>
      </c>
      <c r="F332" s="35" t="s">
        <v>2</v>
      </c>
      <c r="G332" s="35">
        <v>1963</v>
      </c>
      <c r="H332" s="36" t="s">
        <v>8</v>
      </c>
      <c r="I332" s="50" t="s">
        <v>0</v>
      </c>
    </row>
    <row r="333" spans="1:9" s="290" customFormat="1" ht="21" customHeight="1">
      <c r="A333" s="472"/>
      <c r="B333" s="55" t="s">
        <v>1441</v>
      </c>
      <c r="C333" s="55" t="s">
        <v>155</v>
      </c>
      <c r="D333" s="49" t="s">
        <v>108</v>
      </c>
      <c r="E333" s="319" t="s">
        <v>1562</v>
      </c>
      <c r="F333" s="35" t="s">
        <v>2</v>
      </c>
      <c r="G333" s="35">
        <v>1992</v>
      </c>
      <c r="H333" s="36" t="s">
        <v>1</v>
      </c>
      <c r="I333" s="50" t="s">
        <v>0</v>
      </c>
    </row>
    <row r="334" spans="1:9" s="290" customFormat="1" ht="21" customHeight="1">
      <c r="A334" s="472"/>
      <c r="B334" s="55" t="s">
        <v>159</v>
      </c>
      <c r="C334" s="55" t="s">
        <v>337</v>
      </c>
      <c r="D334" s="49" t="s">
        <v>93</v>
      </c>
      <c r="E334" s="319" t="s">
        <v>6</v>
      </c>
      <c r="F334" s="35" t="s">
        <v>2</v>
      </c>
      <c r="G334" s="35">
        <v>1997</v>
      </c>
      <c r="H334" s="36" t="s">
        <v>8</v>
      </c>
      <c r="I334" s="50" t="s">
        <v>0</v>
      </c>
    </row>
    <row r="335" spans="1:9" s="290" customFormat="1" ht="21" customHeight="1">
      <c r="A335" s="472"/>
      <c r="B335" s="55" t="s">
        <v>159</v>
      </c>
      <c r="C335" s="55" t="s">
        <v>252</v>
      </c>
      <c r="D335" s="49" t="s">
        <v>93</v>
      </c>
      <c r="E335" s="319" t="s">
        <v>330</v>
      </c>
      <c r="F335" s="35" t="s">
        <v>2</v>
      </c>
      <c r="G335" s="35">
        <v>2000</v>
      </c>
      <c r="H335" s="36" t="s">
        <v>235</v>
      </c>
      <c r="I335" s="50" t="s">
        <v>0</v>
      </c>
    </row>
    <row r="336" spans="1:9" s="290" customFormat="1" ht="21" customHeight="1">
      <c r="A336" s="472"/>
      <c r="B336" s="55" t="s">
        <v>159</v>
      </c>
      <c r="C336" s="55" t="s">
        <v>252</v>
      </c>
      <c r="D336" s="49" t="s">
        <v>93</v>
      </c>
      <c r="E336" s="319" t="s">
        <v>330</v>
      </c>
      <c r="F336" s="35" t="s">
        <v>2</v>
      </c>
      <c r="G336" s="35">
        <v>2000</v>
      </c>
      <c r="H336" s="36" t="s">
        <v>178</v>
      </c>
      <c r="I336" s="50" t="s">
        <v>0</v>
      </c>
    </row>
    <row r="337" spans="1:9" s="290" customFormat="1" ht="21" customHeight="1">
      <c r="A337" s="472"/>
      <c r="B337" s="55" t="s">
        <v>159</v>
      </c>
      <c r="C337" s="55" t="s">
        <v>397</v>
      </c>
      <c r="D337" s="49" t="s">
        <v>93</v>
      </c>
      <c r="E337" s="319" t="s">
        <v>416</v>
      </c>
      <c r="F337" s="35" t="s">
        <v>2</v>
      </c>
      <c r="G337" s="35">
        <v>1967</v>
      </c>
      <c r="H337" s="36" t="s">
        <v>178</v>
      </c>
      <c r="I337" s="50" t="s">
        <v>0</v>
      </c>
    </row>
    <row r="338" spans="1:9" s="290" customFormat="1" ht="21" customHeight="1">
      <c r="A338" s="472"/>
      <c r="B338" s="55" t="s">
        <v>159</v>
      </c>
      <c r="C338" s="55" t="s">
        <v>158</v>
      </c>
      <c r="D338" s="49" t="s">
        <v>93</v>
      </c>
      <c r="E338" s="319" t="s">
        <v>1562</v>
      </c>
      <c r="F338" s="35" t="s">
        <v>2</v>
      </c>
      <c r="G338" s="35">
        <v>1992</v>
      </c>
      <c r="H338" s="36" t="s">
        <v>8</v>
      </c>
      <c r="I338" s="50" t="s">
        <v>0</v>
      </c>
    </row>
    <row r="339" spans="1:9" s="290" customFormat="1" ht="21" customHeight="1">
      <c r="A339" s="472"/>
      <c r="B339" s="55" t="s">
        <v>1551</v>
      </c>
      <c r="C339" s="55" t="s">
        <v>120</v>
      </c>
      <c r="D339" s="49" t="s">
        <v>48</v>
      </c>
      <c r="E339" s="319" t="s">
        <v>1562</v>
      </c>
      <c r="F339" s="35" t="s">
        <v>2</v>
      </c>
      <c r="G339" s="35">
        <v>1984</v>
      </c>
      <c r="H339" s="36" t="s">
        <v>8</v>
      </c>
      <c r="I339" s="50" t="s">
        <v>0</v>
      </c>
    </row>
    <row r="340" spans="1:9" s="290" customFormat="1" ht="21" customHeight="1">
      <c r="A340" s="472"/>
      <c r="B340" s="55" t="s">
        <v>327</v>
      </c>
      <c r="C340" s="55" t="s">
        <v>1727</v>
      </c>
      <c r="D340" s="49" t="s">
        <v>48</v>
      </c>
      <c r="E340" s="319" t="s">
        <v>1562</v>
      </c>
      <c r="F340" s="35" t="s">
        <v>2</v>
      </c>
      <c r="G340" s="35">
        <v>1991</v>
      </c>
      <c r="H340" s="36" t="s">
        <v>83</v>
      </c>
      <c r="I340" s="50" t="s">
        <v>0</v>
      </c>
    </row>
    <row r="341" spans="1:9" s="290" customFormat="1" ht="21" customHeight="1">
      <c r="A341" s="472"/>
      <c r="B341" s="55" t="s">
        <v>393</v>
      </c>
      <c r="C341" s="55" t="s">
        <v>392</v>
      </c>
      <c r="D341" s="49" t="s">
        <v>7</v>
      </c>
      <c r="E341" s="319" t="s">
        <v>372</v>
      </c>
      <c r="F341" s="35" t="s">
        <v>2</v>
      </c>
      <c r="G341" s="35">
        <v>1951</v>
      </c>
      <c r="H341" s="36" t="s">
        <v>178</v>
      </c>
      <c r="I341" s="50" t="s">
        <v>0</v>
      </c>
    </row>
    <row r="342" spans="1:9" s="290" customFormat="1" ht="21" customHeight="1">
      <c r="A342" s="472"/>
      <c r="B342" s="55" t="s">
        <v>379</v>
      </c>
      <c r="C342" s="55" t="s">
        <v>60</v>
      </c>
      <c r="D342" s="49" t="s">
        <v>1607</v>
      </c>
      <c r="E342" s="319" t="s">
        <v>399</v>
      </c>
      <c r="F342" s="35" t="s">
        <v>2</v>
      </c>
      <c r="G342" s="35">
        <v>1959</v>
      </c>
      <c r="H342" s="36" t="s">
        <v>83</v>
      </c>
      <c r="I342" s="50" t="s">
        <v>0</v>
      </c>
    </row>
    <row r="343" spans="1:9" s="290" customFormat="1" ht="21" customHeight="1">
      <c r="A343" s="472"/>
      <c r="B343" s="55" t="s">
        <v>427</v>
      </c>
      <c r="C343" s="55" t="s">
        <v>426</v>
      </c>
      <c r="D343" s="49" t="s">
        <v>108</v>
      </c>
      <c r="E343" s="319" t="s">
        <v>399</v>
      </c>
      <c r="F343" s="35" t="s">
        <v>2</v>
      </c>
      <c r="G343" s="35">
        <v>1962</v>
      </c>
      <c r="H343" s="36" t="s">
        <v>178</v>
      </c>
      <c r="I343" s="50" t="s">
        <v>0</v>
      </c>
    </row>
    <row r="344" spans="1:9" s="290" customFormat="1" ht="21" customHeight="1">
      <c r="A344" s="472"/>
      <c r="B344" s="55" t="s">
        <v>386</v>
      </c>
      <c r="C344" s="55" t="s">
        <v>385</v>
      </c>
      <c r="D344" s="49" t="s">
        <v>387</v>
      </c>
      <c r="E344" s="319" t="s">
        <v>380</v>
      </c>
      <c r="F344" s="35" t="s">
        <v>2</v>
      </c>
      <c r="G344" s="35">
        <v>1953</v>
      </c>
      <c r="H344" s="36" t="s">
        <v>1</v>
      </c>
      <c r="I344" s="50" t="s">
        <v>0</v>
      </c>
    </row>
    <row r="345" spans="1:9" s="290" customFormat="1" ht="21" customHeight="1">
      <c r="A345" s="472"/>
      <c r="B345" s="55" t="s">
        <v>386</v>
      </c>
      <c r="C345" s="55" t="s">
        <v>385</v>
      </c>
      <c r="D345" s="49" t="s">
        <v>387</v>
      </c>
      <c r="E345" s="319" t="s">
        <v>380</v>
      </c>
      <c r="F345" s="35" t="s">
        <v>2</v>
      </c>
      <c r="G345" s="35">
        <v>1953</v>
      </c>
      <c r="H345" s="36" t="s">
        <v>83</v>
      </c>
      <c r="I345" s="50" t="s">
        <v>0</v>
      </c>
    </row>
    <row r="346" spans="1:9" s="290" customFormat="1" ht="21" customHeight="1">
      <c r="A346" s="472"/>
      <c r="B346" s="55" t="s">
        <v>398</v>
      </c>
      <c r="C346" s="55" t="s">
        <v>397</v>
      </c>
      <c r="D346" s="49" t="s">
        <v>48</v>
      </c>
      <c r="E346" s="319" t="s">
        <v>372</v>
      </c>
      <c r="F346" s="35" t="s">
        <v>2</v>
      </c>
      <c r="G346" s="35">
        <v>1951</v>
      </c>
      <c r="H346" s="36" t="s">
        <v>213</v>
      </c>
      <c r="I346" s="50" t="s">
        <v>0</v>
      </c>
    </row>
    <row r="347" spans="1:9" s="290" customFormat="1" ht="21" customHeight="1">
      <c r="A347" s="472"/>
      <c r="B347" s="55" t="s">
        <v>1633</v>
      </c>
      <c r="C347" s="55" t="s">
        <v>826</v>
      </c>
      <c r="D347" s="49" t="s">
        <v>48</v>
      </c>
      <c r="E347" s="319" t="s">
        <v>1562</v>
      </c>
      <c r="F347" s="35" t="s">
        <v>2</v>
      </c>
      <c r="G347" s="35">
        <v>1991</v>
      </c>
      <c r="H347" s="36" t="s">
        <v>1</v>
      </c>
      <c r="I347" s="50" t="s">
        <v>0</v>
      </c>
    </row>
    <row r="348" spans="1:9" s="290" customFormat="1" ht="21" customHeight="1">
      <c r="A348" s="473"/>
      <c r="B348" s="55" t="s">
        <v>99</v>
      </c>
      <c r="C348" s="55" t="s">
        <v>91</v>
      </c>
      <c r="D348" s="49" t="s">
        <v>48</v>
      </c>
      <c r="E348" s="319" t="s">
        <v>479</v>
      </c>
      <c r="F348" s="35" t="s">
        <v>2</v>
      </c>
      <c r="G348" s="35">
        <v>1981</v>
      </c>
      <c r="H348" s="36" t="s">
        <v>83</v>
      </c>
      <c r="I348" s="50" t="s">
        <v>0</v>
      </c>
    </row>
  </sheetData>
  <sortState ref="A4:I348">
    <sortCondition descending="1" ref="I4:I348"/>
  </sortState>
  <mergeCells count="57">
    <mergeCell ref="A1:I1"/>
    <mergeCell ref="A2:A3"/>
    <mergeCell ref="B2:B3"/>
    <mergeCell ref="C2:C3"/>
    <mergeCell ref="D2:D3"/>
    <mergeCell ref="E2:E3"/>
    <mergeCell ref="A153:A155"/>
    <mergeCell ref="A147:A149"/>
    <mergeCell ref="A91:A92"/>
    <mergeCell ref="A112:A114"/>
    <mergeCell ref="A108:A109"/>
    <mergeCell ref="A106:A107"/>
    <mergeCell ref="A101:A102"/>
    <mergeCell ref="A185:A187"/>
    <mergeCell ref="A182:A184"/>
    <mergeCell ref="A171:A172"/>
    <mergeCell ref="A165:A170"/>
    <mergeCell ref="A163:A164"/>
    <mergeCell ref="A236:A237"/>
    <mergeCell ref="A232:A234"/>
    <mergeCell ref="A228:A231"/>
    <mergeCell ref="A218:A219"/>
    <mergeCell ref="A188:A189"/>
    <mergeCell ref="A215:A217"/>
    <mergeCell ref="A209:A210"/>
    <mergeCell ref="A204:A205"/>
    <mergeCell ref="A197:A198"/>
    <mergeCell ref="A194:A196"/>
    <mergeCell ref="A270:A289"/>
    <mergeCell ref="A290:A348"/>
    <mergeCell ref="A260:A261"/>
    <mergeCell ref="A253:A254"/>
    <mergeCell ref="A247:A248"/>
    <mergeCell ref="A74:A75"/>
    <mergeCell ref="A141:A142"/>
    <mergeCell ref="A136:A137"/>
    <mergeCell ref="A126:A129"/>
    <mergeCell ref="A124:A125"/>
    <mergeCell ref="A118:A119"/>
    <mergeCell ref="A116:A117"/>
    <mergeCell ref="A99:A100"/>
    <mergeCell ref="A94:A95"/>
    <mergeCell ref="A86:A87"/>
    <mergeCell ref="A83:A85"/>
    <mergeCell ref="A80:A81"/>
    <mergeCell ref="A11:A12"/>
    <mergeCell ref="A9:A10"/>
    <mergeCell ref="A70:A71"/>
    <mergeCell ref="A65:A67"/>
    <mergeCell ref="A57:A60"/>
    <mergeCell ref="A55:A56"/>
    <mergeCell ref="A42:A43"/>
    <mergeCell ref="A35:A36"/>
    <mergeCell ref="A46:A47"/>
    <mergeCell ref="A32:A33"/>
    <mergeCell ref="A23:A25"/>
    <mergeCell ref="A16:A17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WO684"/>
  <sheetViews>
    <sheetView showGridLines="0" zoomScalePageLayoutView="70" workbookViewId="0">
      <pane ySplit="3" topLeftCell="A33" activePane="bottomLeft" state="frozen"/>
      <selection activeCell="G17" sqref="G17"/>
      <selection pane="bottomLeft" activeCell="B50" sqref="B50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303" customWidth="1"/>
    <col min="6" max="6" width="5.7109375" style="303" customWidth="1"/>
    <col min="7" max="7" width="9.28515625" style="303" customWidth="1"/>
    <col min="8" max="8" width="8.7109375" style="303" customWidth="1"/>
    <col min="9" max="9" width="12.5703125" style="2" customWidth="1"/>
    <col min="10" max="30" width="12.5703125" style="290" customWidth="1"/>
    <col min="31" max="252" width="0.140625" style="290"/>
    <col min="253" max="253" width="8.140625" style="290" customWidth="1"/>
    <col min="254" max="254" width="19.42578125" style="290" customWidth="1"/>
    <col min="255" max="255" width="16.85546875" style="290" customWidth="1"/>
    <col min="256" max="256" width="26.140625" style="290" customWidth="1"/>
    <col min="257" max="257" width="10.42578125" style="290" customWidth="1"/>
    <col min="258" max="258" width="5.7109375" style="290" customWidth="1"/>
    <col min="259" max="259" width="9.28515625" style="290" customWidth="1"/>
    <col min="260" max="260" width="8.7109375" style="290" customWidth="1"/>
    <col min="261" max="261" width="12.5703125" style="290" customWidth="1"/>
    <col min="262" max="262" width="6.28515625" style="290" customWidth="1"/>
    <col min="263" max="286" width="12.5703125" style="290" customWidth="1"/>
    <col min="287" max="508" width="0.140625" style="290"/>
    <col min="509" max="509" width="8.140625" style="290" customWidth="1"/>
    <col min="510" max="510" width="19.42578125" style="290" customWidth="1"/>
    <col min="511" max="511" width="16.85546875" style="290" customWidth="1"/>
    <col min="512" max="512" width="26.140625" style="290" customWidth="1"/>
    <col min="513" max="513" width="10.42578125" style="290" customWidth="1"/>
    <col min="514" max="514" width="5.7109375" style="290" customWidth="1"/>
    <col min="515" max="515" width="9.28515625" style="290" customWidth="1"/>
    <col min="516" max="516" width="8.7109375" style="290" customWidth="1"/>
    <col min="517" max="517" width="12.5703125" style="290" customWidth="1"/>
    <col min="518" max="518" width="6.28515625" style="290" customWidth="1"/>
    <col min="519" max="542" width="12.5703125" style="290" customWidth="1"/>
    <col min="543" max="764" width="0.140625" style="290"/>
    <col min="765" max="765" width="8.140625" style="290" customWidth="1"/>
    <col min="766" max="766" width="19.42578125" style="290" customWidth="1"/>
    <col min="767" max="767" width="16.85546875" style="290" customWidth="1"/>
    <col min="768" max="768" width="26.140625" style="290" customWidth="1"/>
    <col min="769" max="769" width="10.42578125" style="290" customWidth="1"/>
    <col min="770" max="770" width="5.7109375" style="290" customWidth="1"/>
    <col min="771" max="771" width="9.28515625" style="290" customWidth="1"/>
    <col min="772" max="772" width="8.7109375" style="290" customWidth="1"/>
    <col min="773" max="773" width="12.5703125" style="290" customWidth="1"/>
    <col min="774" max="774" width="6.28515625" style="290" customWidth="1"/>
    <col min="775" max="798" width="12.5703125" style="290" customWidth="1"/>
    <col min="799" max="1020" width="0.140625" style="290"/>
    <col min="1021" max="1021" width="8.140625" style="290" customWidth="1"/>
    <col min="1022" max="1022" width="19.42578125" style="290" customWidth="1"/>
    <col min="1023" max="1023" width="16.85546875" style="290" customWidth="1"/>
    <col min="1024" max="1024" width="26.140625" style="290" customWidth="1"/>
    <col min="1025" max="1025" width="10.42578125" style="290" customWidth="1"/>
    <col min="1026" max="1026" width="5.7109375" style="290" customWidth="1"/>
    <col min="1027" max="1027" width="9.28515625" style="290" customWidth="1"/>
    <col min="1028" max="1028" width="8.7109375" style="290" customWidth="1"/>
    <col min="1029" max="1029" width="12.5703125" style="290" customWidth="1"/>
    <col min="1030" max="1030" width="6.28515625" style="290" customWidth="1"/>
    <col min="1031" max="1054" width="12.5703125" style="290" customWidth="1"/>
    <col min="1055" max="1276" width="0.140625" style="290"/>
    <col min="1277" max="1277" width="8.140625" style="290" customWidth="1"/>
    <col min="1278" max="1278" width="19.42578125" style="290" customWidth="1"/>
    <col min="1279" max="1279" width="16.85546875" style="290" customWidth="1"/>
    <col min="1280" max="1280" width="26.140625" style="290" customWidth="1"/>
    <col min="1281" max="1281" width="10.42578125" style="290" customWidth="1"/>
    <col min="1282" max="1282" width="5.7109375" style="290" customWidth="1"/>
    <col min="1283" max="1283" width="9.28515625" style="290" customWidth="1"/>
    <col min="1284" max="1284" width="8.7109375" style="290" customWidth="1"/>
    <col min="1285" max="1285" width="12.5703125" style="290" customWidth="1"/>
    <col min="1286" max="1286" width="6.28515625" style="290" customWidth="1"/>
    <col min="1287" max="1310" width="12.5703125" style="290" customWidth="1"/>
    <col min="1311" max="1532" width="0.140625" style="290"/>
    <col min="1533" max="1533" width="8.140625" style="290" customWidth="1"/>
    <col min="1534" max="1534" width="19.42578125" style="290" customWidth="1"/>
    <col min="1535" max="1535" width="16.85546875" style="290" customWidth="1"/>
    <col min="1536" max="1536" width="26.140625" style="290" customWidth="1"/>
    <col min="1537" max="1537" width="10.42578125" style="290" customWidth="1"/>
    <col min="1538" max="1538" width="5.7109375" style="290" customWidth="1"/>
    <col min="1539" max="1539" width="9.28515625" style="290" customWidth="1"/>
    <col min="1540" max="1540" width="8.7109375" style="290" customWidth="1"/>
    <col min="1541" max="1541" width="12.5703125" style="290" customWidth="1"/>
    <col min="1542" max="1542" width="6.28515625" style="290" customWidth="1"/>
    <col min="1543" max="1566" width="12.5703125" style="290" customWidth="1"/>
    <col min="1567" max="1788" width="0.140625" style="290"/>
    <col min="1789" max="1789" width="8.140625" style="290" customWidth="1"/>
    <col min="1790" max="1790" width="19.42578125" style="290" customWidth="1"/>
    <col min="1791" max="1791" width="16.85546875" style="290" customWidth="1"/>
    <col min="1792" max="1792" width="26.140625" style="290" customWidth="1"/>
    <col min="1793" max="1793" width="10.42578125" style="290" customWidth="1"/>
    <col min="1794" max="1794" width="5.7109375" style="290" customWidth="1"/>
    <col min="1795" max="1795" width="9.28515625" style="290" customWidth="1"/>
    <col min="1796" max="1796" width="8.7109375" style="290" customWidth="1"/>
    <col min="1797" max="1797" width="12.5703125" style="290" customWidth="1"/>
    <col min="1798" max="1798" width="6.28515625" style="290" customWidth="1"/>
    <col min="1799" max="1822" width="12.5703125" style="290" customWidth="1"/>
    <col min="1823" max="2044" width="0.140625" style="290"/>
    <col min="2045" max="2045" width="8.140625" style="290" customWidth="1"/>
    <col min="2046" max="2046" width="19.42578125" style="290" customWidth="1"/>
    <col min="2047" max="2047" width="16.85546875" style="290" customWidth="1"/>
    <col min="2048" max="2048" width="26.140625" style="290" customWidth="1"/>
    <col min="2049" max="2049" width="10.42578125" style="290" customWidth="1"/>
    <col min="2050" max="2050" width="5.7109375" style="290" customWidth="1"/>
    <col min="2051" max="2051" width="9.28515625" style="290" customWidth="1"/>
    <col min="2052" max="2052" width="8.7109375" style="290" customWidth="1"/>
    <col min="2053" max="2053" width="12.5703125" style="290" customWidth="1"/>
    <col min="2054" max="2054" width="6.28515625" style="290" customWidth="1"/>
    <col min="2055" max="2078" width="12.5703125" style="290" customWidth="1"/>
    <col min="2079" max="2300" width="0.140625" style="290"/>
    <col min="2301" max="2301" width="8.140625" style="290" customWidth="1"/>
    <col min="2302" max="2302" width="19.42578125" style="290" customWidth="1"/>
    <col min="2303" max="2303" width="16.85546875" style="290" customWidth="1"/>
    <col min="2304" max="2304" width="26.140625" style="290" customWidth="1"/>
    <col min="2305" max="2305" width="10.42578125" style="290" customWidth="1"/>
    <col min="2306" max="2306" width="5.7109375" style="290" customWidth="1"/>
    <col min="2307" max="2307" width="9.28515625" style="290" customWidth="1"/>
    <col min="2308" max="2308" width="8.7109375" style="290" customWidth="1"/>
    <col min="2309" max="2309" width="12.5703125" style="290" customWidth="1"/>
    <col min="2310" max="2310" width="6.28515625" style="290" customWidth="1"/>
    <col min="2311" max="2334" width="12.5703125" style="290" customWidth="1"/>
    <col min="2335" max="2556" width="0.140625" style="290"/>
    <col min="2557" max="2557" width="8.140625" style="290" customWidth="1"/>
    <col min="2558" max="2558" width="19.42578125" style="290" customWidth="1"/>
    <col min="2559" max="2559" width="16.85546875" style="290" customWidth="1"/>
    <col min="2560" max="2560" width="26.140625" style="290" customWidth="1"/>
    <col min="2561" max="2561" width="10.42578125" style="290" customWidth="1"/>
    <col min="2562" max="2562" width="5.7109375" style="290" customWidth="1"/>
    <col min="2563" max="2563" width="9.28515625" style="290" customWidth="1"/>
    <col min="2564" max="2564" width="8.7109375" style="290" customWidth="1"/>
    <col min="2565" max="2565" width="12.5703125" style="290" customWidth="1"/>
    <col min="2566" max="2566" width="6.28515625" style="290" customWidth="1"/>
    <col min="2567" max="2590" width="12.5703125" style="290" customWidth="1"/>
    <col min="2591" max="2812" width="0.140625" style="290"/>
    <col min="2813" max="2813" width="8.140625" style="290" customWidth="1"/>
    <col min="2814" max="2814" width="19.42578125" style="290" customWidth="1"/>
    <col min="2815" max="2815" width="16.85546875" style="290" customWidth="1"/>
    <col min="2816" max="2816" width="26.140625" style="290" customWidth="1"/>
    <col min="2817" max="2817" width="10.42578125" style="290" customWidth="1"/>
    <col min="2818" max="2818" width="5.7109375" style="290" customWidth="1"/>
    <col min="2819" max="2819" width="9.28515625" style="290" customWidth="1"/>
    <col min="2820" max="2820" width="8.7109375" style="290" customWidth="1"/>
    <col min="2821" max="2821" width="12.5703125" style="290" customWidth="1"/>
    <col min="2822" max="2822" width="6.28515625" style="290" customWidth="1"/>
    <col min="2823" max="2846" width="12.5703125" style="290" customWidth="1"/>
    <col min="2847" max="3068" width="0.140625" style="290"/>
    <col min="3069" max="3069" width="8.140625" style="290" customWidth="1"/>
    <col min="3070" max="3070" width="19.42578125" style="290" customWidth="1"/>
    <col min="3071" max="3071" width="16.85546875" style="290" customWidth="1"/>
    <col min="3072" max="3072" width="26.140625" style="290" customWidth="1"/>
    <col min="3073" max="3073" width="10.42578125" style="290" customWidth="1"/>
    <col min="3074" max="3074" width="5.7109375" style="290" customWidth="1"/>
    <col min="3075" max="3075" width="9.28515625" style="290" customWidth="1"/>
    <col min="3076" max="3076" width="8.7109375" style="290" customWidth="1"/>
    <col min="3077" max="3077" width="12.5703125" style="290" customWidth="1"/>
    <col min="3078" max="3078" width="6.28515625" style="290" customWidth="1"/>
    <col min="3079" max="3102" width="12.5703125" style="290" customWidth="1"/>
    <col min="3103" max="3324" width="0.140625" style="290"/>
    <col min="3325" max="3325" width="8.140625" style="290" customWidth="1"/>
    <col min="3326" max="3326" width="19.42578125" style="290" customWidth="1"/>
    <col min="3327" max="3327" width="16.85546875" style="290" customWidth="1"/>
    <col min="3328" max="3328" width="26.140625" style="290" customWidth="1"/>
    <col min="3329" max="3329" width="10.42578125" style="290" customWidth="1"/>
    <col min="3330" max="3330" width="5.7109375" style="290" customWidth="1"/>
    <col min="3331" max="3331" width="9.28515625" style="290" customWidth="1"/>
    <col min="3332" max="3332" width="8.7109375" style="290" customWidth="1"/>
    <col min="3333" max="3333" width="12.5703125" style="290" customWidth="1"/>
    <col min="3334" max="3334" width="6.28515625" style="290" customWidth="1"/>
    <col min="3335" max="3358" width="12.5703125" style="290" customWidth="1"/>
    <col min="3359" max="3580" width="0.140625" style="290"/>
    <col min="3581" max="3581" width="8.140625" style="290" customWidth="1"/>
    <col min="3582" max="3582" width="19.42578125" style="290" customWidth="1"/>
    <col min="3583" max="3583" width="16.85546875" style="290" customWidth="1"/>
    <col min="3584" max="3584" width="26.140625" style="290" customWidth="1"/>
    <col min="3585" max="3585" width="10.42578125" style="290" customWidth="1"/>
    <col min="3586" max="3586" width="5.7109375" style="290" customWidth="1"/>
    <col min="3587" max="3587" width="9.28515625" style="290" customWidth="1"/>
    <col min="3588" max="3588" width="8.7109375" style="290" customWidth="1"/>
    <col min="3589" max="3589" width="12.5703125" style="290" customWidth="1"/>
    <col min="3590" max="3590" width="6.28515625" style="290" customWidth="1"/>
    <col min="3591" max="3614" width="12.5703125" style="290" customWidth="1"/>
    <col min="3615" max="3836" width="0.140625" style="290"/>
    <col min="3837" max="3837" width="8.140625" style="290" customWidth="1"/>
    <col min="3838" max="3838" width="19.42578125" style="290" customWidth="1"/>
    <col min="3839" max="3839" width="16.85546875" style="290" customWidth="1"/>
    <col min="3840" max="3840" width="26.140625" style="290" customWidth="1"/>
    <col min="3841" max="3841" width="10.42578125" style="290" customWidth="1"/>
    <col min="3842" max="3842" width="5.7109375" style="290" customWidth="1"/>
    <col min="3843" max="3843" width="9.28515625" style="290" customWidth="1"/>
    <col min="3844" max="3844" width="8.7109375" style="290" customWidth="1"/>
    <col min="3845" max="3845" width="12.5703125" style="290" customWidth="1"/>
    <col min="3846" max="3846" width="6.28515625" style="290" customWidth="1"/>
    <col min="3847" max="3870" width="12.5703125" style="290" customWidth="1"/>
    <col min="3871" max="4092" width="0.140625" style="290"/>
    <col min="4093" max="4093" width="8.140625" style="290" customWidth="1"/>
    <col min="4094" max="4094" width="19.42578125" style="290" customWidth="1"/>
    <col min="4095" max="4095" width="16.85546875" style="290" customWidth="1"/>
    <col min="4096" max="4096" width="26.140625" style="290" customWidth="1"/>
    <col min="4097" max="4097" width="10.42578125" style="290" customWidth="1"/>
    <col min="4098" max="4098" width="5.7109375" style="290" customWidth="1"/>
    <col min="4099" max="4099" width="9.28515625" style="290" customWidth="1"/>
    <col min="4100" max="4100" width="8.7109375" style="290" customWidth="1"/>
    <col min="4101" max="4101" width="12.5703125" style="290" customWidth="1"/>
    <col min="4102" max="4102" width="6.28515625" style="290" customWidth="1"/>
    <col min="4103" max="4126" width="12.5703125" style="290" customWidth="1"/>
    <col min="4127" max="4348" width="0.140625" style="290"/>
    <col min="4349" max="4349" width="8.140625" style="290" customWidth="1"/>
    <col min="4350" max="4350" width="19.42578125" style="290" customWidth="1"/>
    <col min="4351" max="4351" width="16.85546875" style="290" customWidth="1"/>
    <col min="4352" max="4352" width="26.140625" style="290" customWidth="1"/>
    <col min="4353" max="4353" width="10.42578125" style="290" customWidth="1"/>
    <col min="4354" max="4354" width="5.7109375" style="290" customWidth="1"/>
    <col min="4355" max="4355" width="9.28515625" style="290" customWidth="1"/>
    <col min="4356" max="4356" width="8.7109375" style="290" customWidth="1"/>
    <col min="4357" max="4357" width="12.5703125" style="290" customWidth="1"/>
    <col min="4358" max="4358" width="6.28515625" style="290" customWidth="1"/>
    <col min="4359" max="4382" width="12.5703125" style="290" customWidth="1"/>
    <col min="4383" max="4604" width="0.140625" style="290"/>
    <col min="4605" max="4605" width="8.140625" style="290" customWidth="1"/>
    <col min="4606" max="4606" width="19.42578125" style="290" customWidth="1"/>
    <col min="4607" max="4607" width="16.85546875" style="290" customWidth="1"/>
    <col min="4608" max="4608" width="26.140625" style="290" customWidth="1"/>
    <col min="4609" max="4609" width="10.42578125" style="290" customWidth="1"/>
    <col min="4610" max="4610" width="5.7109375" style="290" customWidth="1"/>
    <col min="4611" max="4611" width="9.28515625" style="290" customWidth="1"/>
    <col min="4612" max="4612" width="8.7109375" style="290" customWidth="1"/>
    <col min="4613" max="4613" width="12.5703125" style="290" customWidth="1"/>
    <col min="4614" max="4614" width="6.28515625" style="290" customWidth="1"/>
    <col min="4615" max="4638" width="12.5703125" style="290" customWidth="1"/>
    <col min="4639" max="4860" width="0.140625" style="290"/>
    <col min="4861" max="4861" width="8.140625" style="290" customWidth="1"/>
    <col min="4862" max="4862" width="19.42578125" style="290" customWidth="1"/>
    <col min="4863" max="4863" width="16.85546875" style="290" customWidth="1"/>
    <col min="4864" max="4864" width="26.140625" style="290" customWidth="1"/>
    <col min="4865" max="4865" width="10.42578125" style="290" customWidth="1"/>
    <col min="4866" max="4866" width="5.7109375" style="290" customWidth="1"/>
    <col min="4867" max="4867" width="9.28515625" style="290" customWidth="1"/>
    <col min="4868" max="4868" width="8.7109375" style="290" customWidth="1"/>
    <col min="4869" max="4869" width="12.5703125" style="290" customWidth="1"/>
    <col min="4870" max="4870" width="6.28515625" style="290" customWidth="1"/>
    <col min="4871" max="4894" width="12.5703125" style="290" customWidth="1"/>
    <col min="4895" max="5116" width="0.140625" style="290"/>
    <col min="5117" max="5117" width="8.140625" style="290" customWidth="1"/>
    <col min="5118" max="5118" width="19.42578125" style="290" customWidth="1"/>
    <col min="5119" max="5119" width="16.85546875" style="290" customWidth="1"/>
    <col min="5120" max="5120" width="26.140625" style="290" customWidth="1"/>
    <col min="5121" max="5121" width="10.42578125" style="290" customWidth="1"/>
    <col min="5122" max="5122" width="5.7109375" style="290" customWidth="1"/>
    <col min="5123" max="5123" width="9.28515625" style="290" customWidth="1"/>
    <col min="5124" max="5124" width="8.7109375" style="290" customWidth="1"/>
    <col min="5125" max="5125" width="12.5703125" style="290" customWidth="1"/>
    <col min="5126" max="5126" width="6.28515625" style="290" customWidth="1"/>
    <col min="5127" max="5150" width="12.5703125" style="290" customWidth="1"/>
    <col min="5151" max="5372" width="0.140625" style="290"/>
    <col min="5373" max="5373" width="8.140625" style="290" customWidth="1"/>
    <col min="5374" max="5374" width="19.42578125" style="290" customWidth="1"/>
    <col min="5375" max="5375" width="16.85546875" style="290" customWidth="1"/>
    <col min="5376" max="5376" width="26.140625" style="290" customWidth="1"/>
    <col min="5377" max="5377" width="10.42578125" style="290" customWidth="1"/>
    <col min="5378" max="5378" width="5.7109375" style="290" customWidth="1"/>
    <col min="5379" max="5379" width="9.28515625" style="290" customWidth="1"/>
    <col min="5380" max="5380" width="8.7109375" style="290" customWidth="1"/>
    <col min="5381" max="5381" width="12.5703125" style="290" customWidth="1"/>
    <col min="5382" max="5382" width="6.28515625" style="290" customWidth="1"/>
    <col min="5383" max="5406" width="12.5703125" style="290" customWidth="1"/>
    <col min="5407" max="5628" width="0.140625" style="290"/>
    <col min="5629" max="5629" width="8.140625" style="290" customWidth="1"/>
    <col min="5630" max="5630" width="19.42578125" style="290" customWidth="1"/>
    <col min="5631" max="5631" width="16.85546875" style="290" customWidth="1"/>
    <col min="5632" max="5632" width="26.140625" style="290" customWidth="1"/>
    <col min="5633" max="5633" width="10.42578125" style="290" customWidth="1"/>
    <col min="5634" max="5634" width="5.7109375" style="290" customWidth="1"/>
    <col min="5635" max="5635" width="9.28515625" style="290" customWidth="1"/>
    <col min="5636" max="5636" width="8.7109375" style="290" customWidth="1"/>
    <col min="5637" max="5637" width="12.5703125" style="290" customWidth="1"/>
    <col min="5638" max="5638" width="6.28515625" style="290" customWidth="1"/>
    <col min="5639" max="5662" width="12.5703125" style="290" customWidth="1"/>
    <col min="5663" max="5884" width="0.140625" style="290"/>
    <col min="5885" max="5885" width="8.140625" style="290" customWidth="1"/>
    <col min="5886" max="5886" width="19.42578125" style="290" customWidth="1"/>
    <col min="5887" max="5887" width="16.85546875" style="290" customWidth="1"/>
    <col min="5888" max="5888" width="26.140625" style="290" customWidth="1"/>
    <col min="5889" max="5889" width="10.42578125" style="290" customWidth="1"/>
    <col min="5890" max="5890" width="5.7109375" style="290" customWidth="1"/>
    <col min="5891" max="5891" width="9.28515625" style="290" customWidth="1"/>
    <col min="5892" max="5892" width="8.7109375" style="290" customWidth="1"/>
    <col min="5893" max="5893" width="12.5703125" style="290" customWidth="1"/>
    <col min="5894" max="5894" width="6.28515625" style="290" customWidth="1"/>
    <col min="5895" max="5918" width="12.5703125" style="290" customWidth="1"/>
    <col min="5919" max="6140" width="0.140625" style="290"/>
    <col min="6141" max="6141" width="8.140625" style="290" customWidth="1"/>
    <col min="6142" max="6142" width="19.42578125" style="290" customWidth="1"/>
    <col min="6143" max="6143" width="16.85546875" style="290" customWidth="1"/>
    <col min="6144" max="6144" width="26.140625" style="290" customWidth="1"/>
    <col min="6145" max="6145" width="10.42578125" style="290" customWidth="1"/>
    <col min="6146" max="6146" width="5.7109375" style="290" customWidth="1"/>
    <col min="6147" max="6147" width="9.28515625" style="290" customWidth="1"/>
    <col min="6148" max="6148" width="8.7109375" style="290" customWidth="1"/>
    <col min="6149" max="6149" width="12.5703125" style="290" customWidth="1"/>
    <col min="6150" max="6150" width="6.28515625" style="290" customWidth="1"/>
    <col min="6151" max="6174" width="12.5703125" style="290" customWidth="1"/>
    <col min="6175" max="6396" width="0.140625" style="290"/>
    <col min="6397" max="6397" width="8.140625" style="290" customWidth="1"/>
    <col min="6398" max="6398" width="19.42578125" style="290" customWidth="1"/>
    <col min="6399" max="6399" width="16.85546875" style="290" customWidth="1"/>
    <col min="6400" max="6400" width="26.140625" style="290" customWidth="1"/>
    <col min="6401" max="6401" width="10.42578125" style="290" customWidth="1"/>
    <col min="6402" max="6402" width="5.7109375" style="290" customWidth="1"/>
    <col min="6403" max="6403" width="9.28515625" style="290" customWidth="1"/>
    <col min="6404" max="6404" width="8.7109375" style="290" customWidth="1"/>
    <col min="6405" max="6405" width="12.5703125" style="290" customWidth="1"/>
    <col min="6406" max="6406" width="6.28515625" style="290" customWidth="1"/>
    <col min="6407" max="6430" width="12.5703125" style="290" customWidth="1"/>
    <col min="6431" max="6652" width="0.140625" style="290"/>
    <col min="6653" max="6653" width="8.140625" style="290" customWidth="1"/>
    <col min="6654" max="6654" width="19.42578125" style="290" customWidth="1"/>
    <col min="6655" max="6655" width="16.85546875" style="290" customWidth="1"/>
    <col min="6656" max="6656" width="26.140625" style="290" customWidth="1"/>
    <col min="6657" max="6657" width="10.42578125" style="290" customWidth="1"/>
    <col min="6658" max="6658" width="5.7109375" style="290" customWidth="1"/>
    <col min="6659" max="6659" width="9.28515625" style="290" customWidth="1"/>
    <col min="6660" max="6660" width="8.7109375" style="290" customWidth="1"/>
    <col min="6661" max="6661" width="12.5703125" style="290" customWidth="1"/>
    <col min="6662" max="6662" width="6.28515625" style="290" customWidth="1"/>
    <col min="6663" max="6686" width="12.5703125" style="290" customWidth="1"/>
    <col min="6687" max="6908" width="0.140625" style="290"/>
    <col min="6909" max="6909" width="8.140625" style="290" customWidth="1"/>
    <col min="6910" max="6910" width="19.42578125" style="290" customWidth="1"/>
    <col min="6911" max="6911" width="16.85546875" style="290" customWidth="1"/>
    <col min="6912" max="6912" width="26.140625" style="290" customWidth="1"/>
    <col min="6913" max="6913" width="10.42578125" style="290" customWidth="1"/>
    <col min="6914" max="6914" width="5.7109375" style="290" customWidth="1"/>
    <col min="6915" max="6915" width="9.28515625" style="290" customWidth="1"/>
    <col min="6916" max="6916" width="8.7109375" style="290" customWidth="1"/>
    <col min="6917" max="6917" width="12.5703125" style="290" customWidth="1"/>
    <col min="6918" max="6918" width="6.28515625" style="290" customWidth="1"/>
    <col min="6919" max="6942" width="12.5703125" style="290" customWidth="1"/>
    <col min="6943" max="7164" width="0.140625" style="290"/>
    <col min="7165" max="7165" width="8.140625" style="290" customWidth="1"/>
    <col min="7166" max="7166" width="19.42578125" style="290" customWidth="1"/>
    <col min="7167" max="7167" width="16.85546875" style="290" customWidth="1"/>
    <col min="7168" max="7168" width="26.140625" style="290" customWidth="1"/>
    <col min="7169" max="7169" width="10.42578125" style="290" customWidth="1"/>
    <col min="7170" max="7170" width="5.7109375" style="290" customWidth="1"/>
    <col min="7171" max="7171" width="9.28515625" style="290" customWidth="1"/>
    <col min="7172" max="7172" width="8.7109375" style="290" customWidth="1"/>
    <col min="7173" max="7173" width="12.5703125" style="290" customWidth="1"/>
    <col min="7174" max="7174" width="6.28515625" style="290" customWidth="1"/>
    <col min="7175" max="7198" width="12.5703125" style="290" customWidth="1"/>
    <col min="7199" max="7420" width="0.140625" style="290"/>
    <col min="7421" max="7421" width="8.140625" style="290" customWidth="1"/>
    <col min="7422" max="7422" width="19.42578125" style="290" customWidth="1"/>
    <col min="7423" max="7423" width="16.85546875" style="290" customWidth="1"/>
    <col min="7424" max="7424" width="26.140625" style="290" customWidth="1"/>
    <col min="7425" max="7425" width="10.42578125" style="290" customWidth="1"/>
    <col min="7426" max="7426" width="5.7109375" style="290" customWidth="1"/>
    <col min="7427" max="7427" width="9.28515625" style="290" customWidth="1"/>
    <col min="7428" max="7428" width="8.7109375" style="290" customWidth="1"/>
    <col min="7429" max="7429" width="12.5703125" style="290" customWidth="1"/>
    <col min="7430" max="7430" width="6.28515625" style="290" customWidth="1"/>
    <col min="7431" max="7454" width="12.5703125" style="290" customWidth="1"/>
    <col min="7455" max="7676" width="0.140625" style="290"/>
    <col min="7677" max="7677" width="8.140625" style="290" customWidth="1"/>
    <col min="7678" max="7678" width="19.42578125" style="290" customWidth="1"/>
    <col min="7679" max="7679" width="16.85546875" style="290" customWidth="1"/>
    <col min="7680" max="7680" width="26.140625" style="290" customWidth="1"/>
    <col min="7681" max="7681" width="10.42578125" style="290" customWidth="1"/>
    <col min="7682" max="7682" width="5.7109375" style="290" customWidth="1"/>
    <col min="7683" max="7683" width="9.28515625" style="290" customWidth="1"/>
    <col min="7684" max="7684" width="8.7109375" style="290" customWidth="1"/>
    <col min="7685" max="7685" width="12.5703125" style="290" customWidth="1"/>
    <col min="7686" max="7686" width="6.28515625" style="290" customWidth="1"/>
    <col min="7687" max="7710" width="12.5703125" style="290" customWidth="1"/>
    <col min="7711" max="7932" width="0.140625" style="290"/>
    <col min="7933" max="7933" width="8.140625" style="290" customWidth="1"/>
    <col min="7934" max="7934" width="19.42578125" style="290" customWidth="1"/>
    <col min="7935" max="7935" width="16.85546875" style="290" customWidth="1"/>
    <col min="7936" max="7936" width="26.140625" style="290" customWidth="1"/>
    <col min="7937" max="7937" width="10.42578125" style="290" customWidth="1"/>
    <col min="7938" max="7938" width="5.7109375" style="290" customWidth="1"/>
    <col min="7939" max="7939" width="9.28515625" style="290" customWidth="1"/>
    <col min="7940" max="7940" width="8.7109375" style="290" customWidth="1"/>
    <col min="7941" max="7941" width="12.5703125" style="290" customWidth="1"/>
    <col min="7942" max="7942" width="6.28515625" style="290" customWidth="1"/>
    <col min="7943" max="7966" width="12.5703125" style="290" customWidth="1"/>
    <col min="7967" max="8188" width="0.140625" style="290"/>
    <col min="8189" max="8189" width="8.140625" style="290" customWidth="1"/>
    <col min="8190" max="8190" width="19.42578125" style="290" customWidth="1"/>
    <col min="8191" max="8191" width="16.85546875" style="290" customWidth="1"/>
    <col min="8192" max="8192" width="26.140625" style="290" customWidth="1"/>
    <col min="8193" max="8193" width="10.42578125" style="290" customWidth="1"/>
    <col min="8194" max="8194" width="5.7109375" style="290" customWidth="1"/>
    <col min="8195" max="8195" width="9.28515625" style="290" customWidth="1"/>
    <col min="8196" max="8196" width="8.7109375" style="290" customWidth="1"/>
    <col min="8197" max="8197" width="12.5703125" style="290" customWidth="1"/>
    <col min="8198" max="8198" width="6.28515625" style="290" customWidth="1"/>
    <col min="8199" max="8222" width="12.5703125" style="290" customWidth="1"/>
    <col min="8223" max="8444" width="0.140625" style="290"/>
    <col min="8445" max="8445" width="8.140625" style="290" customWidth="1"/>
    <col min="8446" max="8446" width="19.42578125" style="290" customWidth="1"/>
    <col min="8447" max="8447" width="16.85546875" style="290" customWidth="1"/>
    <col min="8448" max="8448" width="26.140625" style="290" customWidth="1"/>
    <col min="8449" max="8449" width="10.42578125" style="290" customWidth="1"/>
    <col min="8450" max="8450" width="5.7109375" style="290" customWidth="1"/>
    <col min="8451" max="8451" width="9.28515625" style="290" customWidth="1"/>
    <col min="8452" max="8452" width="8.7109375" style="290" customWidth="1"/>
    <col min="8453" max="8453" width="12.5703125" style="290" customWidth="1"/>
    <col min="8454" max="8454" width="6.28515625" style="290" customWidth="1"/>
    <col min="8455" max="8478" width="12.5703125" style="290" customWidth="1"/>
    <col min="8479" max="8700" width="0.140625" style="290"/>
    <col min="8701" max="8701" width="8.140625" style="290" customWidth="1"/>
    <col min="8702" max="8702" width="19.42578125" style="290" customWidth="1"/>
    <col min="8703" max="8703" width="16.85546875" style="290" customWidth="1"/>
    <col min="8704" max="8704" width="26.140625" style="290" customWidth="1"/>
    <col min="8705" max="8705" width="10.42578125" style="290" customWidth="1"/>
    <col min="8706" max="8706" width="5.7109375" style="290" customWidth="1"/>
    <col min="8707" max="8707" width="9.28515625" style="290" customWidth="1"/>
    <col min="8708" max="8708" width="8.7109375" style="290" customWidth="1"/>
    <col min="8709" max="8709" width="12.5703125" style="290" customWidth="1"/>
    <col min="8710" max="8710" width="6.28515625" style="290" customWidth="1"/>
    <col min="8711" max="8734" width="12.5703125" style="290" customWidth="1"/>
    <col min="8735" max="8956" width="0.140625" style="290"/>
    <col min="8957" max="8957" width="8.140625" style="290" customWidth="1"/>
    <col min="8958" max="8958" width="19.42578125" style="290" customWidth="1"/>
    <col min="8959" max="8959" width="16.85546875" style="290" customWidth="1"/>
    <col min="8960" max="8960" width="26.140625" style="290" customWidth="1"/>
    <col min="8961" max="8961" width="10.42578125" style="290" customWidth="1"/>
    <col min="8962" max="8962" width="5.7109375" style="290" customWidth="1"/>
    <col min="8963" max="8963" width="9.28515625" style="290" customWidth="1"/>
    <col min="8964" max="8964" width="8.7109375" style="290" customWidth="1"/>
    <col min="8965" max="8965" width="12.5703125" style="290" customWidth="1"/>
    <col min="8966" max="8966" width="6.28515625" style="290" customWidth="1"/>
    <col min="8967" max="8990" width="12.5703125" style="290" customWidth="1"/>
    <col min="8991" max="9212" width="0.140625" style="290"/>
    <col min="9213" max="9213" width="8.140625" style="290" customWidth="1"/>
    <col min="9214" max="9214" width="19.42578125" style="290" customWidth="1"/>
    <col min="9215" max="9215" width="16.85546875" style="290" customWidth="1"/>
    <col min="9216" max="9216" width="26.140625" style="290" customWidth="1"/>
    <col min="9217" max="9217" width="10.42578125" style="290" customWidth="1"/>
    <col min="9218" max="9218" width="5.7109375" style="290" customWidth="1"/>
    <col min="9219" max="9219" width="9.28515625" style="290" customWidth="1"/>
    <col min="9220" max="9220" width="8.7109375" style="290" customWidth="1"/>
    <col min="9221" max="9221" width="12.5703125" style="290" customWidth="1"/>
    <col min="9222" max="9222" width="6.28515625" style="290" customWidth="1"/>
    <col min="9223" max="9246" width="12.5703125" style="290" customWidth="1"/>
    <col min="9247" max="9468" width="0.140625" style="290"/>
    <col min="9469" max="9469" width="8.140625" style="290" customWidth="1"/>
    <col min="9470" max="9470" width="19.42578125" style="290" customWidth="1"/>
    <col min="9471" max="9471" width="16.85546875" style="290" customWidth="1"/>
    <col min="9472" max="9472" width="26.140625" style="290" customWidth="1"/>
    <col min="9473" max="9473" width="10.42578125" style="290" customWidth="1"/>
    <col min="9474" max="9474" width="5.7109375" style="290" customWidth="1"/>
    <col min="9475" max="9475" width="9.28515625" style="290" customWidth="1"/>
    <col min="9476" max="9476" width="8.7109375" style="290" customWidth="1"/>
    <col min="9477" max="9477" width="12.5703125" style="290" customWidth="1"/>
    <col min="9478" max="9478" width="6.28515625" style="290" customWidth="1"/>
    <col min="9479" max="9502" width="12.5703125" style="290" customWidth="1"/>
    <col min="9503" max="9724" width="0.140625" style="290"/>
    <col min="9725" max="9725" width="8.140625" style="290" customWidth="1"/>
    <col min="9726" max="9726" width="19.42578125" style="290" customWidth="1"/>
    <col min="9727" max="9727" width="16.85546875" style="290" customWidth="1"/>
    <col min="9728" max="9728" width="26.140625" style="290" customWidth="1"/>
    <col min="9729" max="9729" width="10.42578125" style="290" customWidth="1"/>
    <col min="9730" max="9730" width="5.7109375" style="290" customWidth="1"/>
    <col min="9731" max="9731" width="9.28515625" style="290" customWidth="1"/>
    <col min="9732" max="9732" width="8.7109375" style="290" customWidth="1"/>
    <col min="9733" max="9733" width="12.5703125" style="290" customWidth="1"/>
    <col min="9734" max="9734" width="6.28515625" style="290" customWidth="1"/>
    <col min="9735" max="9758" width="12.5703125" style="290" customWidth="1"/>
    <col min="9759" max="9980" width="0.140625" style="290"/>
    <col min="9981" max="9981" width="8.140625" style="290" customWidth="1"/>
    <col min="9982" max="9982" width="19.42578125" style="290" customWidth="1"/>
    <col min="9983" max="9983" width="16.85546875" style="290" customWidth="1"/>
    <col min="9984" max="9984" width="26.140625" style="290" customWidth="1"/>
    <col min="9985" max="9985" width="10.42578125" style="290" customWidth="1"/>
    <col min="9986" max="9986" width="5.7109375" style="290" customWidth="1"/>
    <col min="9987" max="9987" width="9.28515625" style="290" customWidth="1"/>
    <col min="9988" max="9988" width="8.7109375" style="290" customWidth="1"/>
    <col min="9989" max="9989" width="12.5703125" style="290" customWidth="1"/>
    <col min="9990" max="9990" width="6.28515625" style="290" customWidth="1"/>
    <col min="9991" max="10014" width="12.5703125" style="290" customWidth="1"/>
    <col min="10015" max="10236" width="0.140625" style="290"/>
    <col min="10237" max="10237" width="8.140625" style="290" customWidth="1"/>
    <col min="10238" max="10238" width="19.42578125" style="290" customWidth="1"/>
    <col min="10239" max="10239" width="16.85546875" style="290" customWidth="1"/>
    <col min="10240" max="10240" width="26.140625" style="290" customWidth="1"/>
    <col min="10241" max="10241" width="10.42578125" style="290" customWidth="1"/>
    <col min="10242" max="10242" width="5.7109375" style="290" customWidth="1"/>
    <col min="10243" max="10243" width="9.28515625" style="290" customWidth="1"/>
    <col min="10244" max="10244" width="8.7109375" style="290" customWidth="1"/>
    <col min="10245" max="10245" width="12.5703125" style="290" customWidth="1"/>
    <col min="10246" max="10246" width="6.28515625" style="290" customWidth="1"/>
    <col min="10247" max="10270" width="12.5703125" style="290" customWidth="1"/>
    <col min="10271" max="10492" width="0.140625" style="290"/>
    <col min="10493" max="10493" width="8.140625" style="290" customWidth="1"/>
    <col min="10494" max="10494" width="19.42578125" style="290" customWidth="1"/>
    <col min="10495" max="10495" width="16.85546875" style="290" customWidth="1"/>
    <col min="10496" max="10496" width="26.140625" style="290" customWidth="1"/>
    <col min="10497" max="10497" width="10.42578125" style="290" customWidth="1"/>
    <col min="10498" max="10498" width="5.7109375" style="290" customWidth="1"/>
    <col min="10499" max="10499" width="9.28515625" style="290" customWidth="1"/>
    <col min="10500" max="10500" width="8.7109375" style="290" customWidth="1"/>
    <col min="10501" max="10501" width="12.5703125" style="290" customWidth="1"/>
    <col min="10502" max="10502" width="6.28515625" style="290" customWidth="1"/>
    <col min="10503" max="10526" width="12.5703125" style="290" customWidth="1"/>
    <col min="10527" max="10748" width="0.140625" style="290"/>
    <col min="10749" max="10749" width="8.140625" style="290" customWidth="1"/>
    <col min="10750" max="10750" width="19.42578125" style="290" customWidth="1"/>
    <col min="10751" max="10751" width="16.85546875" style="290" customWidth="1"/>
    <col min="10752" max="10752" width="26.140625" style="290" customWidth="1"/>
    <col min="10753" max="10753" width="10.42578125" style="290" customWidth="1"/>
    <col min="10754" max="10754" width="5.7109375" style="290" customWidth="1"/>
    <col min="10755" max="10755" width="9.28515625" style="290" customWidth="1"/>
    <col min="10756" max="10756" width="8.7109375" style="290" customWidth="1"/>
    <col min="10757" max="10757" width="12.5703125" style="290" customWidth="1"/>
    <col min="10758" max="10758" width="6.28515625" style="290" customWidth="1"/>
    <col min="10759" max="10782" width="12.5703125" style="290" customWidth="1"/>
    <col min="10783" max="11004" width="0.140625" style="290"/>
    <col min="11005" max="11005" width="8.140625" style="290" customWidth="1"/>
    <col min="11006" max="11006" width="19.42578125" style="290" customWidth="1"/>
    <col min="11007" max="11007" width="16.85546875" style="290" customWidth="1"/>
    <col min="11008" max="11008" width="26.140625" style="290" customWidth="1"/>
    <col min="11009" max="11009" width="10.42578125" style="290" customWidth="1"/>
    <col min="11010" max="11010" width="5.7109375" style="290" customWidth="1"/>
    <col min="11011" max="11011" width="9.28515625" style="290" customWidth="1"/>
    <col min="11012" max="11012" width="8.7109375" style="290" customWidth="1"/>
    <col min="11013" max="11013" width="12.5703125" style="290" customWidth="1"/>
    <col min="11014" max="11014" width="6.28515625" style="290" customWidth="1"/>
    <col min="11015" max="11038" width="12.5703125" style="290" customWidth="1"/>
    <col min="11039" max="11260" width="0.140625" style="290"/>
    <col min="11261" max="11261" width="8.140625" style="290" customWidth="1"/>
    <col min="11262" max="11262" width="19.42578125" style="290" customWidth="1"/>
    <col min="11263" max="11263" width="16.85546875" style="290" customWidth="1"/>
    <col min="11264" max="11264" width="26.140625" style="290" customWidth="1"/>
    <col min="11265" max="11265" width="10.42578125" style="290" customWidth="1"/>
    <col min="11266" max="11266" width="5.7109375" style="290" customWidth="1"/>
    <col min="11267" max="11267" width="9.28515625" style="290" customWidth="1"/>
    <col min="11268" max="11268" width="8.7109375" style="290" customWidth="1"/>
    <col min="11269" max="11269" width="12.5703125" style="290" customWidth="1"/>
    <col min="11270" max="11270" width="6.28515625" style="290" customWidth="1"/>
    <col min="11271" max="11294" width="12.5703125" style="290" customWidth="1"/>
    <col min="11295" max="11516" width="0.140625" style="290"/>
    <col min="11517" max="11517" width="8.140625" style="290" customWidth="1"/>
    <col min="11518" max="11518" width="19.42578125" style="290" customWidth="1"/>
    <col min="11519" max="11519" width="16.85546875" style="290" customWidth="1"/>
    <col min="11520" max="11520" width="26.140625" style="290" customWidth="1"/>
    <col min="11521" max="11521" width="10.42578125" style="290" customWidth="1"/>
    <col min="11522" max="11522" width="5.7109375" style="290" customWidth="1"/>
    <col min="11523" max="11523" width="9.28515625" style="290" customWidth="1"/>
    <col min="11524" max="11524" width="8.7109375" style="290" customWidth="1"/>
    <col min="11525" max="11525" width="12.5703125" style="290" customWidth="1"/>
    <col min="11526" max="11526" width="6.28515625" style="290" customWidth="1"/>
    <col min="11527" max="11550" width="12.5703125" style="290" customWidth="1"/>
    <col min="11551" max="11772" width="0.140625" style="290"/>
    <col min="11773" max="11773" width="8.140625" style="290" customWidth="1"/>
    <col min="11774" max="11774" width="19.42578125" style="290" customWidth="1"/>
    <col min="11775" max="11775" width="16.85546875" style="290" customWidth="1"/>
    <col min="11776" max="11776" width="26.140625" style="290" customWidth="1"/>
    <col min="11777" max="11777" width="10.42578125" style="290" customWidth="1"/>
    <col min="11778" max="11778" width="5.7109375" style="290" customWidth="1"/>
    <col min="11779" max="11779" width="9.28515625" style="290" customWidth="1"/>
    <col min="11780" max="11780" width="8.7109375" style="290" customWidth="1"/>
    <col min="11781" max="11781" width="12.5703125" style="290" customWidth="1"/>
    <col min="11782" max="11782" width="6.28515625" style="290" customWidth="1"/>
    <col min="11783" max="11806" width="12.5703125" style="290" customWidth="1"/>
    <col min="11807" max="12028" width="0.140625" style="290"/>
    <col min="12029" max="12029" width="8.140625" style="290" customWidth="1"/>
    <col min="12030" max="12030" width="19.42578125" style="290" customWidth="1"/>
    <col min="12031" max="12031" width="16.85546875" style="290" customWidth="1"/>
    <col min="12032" max="12032" width="26.140625" style="290" customWidth="1"/>
    <col min="12033" max="12033" width="10.42578125" style="290" customWidth="1"/>
    <col min="12034" max="12034" width="5.7109375" style="290" customWidth="1"/>
    <col min="12035" max="12035" width="9.28515625" style="290" customWidth="1"/>
    <col min="12036" max="12036" width="8.7109375" style="290" customWidth="1"/>
    <col min="12037" max="12037" width="12.5703125" style="290" customWidth="1"/>
    <col min="12038" max="12038" width="6.28515625" style="290" customWidth="1"/>
    <col min="12039" max="12062" width="12.5703125" style="290" customWidth="1"/>
    <col min="12063" max="12284" width="0.140625" style="290"/>
    <col min="12285" max="12285" width="8.140625" style="290" customWidth="1"/>
    <col min="12286" max="12286" width="19.42578125" style="290" customWidth="1"/>
    <col min="12287" max="12287" width="16.85546875" style="290" customWidth="1"/>
    <col min="12288" max="12288" width="26.140625" style="290" customWidth="1"/>
    <col min="12289" max="12289" width="10.42578125" style="290" customWidth="1"/>
    <col min="12290" max="12290" width="5.7109375" style="290" customWidth="1"/>
    <col min="12291" max="12291" width="9.28515625" style="290" customWidth="1"/>
    <col min="12292" max="12292" width="8.7109375" style="290" customWidth="1"/>
    <col min="12293" max="12293" width="12.5703125" style="290" customWidth="1"/>
    <col min="12294" max="12294" width="6.28515625" style="290" customWidth="1"/>
    <col min="12295" max="12318" width="12.5703125" style="290" customWidth="1"/>
    <col min="12319" max="12540" width="0.140625" style="290"/>
    <col min="12541" max="12541" width="8.140625" style="290" customWidth="1"/>
    <col min="12542" max="12542" width="19.42578125" style="290" customWidth="1"/>
    <col min="12543" max="12543" width="16.85546875" style="290" customWidth="1"/>
    <col min="12544" max="12544" width="26.140625" style="290" customWidth="1"/>
    <col min="12545" max="12545" width="10.42578125" style="290" customWidth="1"/>
    <col min="12546" max="12546" width="5.7109375" style="290" customWidth="1"/>
    <col min="12547" max="12547" width="9.28515625" style="290" customWidth="1"/>
    <col min="12548" max="12548" width="8.7109375" style="290" customWidth="1"/>
    <col min="12549" max="12549" width="12.5703125" style="290" customWidth="1"/>
    <col min="12550" max="12550" width="6.28515625" style="290" customWidth="1"/>
    <col min="12551" max="12574" width="12.5703125" style="290" customWidth="1"/>
    <col min="12575" max="12796" width="0.140625" style="290"/>
    <col min="12797" max="12797" width="8.140625" style="290" customWidth="1"/>
    <col min="12798" max="12798" width="19.42578125" style="290" customWidth="1"/>
    <col min="12799" max="12799" width="16.85546875" style="290" customWidth="1"/>
    <col min="12800" max="12800" width="26.140625" style="290" customWidth="1"/>
    <col min="12801" max="12801" width="10.42578125" style="290" customWidth="1"/>
    <col min="12802" max="12802" width="5.7109375" style="290" customWidth="1"/>
    <col min="12803" max="12803" width="9.28515625" style="290" customWidth="1"/>
    <col min="12804" max="12804" width="8.7109375" style="290" customWidth="1"/>
    <col min="12805" max="12805" width="12.5703125" style="290" customWidth="1"/>
    <col min="12806" max="12806" width="6.28515625" style="290" customWidth="1"/>
    <col min="12807" max="12830" width="12.5703125" style="290" customWidth="1"/>
    <col min="12831" max="13052" width="0.140625" style="290"/>
    <col min="13053" max="13053" width="8.140625" style="290" customWidth="1"/>
    <col min="13054" max="13054" width="19.42578125" style="290" customWidth="1"/>
    <col min="13055" max="13055" width="16.85546875" style="290" customWidth="1"/>
    <col min="13056" max="13056" width="26.140625" style="290" customWidth="1"/>
    <col min="13057" max="13057" width="10.42578125" style="290" customWidth="1"/>
    <col min="13058" max="13058" width="5.7109375" style="290" customWidth="1"/>
    <col min="13059" max="13059" width="9.28515625" style="290" customWidth="1"/>
    <col min="13060" max="13060" width="8.7109375" style="290" customWidth="1"/>
    <col min="13061" max="13061" width="12.5703125" style="290" customWidth="1"/>
    <col min="13062" max="13062" width="6.28515625" style="290" customWidth="1"/>
    <col min="13063" max="13086" width="12.5703125" style="290" customWidth="1"/>
    <col min="13087" max="13308" width="0.140625" style="290"/>
    <col min="13309" max="13309" width="8.140625" style="290" customWidth="1"/>
    <col min="13310" max="13310" width="19.42578125" style="290" customWidth="1"/>
    <col min="13311" max="13311" width="16.85546875" style="290" customWidth="1"/>
    <col min="13312" max="13312" width="26.140625" style="290" customWidth="1"/>
    <col min="13313" max="13313" width="10.42578125" style="290" customWidth="1"/>
    <col min="13314" max="13314" width="5.7109375" style="290" customWidth="1"/>
    <col min="13315" max="13315" width="9.28515625" style="290" customWidth="1"/>
    <col min="13316" max="13316" width="8.7109375" style="290" customWidth="1"/>
    <col min="13317" max="13317" width="12.5703125" style="290" customWidth="1"/>
    <col min="13318" max="13318" width="6.28515625" style="290" customWidth="1"/>
    <col min="13319" max="13342" width="12.5703125" style="290" customWidth="1"/>
    <col min="13343" max="13564" width="0.140625" style="290"/>
    <col min="13565" max="13565" width="8.140625" style="290" customWidth="1"/>
    <col min="13566" max="13566" width="19.42578125" style="290" customWidth="1"/>
    <col min="13567" max="13567" width="16.85546875" style="290" customWidth="1"/>
    <col min="13568" max="13568" width="26.140625" style="290" customWidth="1"/>
    <col min="13569" max="13569" width="10.42578125" style="290" customWidth="1"/>
    <col min="13570" max="13570" width="5.7109375" style="290" customWidth="1"/>
    <col min="13571" max="13571" width="9.28515625" style="290" customWidth="1"/>
    <col min="13572" max="13572" width="8.7109375" style="290" customWidth="1"/>
    <col min="13573" max="13573" width="12.5703125" style="290" customWidth="1"/>
    <col min="13574" max="13574" width="6.28515625" style="290" customWidth="1"/>
    <col min="13575" max="13598" width="12.5703125" style="290" customWidth="1"/>
    <col min="13599" max="13820" width="0.140625" style="290"/>
    <col min="13821" max="13821" width="8.140625" style="290" customWidth="1"/>
    <col min="13822" max="13822" width="19.42578125" style="290" customWidth="1"/>
    <col min="13823" max="13823" width="16.85546875" style="290" customWidth="1"/>
    <col min="13824" max="13824" width="26.140625" style="290" customWidth="1"/>
    <col min="13825" max="13825" width="10.42578125" style="290" customWidth="1"/>
    <col min="13826" max="13826" width="5.7109375" style="290" customWidth="1"/>
    <col min="13827" max="13827" width="9.28515625" style="290" customWidth="1"/>
    <col min="13828" max="13828" width="8.7109375" style="290" customWidth="1"/>
    <col min="13829" max="13829" width="12.5703125" style="290" customWidth="1"/>
    <col min="13830" max="13830" width="6.28515625" style="290" customWidth="1"/>
    <col min="13831" max="13854" width="12.5703125" style="290" customWidth="1"/>
    <col min="13855" max="14076" width="0.140625" style="290"/>
    <col min="14077" max="14077" width="8.140625" style="290" customWidth="1"/>
    <col min="14078" max="14078" width="19.42578125" style="290" customWidth="1"/>
    <col min="14079" max="14079" width="16.85546875" style="290" customWidth="1"/>
    <col min="14080" max="14080" width="26.140625" style="290" customWidth="1"/>
    <col min="14081" max="14081" width="10.42578125" style="290" customWidth="1"/>
    <col min="14082" max="14082" width="5.7109375" style="290" customWidth="1"/>
    <col min="14083" max="14083" width="9.28515625" style="290" customWidth="1"/>
    <col min="14084" max="14084" width="8.7109375" style="290" customWidth="1"/>
    <col min="14085" max="14085" width="12.5703125" style="290" customWidth="1"/>
    <col min="14086" max="14086" width="6.28515625" style="290" customWidth="1"/>
    <col min="14087" max="14110" width="12.5703125" style="290" customWidth="1"/>
    <col min="14111" max="14332" width="0.140625" style="290"/>
    <col min="14333" max="14333" width="8.140625" style="290" customWidth="1"/>
    <col min="14334" max="14334" width="19.42578125" style="290" customWidth="1"/>
    <col min="14335" max="14335" width="16.85546875" style="290" customWidth="1"/>
    <col min="14336" max="14336" width="26.140625" style="290" customWidth="1"/>
    <col min="14337" max="14337" width="10.42578125" style="290" customWidth="1"/>
    <col min="14338" max="14338" width="5.7109375" style="290" customWidth="1"/>
    <col min="14339" max="14339" width="9.28515625" style="290" customWidth="1"/>
    <col min="14340" max="14340" width="8.7109375" style="290" customWidth="1"/>
    <col min="14341" max="14341" width="12.5703125" style="290" customWidth="1"/>
    <col min="14342" max="14342" width="6.28515625" style="290" customWidth="1"/>
    <col min="14343" max="14366" width="12.5703125" style="290" customWidth="1"/>
    <col min="14367" max="14588" width="0.140625" style="290"/>
    <col min="14589" max="14589" width="8.140625" style="290" customWidth="1"/>
    <col min="14590" max="14590" width="19.42578125" style="290" customWidth="1"/>
    <col min="14591" max="14591" width="16.85546875" style="290" customWidth="1"/>
    <col min="14592" max="14592" width="26.140625" style="290" customWidth="1"/>
    <col min="14593" max="14593" width="10.42578125" style="290" customWidth="1"/>
    <col min="14594" max="14594" width="5.7109375" style="290" customWidth="1"/>
    <col min="14595" max="14595" width="9.28515625" style="290" customWidth="1"/>
    <col min="14596" max="14596" width="8.7109375" style="290" customWidth="1"/>
    <col min="14597" max="14597" width="12.5703125" style="290" customWidth="1"/>
    <col min="14598" max="14598" width="6.28515625" style="290" customWidth="1"/>
    <col min="14599" max="14622" width="12.5703125" style="290" customWidth="1"/>
    <col min="14623" max="14844" width="0.140625" style="290"/>
    <col min="14845" max="14845" width="8.140625" style="290" customWidth="1"/>
    <col min="14846" max="14846" width="19.42578125" style="290" customWidth="1"/>
    <col min="14847" max="14847" width="16.85546875" style="290" customWidth="1"/>
    <col min="14848" max="14848" width="26.140625" style="290" customWidth="1"/>
    <col min="14849" max="14849" width="10.42578125" style="290" customWidth="1"/>
    <col min="14850" max="14850" width="5.7109375" style="290" customWidth="1"/>
    <col min="14851" max="14851" width="9.28515625" style="290" customWidth="1"/>
    <col min="14852" max="14852" width="8.7109375" style="290" customWidth="1"/>
    <col min="14853" max="14853" width="12.5703125" style="290" customWidth="1"/>
    <col min="14854" max="14854" width="6.28515625" style="290" customWidth="1"/>
    <col min="14855" max="14878" width="12.5703125" style="290" customWidth="1"/>
    <col min="14879" max="15100" width="0.140625" style="290"/>
    <col min="15101" max="15101" width="8.140625" style="290" customWidth="1"/>
    <col min="15102" max="15102" width="19.42578125" style="290" customWidth="1"/>
    <col min="15103" max="15103" width="16.85546875" style="290" customWidth="1"/>
    <col min="15104" max="15104" width="26.140625" style="290" customWidth="1"/>
    <col min="15105" max="15105" width="10.42578125" style="290" customWidth="1"/>
    <col min="15106" max="15106" width="5.7109375" style="290" customWidth="1"/>
    <col min="15107" max="15107" width="9.28515625" style="290" customWidth="1"/>
    <col min="15108" max="15108" width="8.7109375" style="290" customWidth="1"/>
    <col min="15109" max="15109" width="12.5703125" style="290" customWidth="1"/>
    <col min="15110" max="15110" width="6.28515625" style="290" customWidth="1"/>
    <col min="15111" max="15134" width="12.5703125" style="290" customWidth="1"/>
    <col min="15135" max="15356" width="0.140625" style="290"/>
    <col min="15357" max="15357" width="8.140625" style="290" customWidth="1"/>
    <col min="15358" max="15358" width="19.42578125" style="290" customWidth="1"/>
    <col min="15359" max="15359" width="16.85546875" style="290" customWidth="1"/>
    <col min="15360" max="15360" width="26.140625" style="290" customWidth="1"/>
    <col min="15361" max="15361" width="10.42578125" style="290" customWidth="1"/>
    <col min="15362" max="15362" width="5.7109375" style="290" customWidth="1"/>
    <col min="15363" max="15363" width="9.28515625" style="290" customWidth="1"/>
    <col min="15364" max="15364" width="8.7109375" style="290" customWidth="1"/>
    <col min="15365" max="15365" width="12.5703125" style="290" customWidth="1"/>
    <col min="15366" max="15366" width="6.28515625" style="290" customWidth="1"/>
    <col min="15367" max="15390" width="12.5703125" style="290" customWidth="1"/>
    <col min="15391" max="15612" width="0.140625" style="290"/>
    <col min="15613" max="15613" width="8.140625" style="290" customWidth="1"/>
    <col min="15614" max="15614" width="19.42578125" style="290" customWidth="1"/>
    <col min="15615" max="15615" width="16.85546875" style="290" customWidth="1"/>
    <col min="15616" max="15616" width="26.140625" style="290" customWidth="1"/>
    <col min="15617" max="15617" width="10.42578125" style="290" customWidth="1"/>
    <col min="15618" max="15618" width="5.7109375" style="290" customWidth="1"/>
    <col min="15619" max="15619" width="9.28515625" style="290" customWidth="1"/>
    <col min="15620" max="15620" width="8.7109375" style="290" customWidth="1"/>
    <col min="15621" max="15621" width="12.5703125" style="290" customWidth="1"/>
    <col min="15622" max="15622" width="6.28515625" style="290" customWidth="1"/>
    <col min="15623" max="15646" width="12.5703125" style="290" customWidth="1"/>
    <col min="15647" max="15868" width="0.140625" style="290"/>
    <col min="15869" max="15869" width="8.140625" style="290" customWidth="1"/>
    <col min="15870" max="15870" width="19.42578125" style="290" customWidth="1"/>
    <col min="15871" max="15871" width="16.85546875" style="290" customWidth="1"/>
    <col min="15872" max="15872" width="26.140625" style="290" customWidth="1"/>
    <col min="15873" max="15873" width="10.42578125" style="290" customWidth="1"/>
    <col min="15874" max="15874" width="5.7109375" style="290" customWidth="1"/>
    <col min="15875" max="15875" width="9.28515625" style="290" customWidth="1"/>
    <col min="15876" max="15876" width="8.7109375" style="290" customWidth="1"/>
    <col min="15877" max="15877" width="12.5703125" style="290" customWidth="1"/>
    <col min="15878" max="15878" width="6.28515625" style="290" customWidth="1"/>
    <col min="15879" max="15902" width="12.5703125" style="290" customWidth="1"/>
    <col min="15903" max="16124" width="0.140625" style="290"/>
    <col min="16125" max="16125" width="8.140625" style="290" customWidth="1"/>
    <col min="16126" max="16126" width="19.42578125" style="290" customWidth="1"/>
    <col min="16127" max="16127" width="16.85546875" style="290" customWidth="1"/>
    <col min="16128" max="16128" width="26.140625" style="290" customWidth="1"/>
    <col min="16129" max="16129" width="10.42578125" style="290" customWidth="1"/>
    <col min="16130" max="16130" width="5.7109375" style="290" customWidth="1"/>
    <col min="16131" max="16131" width="9.28515625" style="290" customWidth="1"/>
    <col min="16132" max="16132" width="8.7109375" style="290" customWidth="1"/>
    <col min="16133" max="16133" width="12.5703125" style="290" customWidth="1"/>
    <col min="16134" max="16134" width="6.28515625" style="290" customWidth="1"/>
    <col min="16135" max="16158" width="12.5703125" style="290" customWidth="1"/>
    <col min="16159" max="16384" width="0.140625" style="290"/>
  </cols>
  <sheetData>
    <row r="1" spans="1:11" s="15" customFormat="1" ht="39.950000000000003" customHeight="1">
      <c r="A1" s="458" t="s">
        <v>1822</v>
      </c>
      <c r="B1" s="458"/>
      <c r="C1" s="458"/>
      <c r="D1" s="458"/>
      <c r="E1" s="458"/>
      <c r="F1" s="458"/>
      <c r="G1" s="458"/>
      <c r="H1" s="458"/>
      <c r="I1" s="458"/>
      <c r="J1" s="33"/>
      <c r="K1" s="33"/>
    </row>
    <row r="2" spans="1:11" s="15" customFormat="1">
      <c r="A2" s="465" t="s">
        <v>944</v>
      </c>
      <c r="B2" s="476" t="s">
        <v>519</v>
      </c>
      <c r="C2" s="476" t="s">
        <v>518</v>
      </c>
      <c r="D2" s="476" t="s">
        <v>522</v>
      </c>
      <c r="E2" s="467" t="s">
        <v>521</v>
      </c>
      <c r="F2" s="151" t="s">
        <v>517</v>
      </c>
      <c r="G2" s="151" t="s">
        <v>516</v>
      </c>
      <c r="H2" s="151" t="s">
        <v>515</v>
      </c>
      <c r="I2" s="150" t="s">
        <v>945</v>
      </c>
    </row>
    <row r="3" spans="1:11" s="15" customFormat="1">
      <c r="A3" s="466"/>
      <c r="B3" s="477"/>
      <c r="C3" s="477"/>
      <c r="D3" s="477"/>
      <c r="E3" s="468"/>
      <c r="F3" s="152" t="s">
        <v>512</v>
      </c>
      <c r="G3" s="152" t="s">
        <v>511</v>
      </c>
      <c r="H3" s="152" t="s">
        <v>510</v>
      </c>
      <c r="I3" s="18" t="s">
        <v>505</v>
      </c>
    </row>
    <row r="4" spans="1:11" s="13" customFormat="1" ht="21.2" customHeight="1">
      <c r="A4" s="53">
        <v>1</v>
      </c>
      <c r="B4" s="55" t="s">
        <v>230</v>
      </c>
      <c r="C4" s="55" t="s">
        <v>109</v>
      </c>
      <c r="D4" s="49" t="s">
        <v>89</v>
      </c>
      <c r="E4" s="319" t="s">
        <v>6</v>
      </c>
      <c r="F4" s="35" t="s">
        <v>2</v>
      </c>
      <c r="G4" s="35">
        <v>1998</v>
      </c>
      <c r="H4" s="36" t="s">
        <v>83</v>
      </c>
      <c r="I4" s="50">
        <v>122</v>
      </c>
      <c r="J4" s="175"/>
    </row>
    <row r="5" spans="1:11" s="13" customFormat="1" ht="21.2" customHeight="1">
      <c r="A5" s="471">
        <v>2</v>
      </c>
      <c r="B5" s="55" t="s">
        <v>348</v>
      </c>
      <c r="C5" s="55" t="s">
        <v>192</v>
      </c>
      <c r="D5" s="49" t="s">
        <v>119</v>
      </c>
      <c r="E5" s="319" t="s">
        <v>6</v>
      </c>
      <c r="F5" s="35" t="s">
        <v>2</v>
      </c>
      <c r="G5" s="35">
        <v>1997</v>
      </c>
      <c r="H5" s="36" t="s">
        <v>178</v>
      </c>
      <c r="I5" s="50">
        <v>110</v>
      </c>
      <c r="J5" s="175"/>
    </row>
    <row r="6" spans="1:11" s="13" customFormat="1" ht="21.2" customHeight="1">
      <c r="A6" s="473"/>
      <c r="B6" s="55" t="s">
        <v>230</v>
      </c>
      <c r="C6" s="55" t="s">
        <v>109</v>
      </c>
      <c r="D6" s="49" t="s">
        <v>89</v>
      </c>
      <c r="E6" s="319" t="s">
        <v>6</v>
      </c>
      <c r="F6" s="35" t="s">
        <v>2</v>
      </c>
      <c r="G6" s="35">
        <v>1998</v>
      </c>
      <c r="H6" s="36" t="s">
        <v>1</v>
      </c>
      <c r="I6" s="50">
        <v>110</v>
      </c>
      <c r="J6" s="175"/>
    </row>
    <row r="7" spans="1:11" s="13" customFormat="1" ht="21.2" customHeight="1">
      <c r="A7" s="53">
        <v>3</v>
      </c>
      <c r="B7" s="55" t="s">
        <v>348</v>
      </c>
      <c r="C7" s="55" t="s">
        <v>192</v>
      </c>
      <c r="D7" s="49" t="s">
        <v>119</v>
      </c>
      <c r="E7" s="319" t="s">
        <v>6</v>
      </c>
      <c r="F7" s="35" t="s">
        <v>2</v>
      </c>
      <c r="G7" s="35">
        <v>1997</v>
      </c>
      <c r="H7" s="36" t="s">
        <v>213</v>
      </c>
      <c r="I7" s="50">
        <v>108</v>
      </c>
      <c r="J7" s="175"/>
    </row>
    <row r="8" spans="1:11" s="13" customFormat="1" ht="21.2" customHeight="1">
      <c r="A8" s="53">
        <v>4</v>
      </c>
      <c r="B8" s="55" t="s">
        <v>241</v>
      </c>
      <c r="C8" s="55" t="s">
        <v>346</v>
      </c>
      <c r="D8" s="49" t="s">
        <v>89</v>
      </c>
      <c r="E8" s="319" t="s">
        <v>6</v>
      </c>
      <c r="F8" s="35" t="s">
        <v>2</v>
      </c>
      <c r="G8" s="35">
        <v>1997</v>
      </c>
      <c r="H8" s="36" t="s">
        <v>213</v>
      </c>
      <c r="I8" s="50">
        <v>100</v>
      </c>
      <c r="J8" s="175"/>
    </row>
    <row r="9" spans="1:11" s="13" customFormat="1" ht="21.2" customHeight="1">
      <c r="A9" s="53">
        <v>5</v>
      </c>
      <c r="B9" s="55" t="s">
        <v>241</v>
      </c>
      <c r="C9" s="55" t="s">
        <v>346</v>
      </c>
      <c r="D9" s="49" t="s">
        <v>89</v>
      </c>
      <c r="E9" s="319" t="s">
        <v>6</v>
      </c>
      <c r="F9" s="35" t="s">
        <v>2</v>
      </c>
      <c r="G9" s="35">
        <v>1997</v>
      </c>
      <c r="H9" s="36" t="s">
        <v>178</v>
      </c>
      <c r="I9" s="50">
        <v>98</v>
      </c>
      <c r="J9" s="175"/>
    </row>
    <row r="10" spans="1:11" s="13" customFormat="1" ht="21.2" customHeight="1">
      <c r="A10" s="53">
        <v>6</v>
      </c>
      <c r="B10" s="54" t="s">
        <v>4</v>
      </c>
      <c r="C10" s="54" t="s">
        <v>1191</v>
      </c>
      <c r="D10" s="45" t="s">
        <v>86</v>
      </c>
      <c r="E10" s="320" t="s">
        <v>6</v>
      </c>
      <c r="F10" s="38" t="s">
        <v>13</v>
      </c>
      <c r="G10" s="38">
        <v>1997</v>
      </c>
      <c r="H10" s="39" t="s">
        <v>38</v>
      </c>
      <c r="I10" s="46">
        <v>94</v>
      </c>
      <c r="J10" s="175"/>
    </row>
    <row r="11" spans="1:11" s="13" customFormat="1" ht="21.2" customHeight="1">
      <c r="A11" s="53">
        <v>7</v>
      </c>
      <c r="B11" s="54" t="s">
        <v>4</v>
      </c>
      <c r="C11" s="54" t="s">
        <v>1191</v>
      </c>
      <c r="D11" s="45" t="s">
        <v>1700</v>
      </c>
      <c r="E11" s="320" t="s">
        <v>6</v>
      </c>
      <c r="F11" s="38" t="s">
        <v>13</v>
      </c>
      <c r="G11" s="38">
        <v>1997</v>
      </c>
      <c r="H11" s="39" t="s">
        <v>213</v>
      </c>
      <c r="I11" s="46">
        <v>89</v>
      </c>
      <c r="J11" s="175"/>
    </row>
    <row r="12" spans="1:11" s="13" customFormat="1" ht="21.2" customHeight="1">
      <c r="A12" s="53">
        <v>8</v>
      </c>
      <c r="B12" s="54" t="s">
        <v>215</v>
      </c>
      <c r="C12" s="54" t="s">
        <v>214</v>
      </c>
      <c r="D12" s="45" t="s">
        <v>669</v>
      </c>
      <c r="E12" s="320" t="s">
        <v>6</v>
      </c>
      <c r="F12" s="38" t="s">
        <v>13</v>
      </c>
      <c r="G12" s="38">
        <v>1998</v>
      </c>
      <c r="H12" s="39" t="s">
        <v>1693</v>
      </c>
      <c r="I12" s="46">
        <v>88</v>
      </c>
      <c r="J12" s="175"/>
    </row>
    <row r="13" spans="1:11" s="13" customFormat="1" ht="21.2" customHeight="1">
      <c r="A13" s="53">
        <v>9</v>
      </c>
      <c r="B13" s="54" t="s">
        <v>215</v>
      </c>
      <c r="C13" s="54" t="s">
        <v>214</v>
      </c>
      <c r="D13" s="45" t="s">
        <v>669</v>
      </c>
      <c r="E13" s="320" t="s">
        <v>6</v>
      </c>
      <c r="F13" s="38" t="s">
        <v>13</v>
      </c>
      <c r="G13" s="38">
        <v>1998</v>
      </c>
      <c r="H13" s="39" t="s">
        <v>930</v>
      </c>
      <c r="I13" s="46">
        <v>87</v>
      </c>
      <c r="J13" s="175"/>
    </row>
    <row r="14" spans="1:11" s="13" customFormat="1" ht="21.2" customHeight="1">
      <c r="A14" s="53">
        <v>10</v>
      </c>
      <c r="B14" s="54" t="s">
        <v>159</v>
      </c>
      <c r="C14" s="54" t="s">
        <v>217</v>
      </c>
      <c r="D14" s="45" t="s">
        <v>93</v>
      </c>
      <c r="E14" s="320" t="s">
        <v>6</v>
      </c>
      <c r="F14" s="38" t="s">
        <v>13</v>
      </c>
      <c r="G14" s="38">
        <v>1998</v>
      </c>
      <c r="H14" s="39" t="s">
        <v>213</v>
      </c>
      <c r="I14" s="46">
        <v>86</v>
      </c>
      <c r="J14" s="175"/>
    </row>
    <row r="15" spans="1:11" s="13" customFormat="1" ht="21.2" customHeight="1">
      <c r="A15" s="53">
        <v>11</v>
      </c>
      <c r="B15" s="55" t="s">
        <v>241</v>
      </c>
      <c r="C15" s="55" t="s">
        <v>346</v>
      </c>
      <c r="D15" s="49" t="s">
        <v>89</v>
      </c>
      <c r="E15" s="319" t="s">
        <v>6</v>
      </c>
      <c r="F15" s="35" t="s">
        <v>2</v>
      </c>
      <c r="G15" s="35">
        <v>1997</v>
      </c>
      <c r="H15" s="36" t="s">
        <v>8</v>
      </c>
      <c r="I15" s="50">
        <v>81</v>
      </c>
      <c r="J15" s="175"/>
    </row>
    <row r="16" spans="1:11" s="13" customFormat="1" ht="21.2" customHeight="1">
      <c r="A16" s="53">
        <v>12</v>
      </c>
      <c r="B16" s="55" t="s">
        <v>1579</v>
      </c>
      <c r="C16" s="55" t="s">
        <v>1580</v>
      </c>
      <c r="D16" s="49" t="s">
        <v>20</v>
      </c>
      <c r="E16" s="319" t="s">
        <v>6</v>
      </c>
      <c r="F16" s="35" t="s">
        <v>2</v>
      </c>
      <c r="G16" s="35">
        <v>1999</v>
      </c>
      <c r="H16" s="36" t="s">
        <v>213</v>
      </c>
      <c r="I16" s="50">
        <v>76</v>
      </c>
      <c r="J16" s="175"/>
    </row>
    <row r="17" spans="1:16161" s="13" customFormat="1" ht="21.2" customHeight="1">
      <c r="A17" s="53">
        <v>13</v>
      </c>
      <c r="B17" s="54" t="s">
        <v>79</v>
      </c>
      <c r="C17" s="54" t="s">
        <v>695</v>
      </c>
      <c r="D17" s="45" t="s">
        <v>89</v>
      </c>
      <c r="E17" s="320" t="s">
        <v>6</v>
      </c>
      <c r="F17" s="38" t="s">
        <v>13</v>
      </c>
      <c r="G17" s="38">
        <v>1999</v>
      </c>
      <c r="H17" s="39" t="s">
        <v>51</v>
      </c>
      <c r="I17" s="46">
        <v>75</v>
      </c>
      <c r="J17" s="175"/>
    </row>
    <row r="18" spans="1:16161" s="13" customFormat="1" ht="21.2" customHeight="1">
      <c r="A18" s="53">
        <v>14</v>
      </c>
      <c r="B18" s="54" t="s">
        <v>79</v>
      </c>
      <c r="C18" s="54" t="s">
        <v>695</v>
      </c>
      <c r="D18" s="45" t="s">
        <v>89</v>
      </c>
      <c r="E18" s="320" t="s">
        <v>6</v>
      </c>
      <c r="F18" s="38" t="s">
        <v>13</v>
      </c>
      <c r="G18" s="38">
        <v>1999</v>
      </c>
      <c r="H18" s="39" t="s">
        <v>218</v>
      </c>
      <c r="I18" s="46">
        <v>74</v>
      </c>
      <c r="J18" s="175"/>
    </row>
    <row r="19" spans="1:16161" s="13" customFormat="1" ht="21.2" customHeight="1">
      <c r="A19" s="471">
        <v>15</v>
      </c>
      <c r="B19" s="55" t="s">
        <v>221</v>
      </c>
      <c r="C19" s="55" t="s">
        <v>220</v>
      </c>
      <c r="D19" s="49" t="s">
        <v>718</v>
      </c>
      <c r="E19" s="319" t="s">
        <v>6</v>
      </c>
      <c r="F19" s="35" t="s">
        <v>2</v>
      </c>
      <c r="G19" s="35">
        <v>1998</v>
      </c>
      <c r="H19" s="36" t="s">
        <v>59</v>
      </c>
      <c r="I19" s="50">
        <v>71</v>
      </c>
      <c r="J19" s="175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0"/>
      <c r="DS19" s="290"/>
      <c r="DT19" s="290"/>
      <c r="DU19" s="290"/>
      <c r="DV19" s="290"/>
      <c r="DW19" s="290"/>
      <c r="DX19" s="290"/>
      <c r="DY19" s="290"/>
      <c r="DZ19" s="290"/>
      <c r="EA19" s="290"/>
      <c r="EB19" s="290"/>
      <c r="EC19" s="290"/>
      <c r="ED19" s="290"/>
      <c r="EE19" s="290"/>
      <c r="EF19" s="290"/>
      <c r="EG19" s="290"/>
      <c r="EH19" s="290"/>
      <c r="EI19" s="290"/>
      <c r="EJ19" s="290"/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90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0"/>
      <c r="FL19" s="290"/>
      <c r="FM19" s="290"/>
      <c r="FN19" s="290"/>
      <c r="FO19" s="290"/>
      <c r="FP19" s="290"/>
      <c r="FQ19" s="290"/>
      <c r="FR19" s="290"/>
      <c r="FS19" s="290"/>
      <c r="FT19" s="290"/>
      <c r="FU19" s="290"/>
      <c r="FV19" s="290"/>
      <c r="FW19" s="290"/>
      <c r="FX19" s="290"/>
      <c r="FY19" s="290"/>
      <c r="FZ19" s="290"/>
      <c r="GA19" s="290"/>
      <c r="GB19" s="290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  <c r="GQ19" s="290"/>
      <c r="GR19" s="290"/>
      <c r="GS19" s="290"/>
      <c r="GT19" s="290"/>
      <c r="GU19" s="290"/>
      <c r="GV19" s="290"/>
      <c r="GW19" s="290"/>
      <c r="GX19" s="290"/>
      <c r="GY19" s="290"/>
      <c r="GZ19" s="290"/>
      <c r="HA19" s="290"/>
      <c r="HB19" s="290"/>
      <c r="HC19" s="290"/>
      <c r="HD19" s="290"/>
      <c r="HE19" s="290"/>
      <c r="HF19" s="290"/>
      <c r="HG19" s="290"/>
      <c r="HH19" s="290"/>
      <c r="HI19" s="290"/>
      <c r="HJ19" s="290"/>
      <c r="HK19" s="290"/>
      <c r="HL19" s="290"/>
      <c r="HM19" s="290"/>
      <c r="HN19" s="290"/>
      <c r="HO19" s="290"/>
      <c r="HP19" s="290"/>
      <c r="HQ19" s="290"/>
      <c r="HR19" s="290"/>
      <c r="HS19" s="290"/>
      <c r="HT19" s="290"/>
      <c r="HU19" s="290"/>
      <c r="HV19" s="290"/>
      <c r="HW19" s="290"/>
      <c r="HX19" s="290"/>
      <c r="HY19" s="290"/>
      <c r="HZ19" s="290"/>
      <c r="IA19" s="290"/>
      <c r="IB19" s="290"/>
      <c r="IC19" s="290"/>
      <c r="ID19" s="290"/>
      <c r="IE19" s="290"/>
      <c r="IF19" s="290"/>
      <c r="IG19" s="290"/>
      <c r="IH19" s="290"/>
      <c r="II19" s="290"/>
      <c r="IJ19" s="290"/>
      <c r="IK19" s="290"/>
      <c r="IL19" s="290"/>
      <c r="IM19" s="290"/>
      <c r="IN19" s="290"/>
      <c r="IO19" s="290"/>
      <c r="IP19" s="290"/>
      <c r="IQ19" s="290"/>
      <c r="IR19" s="290"/>
      <c r="IS19" s="290"/>
      <c r="IT19" s="290"/>
      <c r="IU19" s="290"/>
      <c r="IV19" s="290"/>
      <c r="IW19" s="290"/>
      <c r="IX19" s="290"/>
      <c r="IY19" s="290"/>
      <c r="IZ19" s="290"/>
      <c r="JA19" s="290"/>
      <c r="JB19" s="290"/>
      <c r="JC19" s="290"/>
      <c r="JD19" s="290"/>
      <c r="JE19" s="290"/>
      <c r="JF19" s="290"/>
      <c r="JG19" s="290"/>
      <c r="JH19" s="290"/>
      <c r="JI19" s="290"/>
      <c r="JJ19" s="290"/>
      <c r="JK19" s="290"/>
      <c r="JL19" s="290"/>
      <c r="JM19" s="290"/>
      <c r="JN19" s="290"/>
      <c r="JO19" s="290"/>
      <c r="JP19" s="290"/>
      <c r="JQ19" s="290"/>
      <c r="JR19" s="290"/>
      <c r="JS19" s="290"/>
      <c r="JT19" s="290"/>
      <c r="JU19" s="290"/>
      <c r="JV19" s="290"/>
      <c r="JW19" s="290"/>
      <c r="JX19" s="290"/>
      <c r="JY19" s="290"/>
      <c r="JZ19" s="290"/>
      <c r="KA19" s="290"/>
      <c r="KB19" s="290"/>
      <c r="KC19" s="290"/>
      <c r="KD19" s="290"/>
      <c r="KE19" s="290"/>
      <c r="KF19" s="290"/>
      <c r="KG19" s="290"/>
      <c r="KH19" s="290"/>
      <c r="KI19" s="290"/>
      <c r="KJ19" s="290"/>
      <c r="KK19" s="290"/>
      <c r="KL19" s="290"/>
      <c r="KM19" s="290"/>
      <c r="KN19" s="290"/>
      <c r="KO19" s="290"/>
      <c r="KP19" s="290"/>
      <c r="KQ19" s="290"/>
      <c r="KR19" s="290"/>
      <c r="KS19" s="290"/>
      <c r="KT19" s="290"/>
      <c r="KU19" s="290"/>
      <c r="KV19" s="290"/>
      <c r="KW19" s="290"/>
      <c r="KX19" s="290"/>
      <c r="KY19" s="290"/>
      <c r="KZ19" s="290"/>
      <c r="LA19" s="290"/>
      <c r="LB19" s="290"/>
      <c r="LC19" s="290"/>
      <c r="LD19" s="290"/>
      <c r="LE19" s="290"/>
      <c r="LF19" s="290"/>
      <c r="LG19" s="290"/>
      <c r="LH19" s="290"/>
      <c r="LI19" s="290"/>
      <c r="LJ19" s="290"/>
      <c r="LK19" s="290"/>
      <c r="LL19" s="290"/>
      <c r="LM19" s="290"/>
      <c r="LN19" s="290"/>
      <c r="LO19" s="290"/>
      <c r="LP19" s="290"/>
      <c r="LQ19" s="290"/>
      <c r="LR19" s="290"/>
      <c r="LS19" s="290"/>
      <c r="LT19" s="290"/>
      <c r="LU19" s="290"/>
      <c r="LV19" s="290"/>
      <c r="LW19" s="290"/>
      <c r="LX19" s="290"/>
      <c r="LY19" s="290"/>
      <c r="LZ19" s="290"/>
      <c r="MA19" s="290"/>
      <c r="MB19" s="290"/>
      <c r="MC19" s="290"/>
      <c r="MD19" s="290"/>
      <c r="ME19" s="290"/>
      <c r="MF19" s="290"/>
      <c r="MG19" s="290"/>
      <c r="MH19" s="290"/>
      <c r="MI19" s="290"/>
      <c r="MJ19" s="290"/>
      <c r="MK19" s="290"/>
      <c r="ML19" s="290"/>
      <c r="MM19" s="290"/>
      <c r="MN19" s="290"/>
      <c r="MO19" s="290"/>
      <c r="MP19" s="290"/>
      <c r="MQ19" s="290"/>
      <c r="MR19" s="290"/>
      <c r="MS19" s="290"/>
      <c r="MT19" s="290"/>
      <c r="MU19" s="290"/>
      <c r="MV19" s="290"/>
      <c r="MW19" s="290"/>
      <c r="MX19" s="290"/>
      <c r="MY19" s="290"/>
      <c r="MZ19" s="290"/>
      <c r="NA19" s="290"/>
      <c r="NB19" s="290"/>
      <c r="NC19" s="290"/>
      <c r="ND19" s="290"/>
      <c r="NE19" s="290"/>
      <c r="NF19" s="290"/>
      <c r="NG19" s="290"/>
      <c r="NH19" s="290"/>
      <c r="NI19" s="290"/>
      <c r="NJ19" s="290"/>
      <c r="NK19" s="290"/>
      <c r="NL19" s="290"/>
      <c r="NM19" s="290"/>
      <c r="NN19" s="290"/>
      <c r="NO19" s="290"/>
      <c r="NP19" s="290"/>
      <c r="NQ19" s="290"/>
      <c r="NR19" s="290"/>
      <c r="NS19" s="290"/>
      <c r="NT19" s="290"/>
      <c r="NU19" s="290"/>
      <c r="NV19" s="290"/>
      <c r="NW19" s="290"/>
      <c r="NX19" s="290"/>
      <c r="NY19" s="290"/>
      <c r="NZ19" s="290"/>
      <c r="OA19" s="290"/>
      <c r="OB19" s="290"/>
      <c r="OC19" s="290"/>
      <c r="OD19" s="290"/>
      <c r="OE19" s="290"/>
      <c r="OF19" s="290"/>
      <c r="OG19" s="290"/>
      <c r="OH19" s="290"/>
      <c r="OI19" s="290"/>
      <c r="OJ19" s="290"/>
      <c r="OK19" s="290"/>
      <c r="OL19" s="290"/>
      <c r="OM19" s="290"/>
      <c r="ON19" s="290"/>
      <c r="OO19" s="290"/>
      <c r="OP19" s="290"/>
      <c r="OQ19" s="290"/>
      <c r="OR19" s="290"/>
      <c r="OS19" s="290"/>
      <c r="OT19" s="290"/>
      <c r="OU19" s="290"/>
      <c r="OV19" s="290"/>
      <c r="OW19" s="290"/>
      <c r="OX19" s="290"/>
      <c r="OY19" s="290"/>
      <c r="OZ19" s="290"/>
      <c r="PA19" s="290"/>
      <c r="PB19" s="290"/>
      <c r="PC19" s="290"/>
      <c r="PD19" s="290"/>
      <c r="PE19" s="290"/>
      <c r="PF19" s="290"/>
      <c r="PG19" s="290"/>
      <c r="PH19" s="290"/>
      <c r="PI19" s="290"/>
      <c r="PJ19" s="290"/>
      <c r="PK19" s="290"/>
      <c r="PL19" s="290"/>
      <c r="PM19" s="290"/>
      <c r="PN19" s="290"/>
      <c r="PO19" s="290"/>
      <c r="PP19" s="290"/>
      <c r="PQ19" s="290"/>
      <c r="PR19" s="290"/>
      <c r="PS19" s="290"/>
      <c r="PT19" s="290"/>
      <c r="PU19" s="290"/>
      <c r="PV19" s="290"/>
      <c r="PW19" s="290"/>
      <c r="PX19" s="290"/>
      <c r="PY19" s="290"/>
      <c r="PZ19" s="290"/>
      <c r="QA19" s="290"/>
      <c r="QB19" s="290"/>
      <c r="QC19" s="290"/>
      <c r="QD19" s="290"/>
      <c r="QE19" s="290"/>
      <c r="QF19" s="290"/>
      <c r="QG19" s="290"/>
      <c r="QH19" s="290"/>
      <c r="QI19" s="290"/>
      <c r="QJ19" s="290"/>
      <c r="QK19" s="290"/>
      <c r="QL19" s="290"/>
      <c r="QM19" s="290"/>
      <c r="QN19" s="290"/>
      <c r="QO19" s="290"/>
      <c r="QP19" s="290"/>
      <c r="QQ19" s="290"/>
      <c r="QR19" s="290"/>
      <c r="QS19" s="290"/>
      <c r="QT19" s="290"/>
      <c r="QU19" s="290"/>
      <c r="QV19" s="290"/>
      <c r="QW19" s="290"/>
      <c r="QX19" s="290"/>
      <c r="QY19" s="290"/>
      <c r="QZ19" s="290"/>
      <c r="RA19" s="290"/>
      <c r="RB19" s="290"/>
      <c r="RC19" s="290"/>
      <c r="RD19" s="290"/>
      <c r="RE19" s="290"/>
      <c r="RF19" s="290"/>
      <c r="RG19" s="290"/>
      <c r="RH19" s="290"/>
      <c r="RI19" s="290"/>
      <c r="RJ19" s="290"/>
      <c r="RK19" s="290"/>
      <c r="RL19" s="290"/>
      <c r="RM19" s="290"/>
      <c r="RN19" s="290"/>
      <c r="RO19" s="290"/>
      <c r="RP19" s="290"/>
      <c r="RQ19" s="290"/>
      <c r="RR19" s="290"/>
      <c r="RS19" s="290"/>
      <c r="RT19" s="290"/>
      <c r="RU19" s="290"/>
      <c r="RV19" s="290"/>
      <c r="RW19" s="290"/>
      <c r="RX19" s="290"/>
      <c r="RY19" s="290"/>
      <c r="RZ19" s="290"/>
      <c r="SA19" s="290"/>
      <c r="SB19" s="290"/>
      <c r="SC19" s="290"/>
      <c r="SD19" s="290"/>
      <c r="SE19" s="290"/>
      <c r="SF19" s="290"/>
      <c r="SG19" s="290"/>
      <c r="SH19" s="290"/>
      <c r="SI19" s="290"/>
      <c r="SJ19" s="290"/>
      <c r="SK19" s="290"/>
      <c r="SL19" s="290"/>
      <c r="SM19" s="290"/>
      <c r="SN19" s="290"/>
      <c r="SO19" s="290"/>
      <c r="SP19" s="290"/>
      <c r="SQ19" s="290"/>
      <c r="SR19" s="290"/>
      <c r="SS19" s="290"/>
      <c r="ST19" s="290"/>
      <c r="SU19" s="290"/>
      <c r="SV19" s="290"/>
      <c r="SW19" s="290"/>
      <c r="SX19" s="290"/>
      <c r="SY19" s="290"/>
      <c r="SZ19" s="290"/>
      <c r="TA19" s="290"/>
      <c r="TB19" s="290"/>
      <c r="TC19" s="290"/>
      <c r="TD19" s="290"/>
      <c r="TE19" s="290"/>
      <c r="TF19" s="290"/>
      <c r="TG19" s="290"/>
      <c r="TH19" s="290"/>
      <c r="TI19" s="290"/>
      <c r="TJ19" s="290"/>
      <c r="TK19" s="290"/>
      <c r="TL19" s="290"/>
      <c r="TM19" s="290"/>
      <c r="TN19" s="290"/>
      <c r="TO19" s="290"/>
      <c r="TP19" s="290"/>
      <c r="TQ19" s="290"/>
      <c r="TR19" s="290"/>
      <c r="TS19" s="290"/>
      <c r="TT19" s="290"/>
      <c r="TU19" s="290"/>
      <c r="TV19" s="290"/>
      <c r="TW19" s="290"/>
      <c r="TX19" s="290"/>
      <c r="TY19" s="290"/>
      <c r="TZ19" s="290"/>
      <c r="UA19" s="290"/>
      <c r="UB19" s="290"/>
      <c r="UC19" s="290"/>
      <c r="UD19" s="290"/>
      <c r="UE19" s="290"/>
      <c r="UF19" s="290"/>
      <c r="UG19" s="290"/>
      <c r="UH19" s="290"/>
      <c r="UI19" s="290"/>
      <c r="UJ19" s="290"/>
      <c r="UK19" s="290"/>
      <c r="UL19" s="290"/>
      <c r="UM19" s="290"/>
      <c r="UN19" s="290"/>
      <c r="UO19" s="290"/>
      <c r="UP19" s="290"/>
      <c r="UQ19" s="290"/>
      <c r="UR19" s="290"/>
      <c r="US19" s="290"/>
      <c r="UT19" s="290"/>
      <c r="UU19" s="290"/>
      <c r="UV19" s="290"/>
      <c r="UW19" s="290"/>
      <c r="UX19" s="290"/>
      <c r="UY19" s="290"/>
      <c r="UZ19" s="290"/>
      <c r="VA19" s="290"/>
      <c r="VB19" s="290"/>
      <c r="VC19" s="290"/>
      <c r="VD19" s="290"/>
      <c r="VE19" s="290"/>
      <c r="VF19" s="290"/>
      <c r="VG19" s="290"/>
      <c r="VH19" s="290"/>
      <c r="VI19" s="290"/>
      <c r="VJ19" s="290"/>
      <c r="VK19" s="290"/>
      <c r="VL19" s="290"/>
      <c r="VM19" s="290"/>
      <c r="VN19" s="290"/>
      <c r="VO19" s="290"/>
      <c r="VP19" s="290"/>
      <c r="VQ19" s="290"/>
      <c r="VR19" s="290"/>
      <c r="VS19" s="290"/>
      <c r="VT19" s="290"/>
      <c r="VU19" s="290"/>
      <c r="VV19" s="290"/>
      <c r="VW19" s="290"/>
      <c r="VX19" s="290"/>
      <c r="VY19" s="290"/>
      <c r="VZ19" s="290"/>
      <c r="WA19" s="290"/>
      <c r="WB19" s="290"/>
      <c r="WC19" s="290"/>
      <c r="WD19" s="290"/>
      <c r="WE19" s="290"/>
      <c r="WF19" s="290"/>
      <c r="WG19" s="290"/>
      <c r="WH19" s="290"/>
      <c r="WI19" s="290"/>
      <c r="WJ19" s="290"/>
      <c r="WK19" s="290"/>
      <c r="WL19" s="290"/>
      <c r="WM19" s="290"/>
      <c r="WN19" s="290"/>
      <c r="WO19" s="290"/>
      <c r="WP19" s="290"/>
      <c r="WQ19" s="290"/>
      <c r="WR19" s="290"/>
      <c r="WS19" s="290"/>
      <c r="WT19" s="290"/>
      <c r="WU19" s="290"/>
      <c r="WV19" s="290"/>
      <c r="WW19" s="290"/>
      <c r="WX19" s="290"/>
      <c r="WY19" s="290"/>
      <c r="WZ19" s="290"/>
      <c r="XA19" s="290"/>
      <c r="XB19" s="290"/>
      <c r="XC19" s="290"/>
      <c r="XD19" s="290"/>
      <c r="XE19" s="290"/>
      <c r="XF19" s="290"/>
      <c r="XG19" s="290"/>
      <c r="XH19" s="290"/>
      <c r="XI19" s="290"/>
      <c r="XJ19" s="290"/>
      <c r="XK19" s="290"/>
      <c r="XL19" s="290"/>
      <c r="XM19" s="290"/>
      <c r="XN19" s="290"/>
      <c r="XO19" s="290"/>
      <c r="XP19" s="290"/>
      <c r="XQ19" s="290"/>
      <c r="XR19" s="290"/>
      <c r="XS19" s="290"/>
      <c r="XT19" s="290"/>
      <c r="XU19" s="290"/>
      <c r="XV19" s="290"/>
      <c r="XW19" s="290"/>
      <c r="XX19" s="290"/>
      <c r="XY19" s="290"/>
      <c r="XZ19" s="290"/>
      <c r="YA19" s="290"/>
      <c r="YB19" s="290"/>
      <c r="YC19" s="290"/>
      <c r="YD19" s="290"/>
      <c r="YE19" s="290"/>
      <c r="YF19" s="290"/>
      <c r="YG19" s="290"/>
      <c r="YH19" s="290"/>
      <c r="YI19" s="290"/>
      <c r="YJ19" s="290"/>
      <c r="YK19" s="290"/>
      <c r="YL19" s="290"/>
      <c r="YM19" s="290"/>
      <c r="YN19" s="290"/>
      <c r="YO19" s="290"/>
      <c r="YP19" s="290"/>
      <c r="YQ19" s="290"/>
      <c r="YR19" s="290"/>
      <c r="YS19" s="290"/>
      <c r="YT19" s="290"/>
      <c r="YU19" s="290"/>
      <c r="YV19" s="290"/>
      <c r="YW19" s="290"/>
      <c r="YX19" s="290"/>
      <c r="YY19" s="290"/>
      <c r="YZ19" s="290"/>
      <c r="ZA19" s="290"/>
      <c r="ZB19" s="290"/>
      <c r="ZC19" s="290"/>
      <c r="ZD19" s="290"/>
      <c r="ZE19" s="290"/>
      <c r="ZF19" s="290"/>
      <c r="ZG19" s="290"/>
      <c r="ZH19" s="290"/>
      <c r="ZI19" s="290"/>
      <c r="ZJ19" s="290"/>
      <c r="ZK19" s="290"/>
      <c r="ZL19" s="290"/>
      <c r="ZM19" s="290"/>
      <c r="ZN19" s="290"/>
      <c r="ZO19" s="290"/>
      <c r="ZP19" s="290"/>
      <c r="ZQ19" s="290"/>
      <c r="ZR19" s="290"/>
      <c r="ZS19" s="290"/>
      <c r="ZT19" s="290"/>
      <c r="ZU19" s="290"/>
      <c r="ZV19" s="290"/>
      <c r="ZW19" s="290"/>
      <c r="ZX19" s="290"/>
      <c r="ZY19" s="290"/>
      <c r="ZZ19" s="290"/>
      <c r="AAA19" s="290"/>
      <c r="AAB19" s="290"/>
      <c r="AAC19" s="290"/>
      <c r="AAD19" s="290"/>
      <c r="AAE19" s="290"/>
      <c r="AAF19" s="290"/>
      <c r="AAG19" s="290"/>
      <c r="AAH19" s="290"/>
      <c r="AAI19" s="290"/>
      <c r="AAJ19" s="290"/>
      <c r="AAK19" s="290"/>
      <c r="AAL19" s="290"/>
      <c r="AAM19" s="290"/>
      <c r="AAN19" s="290"/>
      <c r="AAO19" s="290"/>
      <c r="AAP19" s="290"/>
      <c r="AAQ19" s="290"/>
      <c r="AAR19" s="290"/>
      <c r="AAS19" s="290"/>
      <c r="AAT19" s="290"/>
      <c r="AAU19" s="290"/>
      <c r="AAV19" s="290"/>
      <c r="AAW19" s="290"/>
      <c r="AAX19" s="290"/>
      <c r="AAY19" s="290"/>
      <c r="AAZ19" s="290"/>
      <c r="ABA19" s="290"/>
      <c r="ABB19" s="290"/>
      <c r="ABC19" s="290"/>
      <c r="ABD19" s="290"/>
      <c r="ABE19" s="290"/>
      <c r="ABF19" s="290"/>
      <c r="ABG19" s="290"/>
      <c r="ABH19" s="290"/>
      <c r="ABI19" s="290"/>
      <c r="ABJ19" s="290"/>
      <c r="ABK19" s="290"/>
      <c r="ABL19" s="290"/>
      <c r="ABM19" s="290"/>
      <c r="ABN19" s="290"/>
      <c r="ABO19" s="290"/>
      <c r="ABP19" s="290"/>
      <c r="ABQ19" s="290"/>
      <c r="ABR19" s="290"/>
      <c r="ABS19" s="290"/>
      <c r="ABT19" s="290"/>
      <c r="ABU19" s="290"/>
      <c r="ABV19" s="290"/>
      <c r="ABW19" s="290"/>
      <c r="ABX19" s="290"/>
      <c r="ABY19" s="290"/>
      <c r="ABZ19" s="290"/>
      <c r="ACA19" s="290"/>
      <c r="ACB19" s="290"/>
      <c r="ACC19" s="290"/>
      <c r="ACD19" s="290"/>
      <c r="ACE19" s="290"/>
      <c r="ACF19" s="290"/>
      <c r="ACG19" s="290"/>
      <c r="ACH19" s="290"/>
      <c r="ACI19" s="290"/>
      <c r="ACJ19" s="290"/>
      <c r="ACK19" s="290"/>
      <c r="ACL19" s="290"/>
      <c r="ACM19" s="290"/>
      <c r="ACN19" s="290"/>
      <c r="ACO19" s="290"/>
      <c r="ACP19" s="290"/>
      <c r="ACQ19" s="290"/>
      <c r="ACR19" s="290"/>
      <c r="ACS19" s="290"/>
      <c r="ACT19" s="290"/>
      <c r="ACU19" s="290"/>
      <c r="ACV19" s="290"/>
      <c r="ACW19" s="290"/>
      <c r="ACX19" s="290"/>
      <c r="ACY19" s="290"/>
      <c r="ACZ19" s="290"/>
      <c r="ADA19" s="290"/>
      <c r="ADB19" s="290"/>
      <c r="ADC19" s="290"/>
      <c r="ADD19" s="290"/>
      <c r="ADE19" s="290"/>
      <c r="ADF19" s="290"/>
      <c r="ADG19" s="290"/>
      <c r="ADH19" s="290"/>
      <c r="ADI19" s="290"/>
      <c r="ADJ19" s="290"/>
      <c r="ADK19" s="290"/>
      <c r="ADL19" s="290"/>
      <c r="ADM19" s="290"/>
      <c r="ADN19" s="290"/>
      <c r="ADO19" s="290"/>
      <c r="ADP19" s="290"/>
      <c r="ADQ19" s="290"/>
      <c r="ADR19" s="290"/>
      <c r="ADS19" s="290"/>
      <c r="ADT19" s="290"/>
      <c r="ADU19" s="290"/>
      <c r="ADV19" s="290"/>
      <c r="ADW19" s="290"/>
      <c r="ADX19" s="290"/>
      <c r="ADY19" s="290"/>
      <c r="ADZ19" s="290"/>
      <c r="AEA19" s="290"/>
      <c r="AEB19" s="290"/>
      <c r="AEC19" s="290"/>
      <c r="AED19" s="290"/>
      <c r="AEE19" s="290"/>
      <c r="AEF19" s="290"/>
      <c r="AEG19" s="290"/>
      <c r="AEH19" s="290"/>
      <c r="AEI19" s="290"/>
      <c r="AEJ19" s="290"/>
      <c r="AEK19" s="290"/>
      <c r="AEL19" s="290"/>
      <c r="AEM19" s="290"/>
      <c r="AEN19" s="290"/>
      <c r="AEO19" s="290"/>
      <c r="AEP19" s="290"/>
      <c r="AEQ19" s="290"/>
      <c r="AER19" s="290"/>
      <c r="AES19" s="290"/>
      <c r="AET19" s="290"/>
      <c r="AEU19" s="290"/>
      <c r="AEV19" s="290"/>
      <c r="AEW19" s="290"/>
      <c r="AEX19" s="290"/>
      <c r="AEY19" s="290"/>
      <c r="AEZ19" s="290"/>
      <c r="AFA19" s="290"/>
      <c r="AFB19" s="290"/>
      <c r="AFC19" s="290"/>
      <c r="AFD19" s="290"/>
      <c r="AFE19" s="290"/>
      <c r="AFF19" s="290"/>
      <c r="AFG19" s="290"/>
      <c r="AFH19" s="290"/>
      <c r="AFI19" s="290"/>
      <c r="AFJ19" s="290"/>
      <c r="AFK19" s="290"/>
      <c r="AFL19" s="290"/>
      <c r="AFM19" s="290"/>
      <c r="AFN19" s="290"/>
      <c r="AFO19" s="290"/>
      <c r="AFP19" s="290"/>
      <c r="AFQ19" s="290"/>
      <c r="AFR19" s="290"/>
      <c r="AFS19" s="290"/>
      <c r="AFT19" s="290"/>
      <c r="AFU19" s="290"/>
      <c r="AFV19" s="290"/>
      <c r="AFW19" s="290"/>
      <c r="AFX19" s="290"/>
      <c r="AFY19" s="290"/>
      <c r="AFZ19" s="290"/>
      <c r="AGA19" s="290"/>
      <c r="AGB19" s="290"/>
      <c r="AGC19" s="290"/>
      <c r="AGD19" s="290"/>
      <c r="AGE19" s="290"/>
      <c r="AGF19" s="290"/>
      <c r="AGG19" s="290"/>
      <c r="AGH19" s="290"/>
      <c r="AGI19" s="290"/>
      <c r="AGJ19" s="290"/>
      <c r="AGK19" s="290"/>
      <c r="AGL19" s="290"/>
      <c r="AGM19" s="290"/>
      <c r="AGN19" s="290"/>
      <c r="AGO19" s="290"/>
      <c r="AGP19" s="290"/>
      <c r="AGQ19" s="290"/>
      <c r="AGR19" s="290"/>
      <c r="AGS19" s="290"/>
      <c r="AGT19" s="290"/>
      <c r="AGU19" s="290"/>
      <c r="AGV19" s="290"/>
      <c r="AGW19" s="290"/>
      <c r="AGX19" s="290"/>
      <c r="AGY19" s="290"/>
      <c r="AGZ19" s="290"/>
      <c r="AHA19" s="290"/>
      <c r="AHB19" s="290"/>
      <c r="AHC19" s="290"/>
      <c r="AHD19" s="290"/>
      <c r="AHE19" s="290"/>
      <c r="AHF19" s="290"/>
      <c r="AHG19" s="290"/>
      <c r="AHH19" s="290"/>
      <c r="AHI19" s="290"/>
      <c r="AHJ19" s="290"/>
      <c r="AHK19" s="290"/>
      <c r="AHL19" s="290"/>
      <c r="AHM19" s="290"/>
      <c r="AHN19" s="290"/>
      <c r="AHO19" s="290"/>
      <c r="AHP19" s="290"/>
      <c r="AHQ19" s="290"/>
      <c r="AHR19" s="290"/>
      <c r="AHS19" s="290"/>
      <c r="AHT19" s="290"/>
      <c r="AHU19" s="290"/>
      <c r="AHV19" s="290"/>
      <c r="AHW19" s="290"/>
      <c r="AHX19" s="290"/>
      <c r="AHY19" s="290"/>
      <c r="AHZ19" s="290"/>
      <c r="AIA19" s="290"/>
      <c r="AIB19" s="290"/>
      <c r="AIC19" s="290"/>
      <c r="AID19" s="290"/>
      <c r="AIE19" s="290"/>
      <c r="AIF19" s="290"/>
      <c r="AIG19" s="290"/>
      <c r="AIH19" s="290"/>
      <c r="AII19" s="290"/>
      <c r="AIJ19" s="290"/>
      <c r="AIK19" s="290"/>
      <c r="AIL19" s="290"/>
      <c r="AIM19" s="290"/>
      <c r="AIN19" s="290"/>
      <c r="AIO19" s="290"/>
      <c r="AIP19" s="290"/>
      <c r="AIQ19" s="290"/>
      <c r="AIR19" s="290"/>
      <c r="AIS19" s="290"/>
      <c r="AIT19" s="290"/>
      <c r="AIU19" s="290"/>
      <c r="AIV19" s="290"/>
      <c r="AIW19" s="290"/>
      <c r="AIX19" s="290"/>
      <c r="AIY19" s="290"/>
      <c r="AIZ19" s="290"/>
      <c r="AJA19" s="290"/>
      <c r="AJB19" s="290"/>
      <c r="AJC19" s="290"/>
      <c r="AJD19" s="290"/>
      <c r="AJE19" s="290"/>
      <c r="AJF19" s="290"/>
      <c r="AJG19" s="290"/>
      <c r="AJH19" s="290"/>
      <c r="AJI19" s="290"/>
      <c r="AJJ19" s="290"/>
      <c r="AJK19" s="290"/>
      <c r="AJL19" s="290"/>
      <c r="AJM19" s="290"/>
      <c r="AJN19" s="290"/>
      <c r="AJO19" s="290"/>
      <c r="AJP19" s="290"/>
      <c r="AJQ19" s="290"/>
      <c r="AJR19" s="290"/>
      <c r="AJS19" s="290"/>
      <c r="AJT19" s="290"/>
      <c r="AJU19" s="290"/>
      <c r="AJV19" s="290"/>
      <c r="AJW19" s="290"/>
      <c r="AJX19" s="290"/>
      <c r="AJY19" s="290"/>
      <c r="AJZ19" s="290"/>
      <c r="AKA19" s="290"/>
      <c r="AKB19" s="290"/>
      <c r="AKC19" s="290"/>
      <c r="AKD19" s="290"/>
      <c r="AKE19" s="290"/>
      <c r="AKF19" s="290"/>
      <c r="AKG19" s="290"/>
      <c r="AKH19" s="290"/>
      <c r="AKI19" s="290"/>
      <c r="AKJ19" s="290"/>
      <c r="AKK19" s="290"/>
      <c r="AKL19" s="290"/>
      <c r="AKM19" s="290"/>
      <c r="AKN19" s="290"/>
      <c r="AKO19" s="290"/>
      <c r="AKP19" s="290"/>
      <c r="AKQ19" s="290"/>
      <c r="AKR19" s="290"/>
      <c r="AKS19" s="290"/>
      <c r="AKT19" s="290"/>
      <c r="AKU19" s="290"/>
      <c r="AKV19" s="290"/>
      <c r="AKW19" s="290"/>
      <c r="AKX19" s="290"/>
      <c r="AKY19" s="290"/>
      <c r="AKZ19" s="290"/>
      <c r="ALA19" s="290"/>
      <c r="ALB19" s="290"/>
      <c r="ALC19" s="290"/>
      <c r="ALD19" s="290"/>
      <c r="ALE19" s="290"/>
      <c r="ALF19" s="290"/>
      <c r="ALG19" s="290"/>
      <c r="ALH19" s="290"/>
      <c r="ALI19" s="290"/>
      <c r="ALJ19" s="290"/>
      <c r="ALK19" s="290"/>
      <c r="ALL19" s="290"/>
      <c r="ALM19" s="290"/>
      <c r="ALN19" s="290"/>
      <c r="ALO19" s="290"/>
      <c r="ALP19" s="290"/>
      <c r="ALQ19" s="290"/>
      <c r="ALR19" s="290"/>
      <c r="ALS19" s="290"/>
      <c r="ALT19" s="290"/>
      <c r="ALU19" s="290"/>
      <c r="ALV19" s="290"/>
      <c r="ALW19" s="290"/>
      <c r="ALX19" s="290"/>
      <c r="ALY19" s="290"/>
      <c r="ALZ19" s="290"/>
      <c r="AMA19" s="290"/>
      <c r="AMB19" s="290"/>
      <c r="AMC19" s="290"/>
      <c r="AMD19" s="290"/>
      <c r="AME19" s="290"/>
      <c r="AMF19" s="290"/>
      <c r="AMG19" s="290"/>
      <c r="AMH19" s="290"/>
      <c r="AMI19" s="290"/>
      <c r="AMJ19" s="290"/>
      <c r="AMK19" s="290"/>
      <c r="AML19" s="290"/>
      <c r="AMM19" s="290"/>
      <c r="AMN19" s="290"/>
      <c r="AMO19" s="290"/>
      <c r="AMP19" s="290"/>
      <c r="AMQ19" s="290"/>
      <c r="AMR19" s="290"/>
      <c r="AMS19" s="290"/>
      <c r="AMT19" s="290"/>
      <c r="AMU19" s="290"/>
      <c r="AMV19" s="290"/>
      <c r="AMW19" s="290"/>
      <c r="AMX19" s="290"/>
      <c r="AMY19" s="290"/>
      <c r="AMZ19" s="290"/>
      <c r="ANA19" s="290"/>
      <c r="ANB19" s="290"/>
      <c r="ANC19" s="290"/>
      <c r="AND19" s="290"/>
      <c r="ANE19" s="290"/>
      <c r="ANF19" s="290"/>
      <c r="ANG19" s="290"/>
      <c r="ANH19" s="290"/>
      <c r="ANI19" s="290"/>
      <c r="ANJ19" s="290"/>
      <c r="ANK19" s="290"/>
      <c r="ANL19" s="290"/>
      <c r="ANM19" s="290"/>
      <c r="ANN19" s="290"/>
      <c r="ANO19" s="290"/>
      <c r="ANP19" s="290"/>
      <c r="ANQ19" s="290"/>
      <c r="ANR19" s="290"/>
      <c r="ANS19" s="290"/>
      <c r="ANT19" s="290"/>
      <c r="ANU19" s="290"/>
      <c r="ANV19" s="290"/>
      <c r="ANW19" s="290"/>
      <c r="ANX19" s="290"/>
      <c r="ANY19" s="290"/>
      <c r="ANZ19" s="290"/>
      <c r="AOA19" s="290"/>
      <c r="AOB19" s="290"/>
      <c r="AOC19" s="290"/>
      <c r="AOD19" s="290"/>
      <c r="AOE19" s="290"/>
      <c r="AOF19" s="290"/>
      <c r="AOG19" s="290"/>
      <c r="AOH19" s="290"/>
      <c r="AOI19" s="290"/>
      <c r="AOJ19" s="290"/>
      <c r="AOK19" s="290"/>
      <c r="AOL19" s="290"/>
      <c r="AOM19" s="290"/>
      <c r="AON19" s="290"/>
      <c r="AOO19" s="290"/>
      <c r="AOP19" s="290"/>
      <c r="AOQ19" s="290"/>
      <c r="AOR19" s="290"/>
      <c r="AOS19" s="290"/>
      <c r="AOT19" s="290"/>
      <c r="AOU19" s="290"/>
      <c r="AOV19" s="290"/>
      <c r="AOW19" s="290"/>
      <c r="AOX19" s="290"/>
      <c r="AOY19" s="290"/>
      <c r="AOZ19" s="290"/>
      <c r="APA19" s="290"/>
      <c r="APB19" s="290"/>
      <c r="APC19" s="290"/>
      <c r="APD19" s="290"/>
      <c r="APE19" s="290"/>
      <c r="APF19" s="290"/>
      <c r="APG19" s="290"/>
      <c r="APH19" s="290"/>
      <c r="API19" s="290"/>
      <c r="APJ19" s="290"/>
      <c r="APK19" s="290"/>
      <c r="APL19" s="290"/>
      <c r="APM19" s="290"/>
      <c r="APN19" s="290"/>
      <c r="APO19" s="290"/>
      <c r="APP19" s="290"/>
      <c r="APQ19" s="290"/>
      <c r="APR19" s="290"/>
      <c r="APS19" s="290"/>
      <c r="APT19" s="290"/>
      <c r="APU19" s="290"/>
      <c r="APV19" s="290"/>
      <c r="APW19" s="290"/>
      <c r="APX19" s="290"/>
      <c r="APY19" s="290"/>
      <c r="APZ19" s="290"/>
      <c r="AQA19" s="290"/>
      <c r="AQB19" s="290"/>
      <c r="AQC19" s="290"/>
      <c r="AQD19" s="290"/>
      <c r="AQE19" s="290"/>
      <c r="AQF19" s="290"/>
      <c r="AQG19" s="290"/>
      <c r="AQH19" s="290"/>
      <c r="AQI19" s="290"/>
      <c r="AQJ19" s="290"/>
      <c r="AQK19" s="290"/>
      <c r="AQL19" s="290"/>
      <c r="AQM19" s="290"/>
      <c r="AQN19" s="290"/>
      <c r="AQO19" s="290"/>
      <c r="AQP19" s="290"/>
      <c r="AQQ19" s="290"/>
      <c r="AQR19" s="290"/>
      <c r="AQS19" s="290"/>
      <c r="AQT19" s="290"/>
      <c r="AQU19" s="290"/>
      <c r="AQV19" s="290"/>
      <c r="AQW19" s="290"/>
      <c r="AQX19" s="290"/>
      <c r="AQY19" s="290"/>
      <c r="AQZ19" s="290"/>
      <c r="ARA19" s="290"/>
      <c r="ARB19" s="290"/>
      <c r="ARC19" s="290"/>
      <c r="ARD19" s="290"/>
      <c r="ARE19" s="290"/>
      <c r="ARF19" s="290"/>
      <c r="ARG19" s="290"/>
      <c r="ARH19" s="290"/>
      <c r="ARI19" s="290"/>
      <c r="ARJ19" s="290"/>
      <c r="ARK19" s="290"/>
      <c r="ARL19" s="290"/>
      <c r="ARM19" s="290"/>
      <c r="ARN19" s="290"/>
      <c r="ARO19" s="290"/>
      <c r="ARP19" s="290"/>
      <c r="ARQ19" s="290"/>
      <c r="ARR19" s="290"/>
      <c r="ARS19" s="290"/>
      <c r="ART19" s="290"/>
      <c r="ARU19" s="290"/>
      <c r="ARV19" s="290"/>
      <c r="ARW19" s="290"/>
      <c r="ARX19" s="290"/>
      <c r="ARY19" s="290"/>
      <c r="ARZ19" s="290"/>
      <c r="ASA19" s="290"/>
      <c r="ASB19" s="290"/>
      <c r="ASC19" s="290"/>
      <c r="ASD19" s="290"/>
      <c r="ASE19" s="290"/>
      <c r="ASF19" s="290"/>
      <c r="ASG19" s="290"/>
      <c r="ASH19" s="290"/>
      <c r="ASI19" s="290"/>
      <c r="ASJ19" s="290"/>
      <c r="ASK19" s="290"/>
      <c r="ASL19" s="290"/>
      <c r="ASM19" s="290"/>
      <c r="ASN19" s="290"/>
      <c r="ASO19" s="290"/>
      <c r="ASP19" s="290"/>
      <c r="ASQ19" s="290"/>
      <c r="ASR19" s="290"/>
      <c r="ASS19" s="290"/>
      <c r="AST19" s="290"/>
      <c r="ASU19" s="290"/>
      <c r="ASV19" s="290"/>
      <c r="ASW19" s="290"/>
      <c r="ASX19" s="290"/>
      <c r="ASY19" s="290"/>
      <c r="ASZ19" s="290"/>
      <c r="ATA19" s="290"/>
      <c r="ATB19" s="290"/>
      <c r="ATC19" s="290"/>
      <c r="ATD19" s="290"/>
      <c r="ATE19" s="290"/>
      <c r="ATF19" s="290"/>
      <c r="ATG19" s="290"/>
      <c r="ATH19" s="290"/>
      <c r="ATI19" s="290"/>
      <c r="ATJ19" s="290"/>
      <c r="ATK19" s="290"/>
      <c r="ATL19" s="290"/>
      <c r="ATM19" s="290"/>
      <c r="ATN19" s="290"/>
      <c r="ATO19" s="290"/>
      <c r="ATP19" s="290"/>
      <c r="ATQ19" s="290"/>
      <c r="ATR19" s="290"/>
      <c r="ATS19" s="290"/>
      <c r="ATT19" s="290"/>
      <c r="ATU19" s="290"/>
      <c r="ATV19" s="290"/>
      <c r="ATW19" s="290"/>
      <c r="ATX19" s="290"/>
      <c r="ATY19" s="290"/>
      <c r="ATZ19" s="290"/>
      <c r="AUA19" s="290"/>
      <c r="AUB19" s="290"/>
      <c r="AUC19" s="290"/>
      <c r="AUD19" s="290"/>
      <c r="AUE19" s="290"/>
      <c r="AUF19" s="290"/>
      <c r="AUG19" s="290"/>
      <c r="AUH19" s="290"/>
      <c r="AUI19" s="290"/>
      <c r="AUJ19" s="290"/>
      <c r="AUK19" s="290"/>
      <c r="AUL19" s="290"/>
      <c r="AUM19" s="290"/>
      <c r="AUN19" s="290"/>
      <c r="AUO19" s="290"/>
      <c r="AUP19" s="290"/>
      <c r="AUQ19" s="290"/>
      <c r="AUR19" s="290"/>
      <c r="AUS19" s="290"/>
      <c r="AUT19" s="290"/>
      <c r="AUU19" s="290"/>
      <c r="AUV19" s="290"/>
      <c r="AUW19" s="290"/>
      <c r="AUX19" s="290"/>
      <c r="AUY19" s="290"/>
      <c r="AUZ19" s="290"/>
      <c r="AVA19" s="290"/>
      <c r="AVB19" s="290"/>
      <c r="AVC19" s="290"/>
      <c r="AVD19" s="290"/>
      <c r="AVE19" s="290"/>
      <c r="AVF19" s="290"/>
      <c r="AVG19" s="290"/>
      <c r="AVH19" s="290"/>
      <c r="AVI19" s="290"/>
      <c r="AVJ19" s="290"/>
      <c r="AVK19" s="290"/>
      <c r="AVL19" s="290"/>
      <c r="AVM19" s="290"/>
      <c r="AVN19" s="290"/>
      <c r="AVO19" s="290"/>
      <c r="AVP19" s="290"/>
      <c r="AVQ19" s="290"/>
      <c r="AVR19" s="290"/>
      <c r="AVS19" s="290"/>
      <c r="AVT19" s="290"/>
      <c r="AVU19" s="290"/>
      <c r="AVV19" s="290"/>
      <c r="AVW19" s="290"/>
      <c r="AVX19" s="290"/>
      <c r="AVY19" s="290"/>
      <c r="AVZ19" s="290"/>
      <c r="AWA19" s="290"/>
      <c r="AWB19" s="290"/>
      <c r="AWC19" s="290"/>
      <c r="AWD19" s="290"/>
      <c r="AWE19" s="290"/>
      <c r="AWF19" s="290"/>
      <c r="AWG19" s="290"/>
      <c r="AWH19" s="290"/>
      <c r="AWI19" s="290"/>
      <c r="AWJ19" s="290"/>
      <c r="AWK19" s="290"/>
      <c r="AWL19" s="290"/>
      <c r="AWM19" s="290"/>
      <c r="AWN19" s="290"/>
      <c r="AWO19" s="290"/>
      <c r="AWP19" s="290"/>
      <c r="AWQ19" s="290"/>
      <c r="AWR19" s="290"/>
      <c r="AWS19" s="290"/>
      <c r="AWT19" s="290"/>
      <c r="AWU19" s="290"/>
      <c r="AWV19" s="290"/>
      <c r="AWW19" s="290"/>
      <c r="AWX19" s="290"/>
      <c r="AWY19" s="290"/>
      <c r="AWZ19" s="290"/>
      <c r="AXA19" s="290"/>
      <c r="AXB19" s="290"/>
      <c r="AXC19" s="290"/>
      <c r="AXD19" s="290"/>
      <c r="AXE19" s="290"/>
      <c r="AXF19" s="290"/>
      <c r="AXG19" s="290"/>
      <c r="AXH19" s="290"/>
      <c r="AXI19" s="290"/>
      <c r="AXJ19" s="290"/>
      <c r="AXK19" s="290"/>
      <c r="AXL19" s="290"/>
      <c r="AXM19" s="290"/>
      <c r="AXN19" s="290"/>
      <c r="AXO19" s="290"/>
      <c r="AXP19" s="290"/>
      <c r="AXQ19" s="290"/>
      <c r="AXR19" s="290"/>
      <c r="AXS19" s="290"/>
      <c r="AXT19" s="290"/>
      <c r="AXU19" s="290"/>
      <c r="AXV19" s="290"/>
      <c r="AXW19" s="290"/>
      <c r="AXX19" s="290"/>
      <c r="AXY19" s="290"/>
      <c r="AXZ19" s="290"/>
      <c r="AYA19" s="290"/>
      <c r="AYB19" s="290"/>
      <c r="AYC19" s="290"/>
      <c r="AYD19" s="290"/>
      <c r="AYE19" s="290"/>
      <c r="AYF19" s="290"/>
      <c r="AYG19" s="290"/>
      <c r="AYH19" s="290"/>
      <c r="AYI19" s="290"/>
      <c r="AYJ19" s="290"/>
      <c r="AYK19" s="290"/>
      <c r="AYL19" s="290"/>
      <c r="AYM19" s="290"/>
      <c r="AYN19" s="290"/>
      <c r="AYO19" s="290"/>
      <c r="AYP19" s="290"/>
      <c r="AYQ19" s="290"/>
      <c r="AYR19" s="290"/>
      <c r="AYS19" s="290"/>
      <c r="AYT19" s="290"/>
      <c r="AYU19" s="290"/>
      <c r="AYV19" s="290"/>
      <c r="AYW19" s="290"/>
      <c r="AYX19" s="290"/>
      <c r="AYY19" s="290"/>
      <c r="AYZ19" s="290"/>
      <c r="AZA19" s="290"/>
      <c r="AZB19" s="290"/>
      <c r="AZC19" s="290"/>
      <c r="AZD19" s="290"/>
      <c r="AZE19" s="290"/>
      <c r="AZF19" s="290"/>
      <c r="AZG19" s="290"/>
      <c r="AZH19" s="290"/>
      <c r="AZI19" s="290"/>
      <c r="AZJ19" s="290"/>
      <c r="AZK19" s="290"/>
      <c r="AZL19" s="290"/>
      <c r="AZM19" s="290"/>
      <c r="AZN19" s="290"/>
      <c r="AZO19" s="290"/>
      <c r="AZP19" s="290"/>
      <c r="AZQ19" s="290"/>
      <c r="AZR19" s="290"/>
      <c r="AZS19" s="290"/>
      <c r="AZT19" s="290"/>
      <c r="AZU19" s="290"/>
      <c r="AZV19" s="290"/>
      <c r="AZW19" s="290"/>
      <c r="AZX19" s="290"/>
      <c r="AZY19" s="290"/>
      <c r="AZZ19" s="290"/>
      <c r="BAA19" s="290"/>
      <c r="BAB19" s="290"/>
      <c r="BAC19" s="290"/>
      <c r="BAD19" s="290"/>
      <c r="BAE19" s="290"/>
      <c r="BAF19" s="290"/>
      <c r="BAG19" s="290"/>
      <c r="BAH19" s="290"/>
      <c r="BAI19" s="290"/>
      <c r="BAJ19" s="290"/>
      <c r="BAK19" s="290"/>
      <c r="BAL19" s="290"/>
      <c r="BAM19" s="290"/>
      <c r="BAN19" s="290"/>
      <c r="BAO19" s="290"/>
      <c r="BAP19" s="290"/>
      <c r="BAQ19" s="290"/>
      <c r="BAR19" s="290"/>
      <c r="BAS19" s="290"/>
      <c r="BAT19" s="290"/>
      <c r="BAU19" s="290"/>
      <c r="BAV19" s="290"/>
      <c r="BAW19" s="290"/>
      <c r="BAX19" s="290"/>
      <c r="BAY19" s="290"/>
      <c r="BAZ19" s="290"/>
      <c r="BBA19" s="290"/>
      <c r="BBB19" s="290"/>
      <c r="BBC19" s="290"/>
      <c r="BBD19" s="290"/>
      <c r="BBE19" s="290"/>
      <c r="BBF19" s="290"/>
      <c r="BBG19" s="290"/>
      <c r="BBH19" s="290"/>
      <c r="BBI19" s="290"/>
      <c r="BBJ19" s="290"/>
      <c r="BBK19" s="290"/>
      <c r="BBL19" s="290"/>
      <c r="BBM19" s="290"/>
      <c r="BBN19" s="290"/>
      <c r="BBO19" s="290"/>
      <c r="BBP19" s="290"/>
      <c r="BBQ19" s="290"/>
      <c r="BBR19" s="290"/>
      <c r="BBS19" s="290"/>
      <c r="BBT19" s="290"/>
      <c r="BBU19" s="290"/>
      <c r="BBV19" s="290"/>
      <c r="BBW19" s="290"/>
      <c r="BBX19" s="290"/>
      <c r="BBY19" s="290"/>
      <c r="BBZ19" s="290"/>
      <c r="BCA19" s="290"/>
      <c r="BCB19" s="290"/>
      <c r="BCC19" s="290"/>
      <c r="BCD19" s="290"/>
      <c r="BCE19" s="290"/>
      <c r="BCF19" s="290"/>
      <c r="BCG19" s="290"/>
      <c r="BCH19" s="290"/>
      <c r="BCI19" s="290"/>
      <c r="BCJ19" s="290"/>
      <c r="BCK19" s="290"/>
      <c r="BCL19" s="290"/>
      <c r="BCM19" s="290"/>
      <c r="BCN19" s="290"/>
      <c r="BCO19" s="290"/>
      <c r="BCP19" s="290"/>
      <c r="BCQ19" s="290"/>
      <c r="BCR19" s="290"/>
      <c r="BCS19" s="290"/>
      <c r="BCT19" s="290"/>
      <c r="BCU19" s="290"/>
      <c r="BCV19" s="290"/>
      <c r="BCW19" s="290"/>
      <c r="BCX19" s="290"/>
      <c r="BCY19" s="290"/>
      <c r="BCZ19" s="290"/>
      <c r="BDA19" s="290"/>
      <c r="BDB19" s="290"/>
      <c r="BDC19" s="290"/>
      <c r="BDD19" s="290"/>
      <c r="BDE19" s="290"/>
      <c r="BDF19" s="290"/>
      <c r="BDG19" s="290"/>
      <c r="BDH19" s="290"/>
      <c r="BDI19" s="290"/>
      <c r="BDJ19" s="290"/>
      <c r="BDK19" s="290"/>
      <c r="BDL19" s="290"/>
      <c r="BDM19" s="290"/>
      <c r="BDN19" s="290"/>
      <c r="BDO19" s="290"/>
      <c r="BDP19" s="290"/>
      <c r="BDQ19" s="290"/>
      <c r="BDR19" s="290"/>
      <c r="BDS19" s="290"/>
      <c r="BDT19" s="290"/>
      <c r="BDU19" s="290"/>
      <c r="BDV19" s="290"/>
      <c r="BDW19" s="290"/>
      <c r="BDX19" s="290"/>
      <c r="BDY19" s="290"/>
      <c r="BDZ19" s="290"/>
      <c r="BEA19" s="290"/>
      <c r="BEB19" s="290"/>
      <c r="BEC19" s="290"/>
      <c r="BED19" s="290"/>
      <c r="BEE19" s="290"/>
      <c r="BEF19" s="290"/>
      <c r="BEG19" s="290"/>
      <c r="BEH19" s="290"/>
      <c r="BEI19" s="290"/>
      <c r="BEJ19" s="290"/>
      <c r="BEK19" s="290"/>
      <c r="BEL19" s="290"/>
      <c r="BEM19" s="290"/>
      <c r="BEN19" s="290"/>
      <c r="BEO19" s="290"/>
      <c r="BEP19" s="290"/>
      <c r="BEQ19" s="290"/>
      <c r="BER19" s="290"/>
      <c r="BES19" s="290"/>
      <c r="BET19" s="290"/>
      <c r="BEU19" s="290"/>
      <c r="BEV19" s="290"/>
      <c r="BEW19" s="290"/>
      <c r="BEX19" s="290"/>
      <c r="BEY19" s="290"/>
      <c r="BEZ19" s="290"/>
      <c r="BFA19" s="290"/>
      <c r="BFB19" s="290"/>
      <c r="BFC19" s="290"/>
      <c r="BFD19" s="290"/>
      <c r="BFE19" s="290"/>
      <c r="BFF19" s="290"/>
      <c r="BFG19" s="290"/>
      <c r="BFH19" s="290"/>
      <c r="BFI19" s="290"/>
      <c r="BFJ19" s="290"/>
      <c r="BFK19" s="290"/>
      <c r="BFL19" s="290"/>
      <c r="BFM19" s="290"/>
      <c r="BFN19" s="290"/>
      <c r="BFO19" s="290"/>
      <c r="BFP19" s="290"/>
      <c r="BFQ19" s="290"/>
      <c r="BFR19" s="290"/>
      <c r="BFS19" s="290"/>
      <c r="BFT19" s="290"/>
      <c r="BFU19" s="290"/>
      <c r="BFV19" s="290"/>
      <c r="BFW19" s="290"/>
      <c r="BFX19" s="290"/>
      <c r="BFY19" s="290"/>
      <c r="BFZ19" s="290"/>
      <c r="BGA19" s="290"/>
      <c r="BGB19" s="290"/>
      <c r="BGC19" s="290"/>
      <c r="BGD19" s="290"/>
      <c r="BGE19" s="290"/>
      <c r="BGF19" s="290"/>
      <c r="BGG19" s="290"/>
      <c r="BGH19" s="290"/>
      <c r="BGI19" s="290"/>
      <c r="BGJ19" s="290"/>
      <c r="BGK19" s="290"/>
      <c r="BGL19" s="290"/>
      <c r="BGM19" s="290"/>
      <c r="BGN19" s="290"/>
      <c r="BGO19" s="290"/>
      <c r="BGP19" s="290"/>
      <c r="BGQ19" s="290"/>
      <c r="BGR19" s="290"/>
      <c r="BGS19" s="290"/>
      <c r="BGT19" s="290"/>
      <c r="BGU19" s="290"/>
      <c r="BGV19" s="290"/>
      <c r="BGW19" s="290"/>
      <c r="BGX19" s="290"/>
      <c r="BGY19" s="290"/>
      <c r="BGZ19" s="290"/>
      <c r="BHA19" s="290"/>
      <c r="BHB19" s="290"/>
      <c r="BHC19" s="290"/>
      <c r="BHD19" s="290"/>
      <c r="BHE19" s="290"/>
      <c r="BHF19" s="290"/>
      <c r="BHG19" s="290"/>
      <c r="BHH19" s="290"/>
      <c r="BHI19" s="290"/>
      <c r="BHJ19" s="290"/>
      <c r="BHK19" s="290"/>
      <c r="BHL19" s="290"/>
      <c r="BHM19" s="290"/>
      <c r="BHN19" s="290"/>
      <c r="BHO19" s="290"/>
      <c r="BHP19" s="290"/>
      <c r="BHQ19" s="290"/>
      <c r="BHR19" s="290"/>
      <c r="BHS19" s="290"/>
      <c r="BHT19" s="290"/>
      <c r="BHU19" s="290"/>
      <c r="BHV19" s="290"/>
      <c r="BHW19" s="290"/>
      <c r="BHX19" s="290"/>
      <c r="BHY19" s="290"/>
      <c r="BHZ19" s="290"/>
      <c r="BIA19" s="290"/>
      <c r="BIB19" s="290"/>
      <c r="BIC19" s="290"/>
      <c r="BID19" s="290"/>
      <c r="BIE19" s="290"/>
      <c r="BIF19" s="290"/>
      <c r="BIG19" s="290"/>
      <c r="BIH19" s="290"/>
      <c r="BII19" s="290"/>
      <c r="BIJ19" s="290"/>
      <c r="BIK19" s="290"/>
      <c r="BIL19" s="290"/>
      <c r="BIM19" s="290"/>
      <c r="BIN19" s="290"/>
      <c r="BIO19" s="290"/>
      <c r="BIP19" s="290"/>
      <c r="BIQ19" s="290"/>
      <c r="BIR19" s="290"/>
      <c r="BIS19" s="290"/>
      <c r="BIT19" s="290"/>
      <c r="BIU19" s="290"/>
      <c r="BIV19" s="290"/>
      <c r="BIW19" s="290"/>
      <c r="BIX19" s="290"/>
      <c r="BIY19" s="290"/>
      <c r="BIZ19" s="290"/>
      <c r="BJA19" s="290"/>
      <c r="BJB19" s="290"/>
      <c r="BJC19" s="290"/>
      <c r="BJD19" s="290"/>
      <c r="BJE19" s="290"/>
      <c r="BJF19" s="290"/>
      <c r="BJG19" s="290"/>
      <c r="BJH19" s="290"/>
      <c r="BJI19" s="290"/>
      <c r="BJJ19" s="290"/>
      <c r="BJK19" s="290"/>
      <c r="BJL19" s="290"/>
      <c r="BJM19" s="290"/>
      <c r="BJN19" s="290"/>
      <c r="BJO19" s="290"/>
      <c r="BJP19" s="290"/>
      <c r="BJQ19" s="290"/>
      <c r="BJR19" s="290"/>
      <c r="BJS19" s="290"/>
      <c r="BJT19" s="290"/>
      <c r="BJU19" s="290"/>
      <c r="BJV19" s="290"/>
      <c r="BJW19" s="290"/>
      <c r="BJX19" s="290"/>
      <c r="BJY19" s="290"/>
      <c r="BJZ19" s="290"/>
      <c r="BKA19" s="290"/>
      <c r="BKB19" s="290"/>
      <c r="BKC19" s="290"/>
      <c r="BKD19" s="290"/>
      <c r="BKE19" s="290"/>
      <c r="BKF19" s="290"/>
      <c r="BKG19" s="290"/>
      <c r="BKH19" s="290"/>
      <c r="BKI19" s="290"/>
      <c r="BKJ19" s="290"/>
      <c r="BKK19" s="290"/>
      <c r="BKL19" s="290"/>
      <c r="BKM19" s="290"/>
      <c r="BKN19" s="290"/>
      <c r="BKO19" s="290"/>
      <c r="BKP19" s="290"/>
      <c r="BKQ19" s="290"/>
      <c r="BKR19" s="290"/>
      <c r="BKS19" s="290"/>
      <c r="BKT19" s="290"/>
      <c r="BKU19" s="290"/>
      <c r="BKV19" s="290"/>
      <c r="BKW19" s="290"/>
      <c r="BKX19" s="290"/>
      <c r="BKY19" s="290"/>
      <c r="BKZ19" s="290"/>
      <c r="BLA19" s="290"/>
      <c r="BLB19" s="290"/>
      <c r="BLC19" s="290"/>
      <c r="BLD19" s="290"/>
      <c r="BLE19" s="290"/>
      <c r="BLF19" s="290"/>
      <c r="BLG19" s="290"/>
      <c r="BLH19" s="290"/>
      <c r="BLI19" s="290"/>
      <c r="BLJ19" s="290"/>
      <c r="BLK19" s="290"/>
      <c r="BLL19" s="290"/>
      <c r="BLM19" s="290"/>
      <c r="BLN19" s="290"/>
      <c r="BLO19" s="290"/>
      <c r="BLP19" s="290"/>
      <c r="BLQ19" s="290"/>
      <c r="BLR19" s="290"/>
      <c r="BLS19" s="290"/>
      <c r="BLT19" s="290"/>
      <c r="BLU19" s="290"/>
      <c r="BLV19" s="290"/>
      <c r="BLW19" s="290"/>
      <c r="BLX19" s="290"/>
      <c r="BLY19" s="290"/>
      <c r="BLZ19" s="290"/>
      <c r="BMA19" s="290"/>
      <c r="BMB19" s="290"/>
      <c r="BMC19" s="290"/>
      <c r="BMD19" s="290"/>
      <c r="BME19" s="290"/>
      <c r="BMF19" s="290"/>
      <c r="BMG19" s="290"/>
      <c r="BMH19" s="290"/>
      <c r="BMI19" s="290"/>
      <c r="BMJ19" s="290"/>
      <c r="BMK19" s="290"/>
      <c r="BML19" s="290"/>
      <c r="BMM19" s="290"/>
      <c r="BMN19" s="290"/>
      <c r="BMO19" s="290"/>
      <c r="BMP19" s="290"/>
      <c r="BMQ19" s="290"/>
      <c r="BMR19" s="290"/>
      <c r="BMS19" s="290"/>
      <c r="BMT19" s="290"/>
      <c r="BMU19" s="290"/>
      <c r="BMV19" s="290"/>
      <c r="BMW19" s="290"/>
      <c r="BMX19" s="290"/>
      <c r="BMY19" s="290"/>
      <c r="BMZ19" s="290"/>
      <c r="BNA19" s="290"/>
      <c r="BNB19" s="290"/>
      <c r="BNC19" s="290"/>
      <c r="BND19" s="290"/>
      <c r="BNE19" s="290"/>
      <c r="BNF19" s="290"/>
      <c r="BNG19" s="290"/>
      <c r="BNH19" s="290"/>
      <c r="BNI19" s="290"/>
      <c r="BNJ19" s="290"/>
      <c r="BNK19" s="290"/>
      <c r="BNL19" s="290"/>
      <c r="BNM19" s="290"/>
      <c r="BNN19" s="290"/>
      <c r="BNO19" s="290"/>
      <c r="BNP19" s="290"/>
      <c r="BNQ19" s="290"/>
      <c r="BNR19" s="290"/>
      <c r="BNS19" s="290"/>
      <c r="BNT19" s="290"/>
      <c r="BNU19" s="290"/>
      <c r="BNV19" s="290"/>
      <c r="BNW19" s="290"/>
      <c r="BNX19" s="290"/>
      <c r="BNY19" s="290"/>
      <c r="BNZ19" s="290"/>
      <c r="BOA19" s="290"/>
      <c r="BOB19" s="290"/>
      <c r="BOC19" s="290"/>
      <c r="BOD19" s="290"/>
      <c r="BOE19" s="290"/>
      <c r="BOF19" s="290"/>
      <c r="BOG19" s="290"/>
      <c r="BOH19" s="290"/>
      <c r="BOI19" s="290"/>
      <c r="BOJ19" s="290"/>
      <c r="BOK19" s="290"/>
      <c r="BOL19" s="290"/>
      <c r="BOM19" s="290"/>
      <c r="BON19" s="290"/>
      <c r="BOO19" s="290"/>
      <c r="BOP19" s="290"/>
      <c r="BOQ19" s="290"/>
      <c r="BOR19" s="290"/>
      <c r="BOS19" s="290"/>
      <c r="BOT19" s="290"/>
      <c r="BOU19" s="290"/>
      <c r="BOV19" s="290"/>
      <c r="BOW19" s="290"/>
      <c r="BOX19" s="290"/>
      <c r="BOY19" s="290"/>
      <c r="BOZ19" s="290"/>
      <c r="BPA19" s="290"/>
      <c r="BPB19" s="290"/>
      <c r="BPC19" s="290"/>
      <c r="BPD19" s="290"/>
      <c r="BPE19" s="290"/>
      <c r="BPF19" s="290"/>
      <c r="BPG19" s="290"/>
      <c r="BPH19" s="290"/>
      <c r="BPI19" s="290"/>
      <c r="BPJ19" s="290"/>
      <c r="BPK19" s="290"/>
      <c r="BPL19" s="290"/>
      <c r="BPM19" s="290"/>
      <c r="BPN19" s="290"/>
      <c r="BPO19" s="290"/>
      <c r="BPP19" s="290"/>
      <c r="BPQ19" s="290"/>
      <c r="BPR19" s="290"/>
      <c r="BPS19" s="290"/>
      <c r="BPT19" s="290"/>
      <c r="BPU19" s="290"/>
      <c r="BPV19" s="290"/>
      <c r="BPW19" s="290"/>
      <c r="BPX19" s="290"/>
      <c r="BPY19" s="290"/>
      <c r="BPZ19" s="290"/>
      <c r="BQA19" s="290"/>
      <c r="BQB19" s="290"/>
      <c r="BQC19" s="290"/>
      <c r="BQD19" s="290"/>
      <c r="BQE19" s="290"/>
      <c r="BQF19" s="290"/>
      <c r="BQG19" s="290"/>
      <c r="BQH19" s="290"/>
      <c r="BQI19" s="290"/>
      <c r="BQJ19" s="290"/>
      <c r="BQK19" s="290"/>
      <c r="BQL19" s="290"/>
      <c r="BQM19" s="290"/>
      <c r="BQN19" s="290"/>
      <c r="BQO19" s="290"/>
      <c r="BQP19" s="290"/>
      <c r="BQQ19" s="290"/>
      <c r="BQR19" s="290"/>
      <c r="BQS19" s="290"/>
      <c r="BQT19" s="290"/>
      <c r="BQU19" s="290"/>
      <c r="BQV19" s="290"/>
      <c r="BQW19" s="290"/>
      <c r="BQX19" s="290"/>
      <c r="BQY19" s="290"/>
      <c r="BQZ19" s="290"/>
      <c r="BRA19" s="290"/>
      <c r="BRB19" s="290"/>
      <c r="BRC19" s="290"/>
      <c r="BRD19" s="290"/>
      <c r="BRE19" s="290"/>
      <c r="BRF19" s="290"/>
      <c r="BRG19" s="290"/>
      <c r="BRH19" s="290"/>
      <c r="BRI19" s="290"/>
      <c r="BRJ19" s="290"/>
      <c r="BRK19" s="290"/>
      <c r="BRL19" s="290"/>
      <c r="BRM19" s="290"/>
      <c r="BRN19" s="290"/>
      <c r="BRO19" s="290"/>
      <c r="BRP19" s="290"/>
      <c r="BRQ19" s="290"/>
      <c r="BRR19" s="290"/>
      <c r="BRS19" s="290"/>
      <c r="BRT19" s="290"/>
      <c r="BRU19" s="290"/>
      <c r="BRV19" s="290"/>
      <c r="BRW19" s="290"/>
      <c r="BRX19" s="290"/>
      <c r="BRY19" s="290"/>
      <c r="BRZ19" s="290"/>
      <c r="BSA19" s="290"/>
      <c r="BSB19" s="290"/>
      <c r="BSC19" s="290"/>
      <c r="BSD19" s="290"/>
      <c r="BSE19" s="290"/>
      <c r="BSF19" s="290"/>
      <c r="BSG19" s="290"/>
      <c r="BSH19" s="290"/>
      <c r="BSI19" s="290"/>
      <c r="BSJ19" s="290"/>
      <c r="BSK19" s="290"/>
      <c r="BSL19" s="290"/>
      <c r="BSM19" s="290"/>
      <c r="BSN19" s="290"/>
      <c r="BSO19" s="290"/>
      <c r="BSP19" s="290"/>
      <c r="BSQ19" s="290"/>
      <c r="BSR19" s="290"/>
      <c r="BSS19" s="290"/>
      <c r="BST19" s="290"/>
      <c r="BSU19" s="290"/>
      <c r="BSV19" s="290"/>
      <c r="BSW19" s="290"/>
      <c r="BSX19" s="290"/>
      <c r="BSY19" s="290"/>
      <c r="BSZ19" s="290"/>
      <c r="BTA19" s="290"/>
      <c r="BTB19" s="290"/>
      <c r="BTC19" s="290"/>
      <c r="BTD19" s="290"/>
      <c r="BTE19" s="290"/>
      <c r="BTF19" s="290"/>
      <c r="BTG19" s="290"/>
      <c r="BTH19" s="290"/>
      <c r="BTI19" s="290"/>
      <c r="BTJ19" s="290"/>
      <c r="BTK19" s="290"/>
      <c r="BTL19" s="290"/>
      <c r="BTM19" s="290"/>
      <c r="BTN19" s="290"/>
      <c r="BTO19" s="290"/>
      <c r="BTP19" s="290"/>
      <c r="BTQ19" s="290"/>
      <c r="BTR19" s="290"/>
      <c r="BTS19" s="290"/>
      <c r="BTT19" s="290"/>
      <c r="BTU19" s="290"/>
      <c r="BTV19" s="290"/>
      <c r="BTW19" s="290"/>
      <c r="BTX19" s="290"/>
      <c r="BTY19" s="290"/>
      <c r="BTZ19" s="290"/>
      <c r="BUA19" s="290"/>
      <c r="BUB19" s="290"/>
      <c r="BUC19" s="290"/>
      <c r="BUD19" s="290"/>
      <c r="BUE19" s="290"/>
      <c r="BUF19" s="290"/>
      <c r="BUG19" s="290"/>
      <c r="BUH19" s="290"/>
      <c r="BUI19" s="290"/>
      <c r="BUJ19" s="290"/>
      <c r="BUK19" s="290"/>
      <c r="BUL19" s="290"/>
      <c r="BUM19" s="290"/>
      <c r="BUN19" s="290"/>
      <c r="BUO19" s="290"/>
      <c r="BUP19" s="290"/>
      <c r="BUQ19" s="290"/>
      <c r="BUR19" s="290"/>
      <c r="BUS19" s="290"/>
      <c r="BUT19" s="290"/>
      <c r="BUU19" s="290"/>
      <c r="BUV19" s="290"/>
      <c r="BUW19" s="290"/>
      <c r="BUX19" s="290"/>
      <c r="BUY19" s="290"/>
      <c r="BUZ19" s="290"/>
      <c r="BVA19" s="290"/>
      <c r="BVB19" s="290"/>
      <c r="BVC19" s="290"/>
      <c r="BVD19" s="290"/>
      <c r="BVE19" s="290"/>
      <c r="BVF19" s="290"/>
      <c r="BVG19" s="290"/>
      <c r="BVH19" s="290"/>
      <c r="BVI19" s="290"/>
      <c r="BVJ19" s="290"/>
      <c r="BVK19" s="290"/>
      <c r="BVL19" s="290"/>
      <c r="BVM19" s="290"/>
      <c r="BVN19" s="290"/>
      <c r="BVO19" s="290"/>
      <c r="BVP19" s="290"/>
      <c r="BVQ19" s="290"/>
      <c r="BVR19" s="290"/>
      <c r="BVS19" s="290"/>
      <c r="BVT19" s="290"/>
      <c r="BVU19" s="290"/>
      <c r="BVV19" s="290"/>
      <c r="BVW19" s="290"/>
      <c r="BVX19" s="290"/>
      <c r="BVY19" s="290"/>
      <c r="BVZ19" s="290"/>
      <c r="BWA19" s="290"/>
      <c r="BWB19" s="290"/>
      <c r="BWC19" s="290"/>
      <c r="BWD19" s="290"/>
      <c r="BWE19" s="290"/>
      <c r="BWF19" s="290"/>
      <c r="BWG19" s="290"/>
      <c r="BWH19" s="290"/>
      <c r="BWI19" s="290"/>
      <c r="BWJ19" s="290"/>
      <c r="BWK19" s="290"/>
      <c r="BWL19" s="290"/>
      <c r="BWM19" s="290"/>
      <c r="BWN19" s="290"/>
      <c r="BWO19" s="290"/>
      <c r="BWP19" s="290"/>
      <c r="BWQ19" s="290"/>
      <c r="BWR19" s="290"/>
      <c r="BWS19" s="290"/>
      <c r="BWT19" s="290"/>
      <c r="BWU19" s="290"/>
      <c r="BWV19" s="290"/>
      <c r="BWW19" s="290"/>
      <c r="BWX19" s="290"/>
      <c r="BWY19" s="290"/>
      <c r="BWZ19" s="290"/>
      <c r="BXA19" s="290"/>
      <c r="BXB19" s="290"/>
      <c r="BXC19" s="290"/>
      <c r="BXD19" s="290"/>
      <c r="BXE19" s="290"/>
      <c r="BXF19" s="290"/>
      <c r="BXG19" s="290"/>
      <c r="BXH19" s="290"/>
      <c r="BXI19" s="290"/>
      <c r="BXJ19" s="290"/>
      <c r="BXK19" s="290"/>
      <c r="BXL19" s="290"/>
      <c r="BXM19" s="290"/>
      <c r="BXN19" s="290"/>
      <c r="BXO19" s="290"/>
      <c r="BXP19" s="290"/>
      <c r="BXQ19" s="290"/>
      <c r="BXR19" s="290"/>
      <c r="BXS19" s="290"/>
      <c r="BXT19" s="290"/>
      <c r="BXU19" s="290"/>
      <c r="BXV19" s="290"/>
      <c r="BXW19" s="290"/>
      <c r="BXX19" s="290"/>
      <c r="BXY19" s="290"/>
      <c r="BXZ19" s="290"/>
      <c r="BYA19" s="290"/>
      <c r="BYB19" s="290"/>
      <c r="BYC19" s="290"/>
      <c r="BYD19" s="290"/>
      <c r="BYE19" s="290"/>
      <c r="BYF19" s="290"/>
      <c r="BYG19" s="290"/>
      <c r="BYH19" s="290"/>
      <c r="BYI19" s="290"/>
      <c r="BYJ19" s="290"/>
      <c r="BYK19" s="290"/>
      <c r="BYL19" s="290"/>
      <c r="BYM19" s="290"/>
      <c r="BYN19" s="290"/>
      <c r="BYO19" s="290"/>
      <c r="BYP19" s="290"/>
      <c r="BYQ19" s="290"/>
      <c r="BYR19" s="290"/>
      <c r="BYS19" s="290"/>
      <c r="BYT19" s="290"/>
      <c r="BYU19" s="290"/>
      <c r="BYV19" s="290"/>
      <c r="BYW19" s="290"/>
      <c r="BYX19" s="290"/>
      <c r="BYY19" s="290"/>
      <c r="BYZ19" s="290"/>
      <c r="BZA19" s="290"/>
      <c r="BZB19" s="290"/>
      <c r="BZC19" s="290"/>
      <c r="BZD19" s="290"/>
      <c r="BZE19" s="290"/>
      <c r="BZF19" s="290"/>
      <c r="BZG19" s="290"/>
      <c r="BZH19" s="290"/>
      <c r="BZI19" s="290"/>
      <c r="BZJ19" s="290"/>
      <c r="BZK19" s="290"/>
      <c r="BZL19" s="290"/>
      <c r="BZM19" s="290"/>
      <c r="BZN19" s="290"/>
      <c r="BZO19" s="290"/>
      <c r="BZP19" s="290"/>
      <c r="BZQ19" s="290"/>
      <c r="BZR19" s="290"/>
      <c r="BZS19" s="290"/>
      <c r="BZT19" s="290"/>
      <c r="BZU19" s="290"/>
      <c r="BZV19" s="290"/>
      <c r="BZW19" s="290"/>
      <c r="BZX19" s="290"/>
      <c r="BZY19" s="290"/>
      <c r="BZZ19" s="290"/>
      <c r="CAA19" s="290"/>
      <c r="CAB19" s="290"/>
      <c r="CAC19" s="290"/>
      <c r="CAD19" s="290"/>
      <c r="CAE19" s="290"/>
      <c r="CAF19" s="290"/>
      <c r="CAG19" s="290"/>
      <c r="CAH19" s="290"/>
      <c r="CAI19" s="290"/>
      <c r="CAJ19" s="290"/>
      <c r="CAK19" s="290"/>
      <c r="CAL19" s="290"/>
      <c r="CAM19" s="290"/>
      <c r="CAN19" s="290"/>
      <c r="CAO19" s="290"/>
      <c r="CAP19" s="290"/>
      <c r="CAQ19" s="290"/>
      <c r="CAR19" s="290"/>
      <c r="CAS19" s="290"/>
      <c r="CAT19" s="290"/>
      <c r="CAU19" s="290"/>
      <c r="CAV19" s="290"/>
      <c r="CAW19" s="290"/>
      <c r="CAX19" s="290"/>
      <c r="CAY19" s="290"/>
      <c r="CAZ19" s="290"/>
      <c r="CBA19" s="290"/>
      <c r="CBB19" s="290"/>
      <c r="CBC19" s="290"/>
      <c r="CBD19" s="290"/>
      <c r="CBE19" s="290"/>
      <c r="CBF19" s="290"/>
      <c r="CBG19" s="290"/>
      <c r="CBH19" s="290"/>
      <c r="CBI19" s="290"/>
      <c r="CBJ19" s="290"/>
      <c r="CBK19" s="290"/>
      <c r="CBL19" s="290"/>
      <c r="CBM19" s="290"/>
      <c r="CBN19" s="290"/>
      <c r="CBO19" s="290"/>
      <c r="CBP19" s="290"/>
      <c r="CBQ19" s="290"/>
      <c r="CBR19" s="290"/>
      <c r="CBS19" s="290"/>
      <c r="CBT19" s="290"/>
      <c r="CBU19" s="290"/>
      <c r="CBV19" s="290"/>
      <c r="CBW19" s="290"/>
      <c r="CBX19" s="290"/>
      <c r="CBY19" s="290"/>
      <c r="CBZ19" s="290"/>
      <c r="CCA19" s="290"/>
      <c r="CCB19" s="290"/>
      <c r="CCC19" s="290"/>
      <c r="CCD19" s="290"/>
      <c r="CCE19" s="290"/>
      <c r="CCF19" s="290"/>
      <c r="CCG19" s="290"/>
      <c r="CCH19" s="290"/>
      <c r="CCI19" s="290"/>
      <c r="CCJ19" s="290"/>
      <c r="CCK19" s="290"/>
      <c r="CCL19" s="290"/>
      <c r="CCM19" s="290"/>
      <c r="CCN19" s="290"/>
      <c r="CCO19" s="290"/>
      <c r="CCP19" s="290"/>
      <c r="CCQ19" s="290"/>
      <c r="CCR19" s="290"/>
      <c r="CCS19" s="290"/>
      <c r="CCT19" s="290"/>
      <c r="CCU19" s="290"/>
      <c r="CCV19" s="290"/>
      <c r="CCW19" s="290"/>
      <c r="CCX19" s="290"/>
      <c r="CCY19" s="290"/>
      <c r="CCZ19" s="290"/>
      <c r="CDA19" s="290"/>
      <c r="CDB19" s="290"/>
      <c r="CDC19" s="290"/>
      <c r="CDD19" s="290"/>
      <c r="CDE19" s="290"/>
      <c r="CDF19" s="290"/>
      <c r="CDG19" s="290"/>
      <c r="CDH19" s="290"/>
      <c r="CDI19" s="290"/>
      <c r="CDJ19" s="290"/>
      <c r="CDK19" s="290"/>
      <c r="CDL19" s="290"/>
      <c r="CDM19" s="290"/>
      <c r="CDN19" s="290"/>
      <c r="CDO19" s="290"/>
      <c r="CDP19" s="290"/>
      <c r="CDQ19" s="290"/>
      <c r="CDR19" s="290"/>
      <c r="CDS19" s="290"/>
      <c r="CDT19" s="290"/>
      <c r="CDU19" s="290"/>
      <c r="CDV19" s="290"/>
      <c r="CDW19" s="290"/>
      <c r="CDX19" s="290"/>
      <c r="CDY19" s="290"/>
      <c r="CDZ19" s="290"/>
      <c r="CEA19" s="290"/>
      <c r="CEB19" s="290"/>
      <c r="CEC19" s="290"/>
      <c r="CED19" s="290"/>
      <c r="CEE19" s="290"/>
      <c r="CEF19" s="290"/>
      <c r="CEG19" s="290"/>
      <c r="CEH19" s="290"/>
      <c r="CEI19" s="290"/>
      <c r="CEJ19" s="290"/>
      <c r="CEK19" s="290"/>
      <c r="CEL19" s="290"/>
      <c r="CEM19" s="290"/>
      <c r="CEN19" s="290"/>
      <c r="CEO19" s="290"/>
      <c r="CEP19" s="290"/>
      <c r="CEQ19" s="290"/>
      <c r="CER19" s="290"/>
      <c r="CES19" s="290"/>
      <c r="CET19" s="290"/>
      <c r="CEU19" s="290"/>
      <c r="CEV19" s="290"/>
      <c r="CEW19" s="290"/>
      <c r="CEX19" s="290"/>
      <c r="CEY19" s="290"/>
      <c r="CEZ19" s="290"/>
      <c r="CFA19" s="290"/>
      <c r="CFB19" s="290"/>
      <c r="CFC19" s="290"/>
      <c r="CFD19" s="290"/>
      <c r="CFE19" s="290"/>
      <c r="CFF19" s="290"/>
      <c r="CFG19" s="290"/>
      <c r="CFH19" s="290"/>
      <c r="CFI19" s="290"/>
      <c r="CFJ19" s="290"/>
      <c r="CFK19" s="290"/>
      <c r="CFL19" s="290"/>
      <c r="CFM19" s="290"/>
      <c r="CFN19" s="290"/>
      <c r="CFO19" s="290"/>
      <c r="CFP19" s="290"/>
      <c r="CFQ19" s="290"/>
      <c r="CFR19" s="290"/>
      <c r="CFS19" s="290"/>
      <c r="CFT19" s="290"/>
      <c r="CFU19" s="290"/>
      <c r="CFV19" s="290"/>
      <c r="CFW19" s="290"/>
      <c r="CFX19" s="290"/>
      <c r="CFY19" s="290"/>
      <c r="CFZ19" s="290"/>
      <c r="CGA19" s="290"/>
      <c r="CGB19" s="290"/>
      <c r="CGC19" s="290"/>
      <c r="CGD19" s="290"/>
      <c r="CGE19" s="290"/>
      <c r="CGF19" s="290"/>
      <c r="CGG19" s="290"/>
      <c r="CGH19" s="290"/>
      <c r="CGI19" s="290"/>
      <c r="CGJ19" s="290"/>
      <c r="CGK19" s="290"/>
      <c r="CGL19" s="290"/>
      <c r="CGM19" s="290"/>
      <c r="CGN19" s="290"/>
      <c r="CGO19" s="290"/>
      <c r="CGP19" s="290"/>
      <c r="CGQ19" s="290"/>
      <c r="CGR19" s="290"/>
      <c r="CGS19" s="290"/>
      <c r="CGT19" s="290"/>
      <c r="CGU19" s="290"/>
      <c r="CGV19" s="290"/>
      <c r="CGW19" s="290"/>
      <c r="CGX19" s="290"/>
      <c r="CGY19" s="290"/>
      <c r="CGZ19" s="290"/>
      <c r="CHA19" s="290"/>
      <c r="CHB19" s="290"/>
      <c r="CHC19" s="290"/>
      <c r="CHD19" s="290"/>
      <c r="CHE19" s="290"/>
      <c r="CHF19" s="290"/>
      <c r="CHG19" s="290"/>
      <c r="CHH19" s="290"/>
      <c r="CHI19" s="290"/>
      <c r="CHJ19" s="290"/>
      <c r="CHK19" s="290"/>
      <c r="CHL19" s="290"/>
      <c r="CHM19" s="290"/>
      <c r="CHN19" s="290"/>
      <c r="CHO19" s="290"/>
      <c r="CHP19" s="290"/>
      <c r="CHQ19" s="290"/>
      <c r="CHR19" s="290"/>
      <c r="CHS19" s="290"/>
      <c r="CHT19" s="290"/>
      <c r="CHU19" s="290"/>
      <c r="CHV19" s="290"/>
      <c r="CHW19" s="290"/>
      <c r="CHX19" s="290"/>
      <c r="CHY19" s="290"/>
      <c r="CHZ19" s="290"/>
      <c r="CIA19" s="290"/>
      <c r="CIB19" s="290"/>
      <c r="CIC19" s="290"/>
      <c r="CID19" s="290"/>
      <c r="CIE19" s="290"/>
      <c r="CIF19" s="290"/>
      <c r="CIG19" s="290"/>
      <c r="CIH19" s="290"/>
      <c r="CII19" s="290"/>
      <c r="CIJ19" s="290"/>
      <c r="CIK19" s="290"/>
      <c r="CIL19" s="290"/>
      <c r="CIM19" s="290"/>
      <c r="CIN19" s="290"/>
      <c r="CIO19" s="290"/>
      <c r="CIP19" s="290"/>
      <c r="CIQ19" s="290"/>
      <c r="CIR19" s="290"/>
      <c r="CIS19" s="290"/>
      <c r="CIT19" s="290"/>
      <c r="CIU19" s="290"/>
      <c r="CIV19" s="290"/>
      <c r="CIW19" s="290"/>
      <c r="CIX19" s="290"/>
      <c r="CIY19" s="290"/>
      <c r="CIZ19" s="290"/>
      <c r="CJA19" s="290"/>
      <c r="CJB19" s="290"/>
      <c r="CJC19" s="290"/>
      <c r="CJD19" s="290"/>
      <c r="CJE19" s="290"/>
      <c r="CJF19" s="290"/>
      <c r="CJG19" s="290"/>
      <c r="CJH19" s="290"/>
      <c r="CJI19" s="290"/>
      <c r="CJJ19" s="290"/>
      <c r="CJK19" s="290"/>
      <c r="CJL19" s="290"/>
      <c r="CJM19" s="290"/>
      <c r="CJN19" s="290"/>
      <c r="CJO19" s="290"/>
      <c r="CJP19" s="290"/>
      <c r="CJQ19" s="290"/>
      <c r="CJR19" s="290"/>
      <c r="CJS19" s="290"/>
      <c r="CJT19" s="290"/>
      <c r="CJU19" s="290"/>
      <c r="CJV19" s="290"/>
      <c r="CJW19" s="290"/>
      <c r="CJX19" s="290"/>
      <c r="CJY19" s="290"/>
      <c r="CJZ19" s="290"/>
      <c r="CKA19" s="290"/>
      <c r="CKB19" s="290"/>
      <c r="CKC19" s="290"/>
      <c r="CKD19" s="290"/>
      <c r="CKE19" s="290"/>
      <c r="CKF19" s="290"/>
      <c r="CKG19" s="290"/>
      <c r="CKH19" s="290"/>
      <c r="CKI19" s="290"/>
      <c r="CKJ19" s="290"/>
      <c r="CKK19" s="290"/>
      <c r="CKL19" s="290"/>
      <c r="CKM19" s="290"/>
      <c r="CKN19" s="290"/>
      <c r="CKO19" s="290"/>
      <c r="CKP19" s="290"/>
      <c r="CKQ19" s="290"/>
      <c r="CKR19" s="290"/>
      <c r="CKS19" s="290"/>
      <c r="CKT19" s="290"/>
      <c r="CKU19" s="290"/>
      <c r="CKV19" s="290"/>
      <c r="CKW19" s="290"/>
      <c r="CKX19" s="290"/>
      <c r="CKY19" s="290"/>
      <c r="CKZ19" s="290"/>
      <c r="CLA19" s="290"/>
      <c r="CLB19" s="290"/>
      <c r="CLC19" s="290"/>
      <c r="CLD19" s="290"/>
      <c r="CLE19" s="290"/>
      <c r="CLF19" s="290"/>
      <c r="CLG19" s="290"/>
      <c r="CLH19" s="290"/>
      <c r="CLI19" s="290"/>
      <c r="CLJ19" s="290"/>
      <c r="CLK19" s="290"/>
      <c r="CLL19" s="290"/>
      <c r="CLM19" s="290"/>
      <c r="CLN19" s="290"/>
      <c r="CLO19" s="290"/>
      <c r="CLP19" s="290"/>
      <c r="CLQ19" s="290"/>
      <c r="CLR19" s="290"/>
      <c r="CLS19" s="290"/>
      <c r="CLT19" s="290"/>
      <c r="CLU19" s="290"/>
      <c r="CLV19" s="290"/>
      <c r="CLW19" s="290"/>
      <c r="CLX19" s="290"/>
      <c r="CLY19" s="290"/>
      <c r="CLZ19" s="290"/>
      <c r="CMA19" s="290"/>
      <c r="CMB19" s="290"/>
      <c r="CMC19" s="290"/>
      <c r="CMD19" s="290"/>
      <c r="CME19" s="290"/>
      <c r="CMF19" s="290"/>
      <c r="CMG19" s="290"/>
      <c r="CMH19" s="290"/>
      <c r="CMI19" s="290"/>
      <c r="CMJ19" s="290"/>
      <c r="CMK19" s="290"/>
      <c r="CML19" s="290"/>
      <c r="CMM19" s="290"/>
      <c r="CMN19" s="290"/>
      <c r="CMO19" s="290"/>
      <c r="CMP19" s="290"/>
      <c r="CMQ19" s="290"/>
      <c r="CMR19" s="290"/>
      <c r="CMS19" s="290"/>
      <c r="CMT19" s="290"/>
      <c r="CMU19" s="290"/>
      <c r="CMV19" s="290"/>
      <c r="CMW19" s="290"/>
      <c r="CMX19" s="290"/>
      <c r="CMY19" s="290"/>
      <c r="CMZ19" s="290"/>
      <c r="CNA19" s="290"/>
      <c r="CNB19" s="290"/>
      <c r="CNC19" s="290"/>
      <c r="CND19" s="290"/>
      <c r="CNE19" s="290"/>
      <c r="CNF19" s="290"/>
      <c r="CNG19" s="290"/>
      <c r="CNH19" s="290"/>
      <c r="CNI19" s="290"/>
      <c r="CNJ19" s="290"/>
      <c r="CNK19" s="290"/>
      <c r="CNL19" s="290"/>
      <c r="CNM19" s="290"/>
      <c r="CNN19" s="290"/>
      <c r="CNO19" s="290"/>
      <c r="CNP19" s="290"/>
      <c r="CNQ19" s="290"/>
      <c r="CNR19" s="290"/>
      <c r="CNS19" s="290"/>
      <c r="CNT19" s="290"/>
      <c r="CNU19" s="290"/>
      <c r="CNV19" s="290"/>
      <c r="CNW19" s="290"/>
      <c r="CNX19" s="290"/>
      <c r="CNY19" s="290"/>
      <c r="CNZ19" s="290"/>
      <c r="COA19" s="290"/>
      <c r="COB19" s="290"/>
      <c r="COC19" s="290"/>
      <c r="COD19" s="290"/>
      <c r="COE19" s="290"/>
      <c r="COF19" s="290"/>
      <c r="COG19" s="290"/>
      <c r="COH19" s="290"/>
      <c r="COI19" s="290"/>
      <c r="COJ19" s="290"/>
      <c r="COK19" s="290"/>
      <c r="COL19" s="290"/>
      <c r="COM19" s="290"/>
      <c r="CON19" s="290"/>
      <c r="COO19" s="290"/>
      <c r="COP19" s="290"/>
      <c r="COQ19" s="290"/>
      <c r="COR19" s="290"/>
      <c r="COS19" s="290"/>
      <c r="COT19" s="290"/>
      <c r="COU19" s="290"/>
      <c r="COV19" s="290"/>
      <c r="COW19" s="290"/>
      <c r="COX19" s="290"/>
      <c r="COY19" s="290"/>
      <c r="COZ19" s="290"/>
      <c r="CPA19" s="290"/>
      <c r="CPB19" s="290"/>
      <c r="CPC19" s="290"/>
      <c r="CPD19" s="290"/>
      <c r="CPE19" s="290"/>
      <c r="CPF19" s="290"/>
      <c r="CPG19" s="290"/>
      <c r="CPH19" s="290"/>
      <c r="CPI19" s="290"/>
      <c r="CPJ19" s="290"/>
      <c r="CPK19" s="290"/>
      <c r="CPL19" s="290"/>
      <c r="CPM19" s="290"/>
      <c r="CPN19" s="290"/>
      <c r="CPO19" s="290"/>
      <c r="CPP19" s="290"/>
      <c r="CPQ19" s="290"/>
      <c r="CPR19" s="290"/>
      <c r="CPS19" s="290"/>
      <c r="CPT19" s="290"/>
      <c r="CPU19" s="290"/>
      <c r="CPV19" s="290"/>
      <c r="CPW19" s="290"/>
      <c r="CPX19" s="290"/>
      <c r="CPY19" s="290"/>
      <c r="CPZ19" s="290"/>
      <c r="CQA19" s="290"/>
      <c r="CQB19" s="290"/>
      <c r="CQC19" s="290"/>
      <c r="CQD19" s="290"/>
      <c r="CQE19" s="290"/>
      <c r="CQF19" s="290"/>
      <c r="CQG19" s="290"/>
      <c r="CQH19" s="290"/>
      <c r="CQI19" s="290"/>
      <c r="CQJ19" s="290"/>
      <c r="CQK19" s="290"/>
      <c r="CQL19" s="290"/>
      <c r="CQM19" s="290"/>
      <c r="CQN19" s="290"/>
      <c r="CQO19" s="290"/>
      <c r="CQP19" s="290"/>
      <c r="CQQ19" s="290"/>
      <c r="CQR19" s="290"/>
      <c r="CQS19" s="290"/>
      <c r="CQT19" s="290"/>
      <c r="CQU19" s="290"/>
      <c r="CQV19" s="290"/>
      <c r="CQW19" s="290"/>
      <c r="CQX19" s="290"/>
      <c r="CQY19" s="290"/>
      <c r="CQZ19" s="290"/>
      <c r="CRA19" s="290"/>
      <c r="CRB19" s="290"/>
      <c r="CRC19" s="290"/>
      <c r="CRD19" s="290"/>
      <c r="CRE19" s="290"/>
      <c r="CRF19" s="290"/>
      <c r="CRG19" s="290"/>
      <c r="CRH19" s="290"/>
      <c r="CRI19" s="290"/>
      <c r="CRJ19" s="290"/>
      <c r="CRK19" s="290"/>
      <c r="CRL19" s="290"/>
      <c r="CRM19" s="290"/>
      <c r="CRN19" s="290"/>
      <c r="CRO19" s="290"/>
      <c r="CRP19" s="290"/>
      <c r="CRQ19" s="290"/>
      <c r="CRR19" s="290"/>
      <c r="CRS19" s="290"/>
      <c r="CRT19" s="290"/>
      <c r="CRU19" s="290"/>
      <c r="CRV19" s="290"/>
      <c r="CRW19" s="290"/>
      <c r="CRX19" s="290"/>
      <c r="CRY19" s="290"/>
      <c r="CRZ19" s="290"/>
      <c r="CSA19" s="290"/>
      <c r="CSB19" s="290"/>
      <c r="CSC19" s="290"/>
      <c r="CSD19" s="290"/>
      <c r="CSE19" s="290"/>
      <c r="CSF19" s="290"/>
      <c r="CSG19" s="290"/>
      <c r="CSH19" s="290"/>
      <c r="CSI19" s="290"/>
      <c r="CSJ19" s="290"/>
      <c r="CSK19" s="290"/>
      <c r="CSL19" s="290"/>
      <c r="CSM19" s="290"/>
      <c r="CSN19" s="290"/>
      <c r="CSO19" s="290"/>
      <c r="CSP19" s="290"/>
      <c r="CSQ19" s="290"/>
      <c r="CSR19" s="290"/>
      <c r="CSS19" s="290"/>
      <c r="CST19" s="290"/>
      <c r="CSU19" s="290"/>
      <c r="CSV19" s="290"/>
      <c r="CSW19" s="290"/>
      <c r="CSX19" s="290"/>
      <c r="CSY19" s="290"/>
      <c r="CSZ19" s="290"/>
      <c r="CTA19" s="290"/>
      <c r="CTB19" s="290"/>
      <c r="CTC19" s="290"/>
      <c r="CTD19" s="290"/>
      <c r="CTE19" s="290"/>
      <c r="CTF19" s="290"/>
      <c r="CTG19" s="290"/>
      <c r="CTH19" s="290"/>
      <c r="CTI19" s="290"/>
      <c r="CTJ19" s="290"/>
      <c r="CTK19" s="290"/>
      <c r="CTL19" s="290"/>
      <c r="CTM19" s="290"/>
      <c r="CTN19" s="290"/>
      <c r="CTO19" s="290"/>
      <c r="CTP19" s="290"/>
      <c r="CTQ19" s="290"/>
      <c r="CTR19" s="290"/>
      <c r="CTS19" s="290"/>
      <c r="CTT19" s="290"/>
      <c r="CTU19" s="290"/>
      <c r="CTV19" s="290"/>
      <c r="CTW19" s="290"/>
      <c r="CTX19" s="290"/>
      <c r="CTY19" s="290"/>
      <c r="CTZ19" s="290"/>
      <c r="CUA19" s="290"/>
      <c r="CUB19" s="290"/>
      <c r="CUC19" s="290"/>
      <c r="CUD19" s="290"/>
      <c r="CUE19" s="290"/>
      <c r="CUF19" s="290"/>
      <c r="CUG19" s="290"/>
      <c r="CUH19" s="290"/>
      <c r="CUI19" s="290"/>
      <c r="CUJ19" s="290"/>
      <c r="CUK19" s="290"/>
      <c r="CUL19" s="290"/>
      <c r="CUM19" s="290"/>
      <c r="CUN19" s="290"/>
      <c r="CUO19" s="290"/>
      <c r="CUP19" s="290"/>
      <c r="CUQ19" s="290"/>
      <c r="CUR19" s="290"/>
      <c r="CUS19" s="290"/>
      <c r="CUT19" s="290"/>
      <c r="CUU19" s="290"/>
      <c r="CUV19" s="290"/>
      <c r="CUW19" s="290"/>
      <c r="CUX19" s="290"/>
      <c r="CUY19" s="290"/>
      <c r="CUZ19" s="290"/>
      <c r="CVA19" s="290"/>
      <c r="CVB19" s="290"/>
      <c r="CVC19" s="290"/>
      <c r="CVD19" s="290"/>
      <c r="CVE19" s="290"/>
      <c r="CVF19" s="290"/>
      <c r="CVG19" s="290"/>
      <c r="CVH19" s="290"/>
      <c r="CVI19" s="290"/>
      <c r="CVJ19" s="290"/>
      <c r="CVK19" s="290"/>
      <c r="CVL19" s="290"/>
      <c r="CVM19" s="290"/>
      <c r="CVN19" s="290"/>
      <c r="CVO19" s="290"/>
      <c r="CVP19" s="290"/>
      <c r="CVQ19" s="290"/>
      <c r="CVR19" s="290"/>
      <c r="CVS19" s="290"/>
      <c r="CVT19" s="290"/>
      <c r="CVU19" s="290"/>
      <c r="CVV19" s="290"/>
      <c r="CVW19" s="290"/>
      <c r="CVX19" s="290"/>
      <c r="CVY19" s="290"/>
      <c r="CVZ19" s="290"/>
      <c r="CWA19" s="290"/>
      <c r="CWB19" s="290"/>
      <c r="CWC19" s="290"/>
      <c r="CWD19" s="290"/>
      <c r="CWE19" s="290"/>
      <c r="CWF19" s="290"/>
      <c r="CWG19" s="290"/>
      <c r="CWH19" s="290"/>
      <c r="CWI19" s="290"/>
      <c r="CWJ19" s="290"/>
      <c r="CWK19" s="290"/>
      <c r="CWL19" s="290"/>
      <c r="CWM19" s="290"/>
      <c r="CWN19" s="290"/>
      <c r="CWO19" s="290"/>
      <c r="CWP19" s="290"/>
      <c r="CWQ19" s="290"/>
      <c r="CWR19" s="290"/>
      <c r="CWS19" s="290"/>
      <c r="CWT19" s="290"/>
      <c r="CWU19" s="290"/>
      <c r="CWV19" s="290"/>
      <c r="CWW19" s="290"/>
      <c r="CWX19" s="290"/>
      <c r="CWY19" s="290"/>
      <c r="CWZ19" s="290"/>
      <c r="CXA19" s="290"/>
      <c r="CXB19" s="290"/>
      <c r="CXC19" s="290"/>
      <c r="CXD19" s="290"/>
      <c r="CXE19" s="290"/>
      <c r="CXF19" s="290"/>
      <c r="CXG19" s="290"/>
      <c r="CXH19" s="290"/>
      <c r="CXI19" s="290"/>
      <c r="CXJ19" s="290"/>
      <c r="CXK19" s="290"/>
      <c r="CXL19" s="290"/>
      <c r="CXM19" s="290"/>
      <c r="CXN19" s="290"/>
      <c r="CXO19" s="290"/>
      <c r="CXP19" s="290"/>
      <c r="CXQ19" s="290"/>
      <c r="CXR19" s="290"/>
      <c r="CXS19" s="290"/>
      <c r="CXT19" s="290"/>
      <c r="CXU19" s="290"/>
      <c r="CXV19" s="290"/>
      <c r="CXW19" s="290"/>
      <c r="CXX19" s="290"/>
      <c r="CXY19" s="290"/>
      <c r="CXZ19" s="290"/>
      <c r="CYA19" s="290"/>
      <c r="CYB19" s="290"/>
      <c r="CYC19" s="290"/>
      <c r="CYD19" s="290"/>
      <c r="CYE19" s="290"/>
      <c r="CYF19" s="290"/>
      <c r="CYG19" s="290"/>
      <c r="CYH19" s="290"/>
      <c r="CYI19" s="290"/>
      <c r="CYJ19" s="290"/>
      <c r="CYK19" s="290"/>
      <c r="CYL19" s="290"/>
      <c r="CYM19" s="290"/>
      <c r="CYN19" s="290"/>
      <c r="CYO19" s="290"/>
      <c r="CYP19" s="290"/>
      <c r="CYQ19" s="290"/>
      <c r="CYR19" s="290"/>
      <c r="CYS19" s="290"/>
      <c r="CYT19" s="290"/>
      <c r="CYU19" s="290"/>
      <c r="CYV19" s="290"/>
      <c r="CYW19" s="290"/>
      <c r="CYX19" s="290"/>
      <c r="CYY19" s="290"/>
      <c r="CYZ19" s="290"/>
      <c r="CZA19" s="290"/>
      <c r="CZB19" s="290"/>
      <c r="CZC19" s="290"/>
      <c r="CZD19" s="290"/>
      <c r="CZE19" s="290"/>
      <c r="CZF19" s="290"/>
      <c r="CZG19" s="290"/>
      <c r="CZH19" s="290"/>
      <c r="CZI19" s="290"/>
      <c r="CZJ19" s="290"/>
      <c r="CZK19" s="290"/>
      <c r="CZL19" s="290"/>
      <c r="CZM19" s="290"/>
      <c r="CZN19" s="290"/>
      <c r="CZO19" s="290"/>
      <c r="CZP19" s="290"/>
      <c r="CZQ19" s="290"/>
      <c r="CZR19" s="290"/>
      <c r="CZS19" s="290"/>
      <c r="CZT19" s="290"/>
      <c r="CZU19" s="290"/>
      <c r="CZV19" s="290"/>
      <c r="CZW19" s="290"/>
      <c r="CZX19" s="290"/>
      <c r="CZY19" s="290"/>
      <c r="CZZ19" s="290"/>
      <c r="DAA19" s="290"/>
      <c r="DAB19" s="290"/>
      <c r="DAC19" s="290"/>
      <c r="DAD19" s="290"/>
      <c r="DAE19" s="290"/>
      <c r="DAF19" s="290"/>
      <c r="DAG19" s="290"/>
      <c r="DAH19" s="290"/>
      <c r="DAI19" s="290"/>
      <c r="DAJ19" s="290"/>
      <c r="DAK19" s="290"/>
      <c r="DAL19" s="290"/>
      <c r="DAM19" s="290"/>
      <c r="DAN19" s="290"/>
      <c r="DAO19" s="290"/>
      <c r="DAP19" s="290"/>
      <c r="DAQ19" s="290"/>
      <c r="DAR19" s="290"/>
      <c r="DAS19" s="290"/>
      <c r="DAT19" s="290"/>
      <c r="DAU19" s="290"/>
      <c r="DAV19" s="290"/>
      <c r="DAW19" s="290"/>
      <c r="DAX19" s="290"/>
      <c r="DAY19" s="290"/>
      <c r="DAZ19" s="290"/>
      <c r="DBA19" s="290"/>
      <c r="DBB19" s="290"/>
      <c r="DBC19" s="290"/>
      <c r="DBD19" s="290"/>
      <c r="DBE19" s="290"/>
      <c r="DBF19" s="290"/>
      <c r="DBG19" s="290"/>
      <c r="DBH19" s="290"/>
      <c r="DBI19" s="290"/>
      <c r="DBJ19" s="290"/>
      <c r="DBK19" s="290"/>
      <c r="DBL19" s="290"/>
      <c r="DBM19" s="290"/>
      <c r="DBN19" s="290"/>
      <c r="DBO19" s="290"/>
      <c r="DBP19" s="290"/>
      <c r="DBQ19" s="290"/>
      <c r="DBR19" s="290"/>
      <c r="DBS19" s="290"/>
      <c r="DBT19" s="290"/>
      <c r="DBU19" s="290"/>
      <c r="DBV19" s="290"/>
      <c r="DBW19" s="290"/>
      <c r="DBX19" s="290"/>
      <c r="DBY19" s="290"/>
      <c r="DBZ19" s="290"/>
      <c r="DCA19" s="290"/>
      <c r="DCB19" s="290"/>
      <c r="DCC19" s="290"/>
      <c r="DCD19" s="290"/>
      <c r="DCE19" s="290"/>
      <c r="DCF19" s="290"/>
      <c r="DCG19" s="290"/>
      <c r="DCH19" s="290"/>
      <c r="DCI19" s="290"/>
      <c r="DCJ19" s="290"/>
      <c r="DCK19" s="290"/>
      <c r="DCL19" s="290"/>
      <c r="DCM19" s="290"/>
      <c r="DCN19" s="290"/>
      <c r="DCO19" s="290"/>
      <c r="DCP19" s="290"/>
      <c r="DCQ19" s="290"/>
      <c r="DCR19" s="290"/>
      <c r="DCS19" s="290"/>
      <c r="DCT19" s="290"/>
      <c r="DCU19" s="290"/>
      <c r="DCV19" s="290"/>
      <c r="DCW19" s="290"/>
      <c r="DCX19" s="290"/>
      <c r="DCY19" s="290"/>
      <c r="DCZ19" s="290"/>
      <c r="DDA19" s="290"/>
      <c r="DDB19" s="290"/>
      <c r="DDC19" s="290"/>
      <c r="DDD19" s="290"/>
      <c r="DDE19" s="290"/>
      <c r="DDF19" s="290"/>
      <c r="DDG19" s="290"/>
      <c r="DDH19" s="290"/>
      <c r="DDI19" s="290"/>
      <c r="DDJ19" s="290"/>
      <c r="DDK19" s="290"/>
      <c r="DDL19" s="290"/>
      <c r="DDM19" s="290"/>
      <c r="DDN19" s="290"/>
      <c r="DDO19" s="290"/>
      <c r="DDP19" s="290"/>
      <c r="DDQ19" s="290"/>
      <c r="DDR19" s="290"/>
      <c r="DDS19" s="290"/>
      <c r="DDT19" s="290"/>
      <c r="DDU19" s="290"/>
      <c r="DDV19" s="290"/>
      <c r="DDW19" s="290"/>
      <c r="DDX19" s="290"/>
      <c r="DDY19" s="290"/>
      <c r="DDZ19" s="290"/>
      <c r="DEA19" s="290"/>
      <c r="DEB19" s="290"/>
      <c r="DEC19" s="290"/>
      <c r="DED19" s="290"/>
      <c r="DEE19" s="290"/>
      <c r="DEF19" s="290"/>
      <c r="DEG19" s="290"/>
      <c r="DEH19" s="290"/>
      <c r="DEI19" s="290"/>
      <c r="DEJ19" s="290"/>
      <c r="DEK19" s="290"/>
      <c r="DEL19" s="290"/>
      <c r="DEM19" s="290"/>
      <c r="DEN19" s="290"/>
      <c r="DEO19" s="290"/>
      <c r="DEP19" s="290"/>
      <c r="DEQ19" s="290"/>
      <c r="DER19" s="290"/>
      <c r="DES19" s="290"/>
      <c r="DET19" s="290"/>
      <c r="DEU19" s="290"/>
      <c r="DEV19" s="290"/>
      <c r="DEW19" s="290"/>
      <c r="DEX19" s="290"/>
      <c r="DEY19" s="290"/>
      <c r="DEZ19" s="290"/>
      <c r="DFA19" s="290"/>
      <c r="DFB19" s="290"/>
      <c r="DFC19" s="290"/>
      <c r="DFD19" s="290"/>
      <c r="DFE19" s="290"/>
      <c r="DFF19" s="290"/>
      <c r="DFG19" s="290"/>
      <c r="DFH19" s="290"/>
      <c r="DFI19" s="290"/>
      <c r="DFJ19" s="290"/>
      <c r="DFK19" s="290"/>
      <c r="DFL19" s="290"/>
      <c r="DFM19" s="290"/>
      <c r="DFN19" s="290"/>
      <c r="DFO19" s="290"/>
      <c r="DFP19" s="290"/>
      <c r="DFQ19" s="290"/>
      <c r="DFR19" s="290"/>
      <c r="DFS19" s="290"/>
      <c r="DFT19" s="290"/>
      <c r="DFU19" s="290"/>
      <c r="DFV19" s="290"/>
      <c r="DFW19" s="290"/>
      <c r="DFX19" s="290"/>
      <c r="DFY19" s="290"/>
      <c r="DFZ19" s="290"/>
      <c r="DGA19" s="290"/>
      <c r="DGB19" s="290"/>
      <c r="DGC19" s="290"/>
      <c r="DGD19" s="290"/>
      <c r="DGE19" s="290"/>
      <c r="DGF19" s="290"/>
      <c r="DGG19" s="290"/>
      <c r="DGH19" s="290"/>
      <c r="DGI19" s="290"/>
      <c r="DGJ19" s="290"/>
      <c r="DGK19" s="290"/>
      <c r="DGL19" s="290"/>
      <c r="DGM19" s="290"/>
      <c r="DGN19" s="290"/>
      <c r="DGO19" s="290"/>
      <c r="DGP19" s="290"/>
      <c r="DGQ19" s="290"/>
      <c r="DGR19" s="290"/>
      <c r="DGS19" s="290"/>
      <c r="DGT19" s="290"/>
      <c r="DGU19" s="290"/>
      <c r="DGV19" s="290"/>
      <c r="DGW19" s="290"/>
      <c r="DGX19" s="290"/>
      <c r="DGY19" s="290"/>
      <c r="DGZ19" s="290"/>
      <c r="DHA19" s="290"/>
      <c r="DHB19" s="290"/>
      <c r="DHC19" s="290"/>
      <c r="DHD19" s="290"/>
      <c r="DHE19" s="290"/>
      <c r="DHF19" s="290"/>
      <c r="DHG19" s="290"/>
      <c r="DHH19" s="290"/>
      <c r="DHI19" s="290"/>
      <c r="DHJ19" s="290"/>
      <c r="DHK19" s="290"/>
      <c r="DHL19" s="290"/>
      <c r="DHM19" s="290"/>
      <c r="DHN19" s="290"/>
      <c r="DHO19" s="290"/>
      <c r="DHP19" s="290"/>
      <c r="DHQ19" s="290"/>
      <c r="DHR19" s="290"/>
      <c r="DHS19" s="290"/>
      <c r="DHT19" s="290"/>
      <c r="DHU19" s="290"/>
      <c r="DHV19" s="290"/>
      <c r="DHW19" s="290"/>
      <c r="DHX19" s="290"/>
      <c r="DHY19" s="290"/>
      <c r="DHZ19" s="290"/>
      <c r="DIA19" s="290"/>
      <c r="DIB19" s="290"/>
      <c r="DIC19" s="290"/>
      <c r="DID19" s="290"/>
      <c r="DIE19" s="290"/>
      <c r="DIF19" s="290"/>
      <c r="DIG19" s="290"/>
      <c r="DIH19" s="290"/>
      <c r="DII19" s="290"/>
      <c r="DIJ19" s="290"/>
      <c r="DIK19" s="290"/>
      <c r="DIL19" s="290"/>
      <c r="DIM19" s="290"/>
      <c r="DIN19" s="290"/>
      <c r="DIO19" s="290"/>
      <c r="DIP19" s="290"/>
      <c r="DIQ19" s="290"/>
      <c r="DIR19" s="290"/>
      <c r="DIS19" s="290"/>
      <c r="DIT19" s="290"/>
      <c r="DIU19" s="290"/>
      <c r="DIV19" s="290"/>
      <c r="DIW19" s="290"/>
      <c r="DIX19" s="290"/>
      <c r="DIY19" s="290"/>
      <c r="DIZ19" s="290"/>
      <c r="DJA19" s="290"/>
      <c r="DJB19" s="290"/>
      <c r="DJC19" s="290"/>
      <c r="DJD19" s="290"/>
      <c r="DJE19" s="290"/>
      <c r="DJF19" s="290"/>
      <c r="DJG19" s="290"/>
      <c r="DJH19" s="290"/>
      <c r="DJI19" s="290"/>
      <c r="DJJ19" s="290"/>
      <c r="DJK19" s="290"/>
      <c r="DJL19" s="290"/>
      <c r="DJM19" s="290"/>
      <c r="DJN19" s="290"/>
      <c r="DJO19" s="290"/>
      <c r="DJP19" s="290"/>
      <c r="DJQ19" s="290"/>
      <c r="DJR19" s="290"/>
      <c r="DJS19" s="290"/>
      <c r="DJT19" s="290"/>
      <c r="DJU19" s="290"/>
      <c r="DJV19" s="290"/>
      <c r="DJW19" s="290"/>
      <c r="DJX19" s="290"/>
      <c r="DJY19" s="290"/>
      <c r="DJZ19" s="290"/>
      <c r="DKA19" s="290"/>
      <c r="DKB19" s="290"/>
      <c r="DKC19" s="290"/>
      <c r="DKD19" s="290"/>
      <c r="DKE19" s="290"/>
      <c r="DKF19" s="290"/>
      <c r="DKG19" s="290"/>
      <c r="DKH19" s="290"/>
      <c r="DKI19" s="290"/>
      <c r="DKJ19" s="290"/>
      <c r="DKK19" s="290"/>
      <c r="DKL19" s="290"/>
      <c r="DKM19" s="290"/>
      <c r="DKN19" s="290"/>
      <c r="DKO19" s="290"/>
      <c r="DKP19" s="290"/>
      <c r="DKQ19" s="290"/>
      <c r="DKR19" s="290"/>
      <c r="DKS19" s="290"/>
      <c r="DKT19" s="290"/>
      <c r="DKU19" s="290"/>
      <c r="DKV19" s="290"/>
      <c r="DKW19" s="290"/>
      <c r="DKX19" s="290"/>
      <c r="DKY19" s="290"/>
      <c r="DKZ19" s="290"/>
      <c r="DLA19" s="290"/>
      <c r="DLB19" s="290"/>
      <c r="DLC19" s="290"/>
      <c r="DLD19" s="290"/>
      <c r="DLE19" s="290"/>
      <c r="DLF19" s="290"/>
      <c r="DLG19" s="290"/>
      <c r="DLH19" s="290"/>
      <c r="DLI19" s="290"/>
      <c r="DLJ19" s="290"/>
      <c r="DLK19" s="290"/>
      <c r="DLL19" s="290"/>
      <c r="DLM19" s="290"/>
      <c r="DLN19" s="290"/>
      <c r="DLO19" s="290"/>
      <c r="DLP19" s="290"/>
      <c r="DLQ19" s="290"/>
      <c r="DLR19" s="290"/>
      <c r="DLS19" s="290"/>
      <c r="DLT19" s="290"/>
      <c r="DLU19" s="290"/>
      <c r="DLV19" s="290"/>
      <c r="DLW19" s="290"/>
      <c r="DLX19" s="290"/>
      <c r="DLY19" s="290"/>
      <c r="DLZ19" s="290"/>
      <c r="DMA19" s="290"/>
      <c r="DMB19" s="290"/>
      <c r="DMC19" s="290"/>
      <c r="DMD19" s="290"/>
      <c r="DME19" s="290"/>
      <c r="DMF19" s="290"/>
      <c r="DMG19" s="290"/>
      <c r="DMH19" s="290"/>
      <c r="DMI19" s="290"/>
      <c r="DMJ19" s="290"/>
      <c r="DMK19" s="290"/>
      <c r="DML19" s="290"/>
      <c r="DMM19" s="290"/>
      <c r="DMN19" s="290"/>
      <c r="DMO19" s="290"/>
      <c r="DMP19" s="290"/>
      <c r="DMQ19" s="290"/>
      <c r="DMR19" s="290"/>
      <c r="DMS19" s="290"/>
      <c r="DMT19" s="290"/>
      <c r="DMU19" s="290"/>
      <c r="DMV19" s="290"/>
      <c r="DMW19" s="290"/>
      <c r="DMX19" s="290"/>
      <c r="DMY19" s="290"/>
      <c r="DMZ19" s="290"/>
      <c r="DNA19" s="290"/>
      <c r="DNB19" s="290"/>
      <c r="DNC19" s="290"/>
      <c r="DND19" s="290"/>
      <c r="DNE19" s="290"/>
      <c r="DNF19" s="290"/>
      <c r="DNG19" s="290"/>
      <c r="DNH19" s="290"/>
      <c r="DNI19" s="290"/>
      <c r="DNJ19" s="290"/>
      <c r="DNK19" s="290"/>
      <c r="DNL19" s="290"/>
      <c r="DNM19" s="290"/>
      <c r="DNN19" s="290"/>
      <c r="DNO19" s="290"/>
      <c r="DNP19" s="290"/>
      <c r="DNQ19" s="290"/>
      <c r="DNR19" s="290"/>
      <c r="DNS19" s="290"/>
      <c r="DNT19" s="290"/>
      <c r="DNU19" s="290"/>
      <c r="DNV19" s="290"/>
      <c r="DNW19" s="290"/>
      <c r="DNX19" s="290"/>
      <c r="DNY19" s="290"/>
      <c r="DNZ19" s="290"/>
      <c r="DOA19" s="290"/>
      <c r="DOB19" s="290"/>
      <c r="DOC19" s="290"/>
      <c r="DOD19" s="290"/>
      <c r="DOE19" s="290"/>
      <c r="DOF19" s="290"/>
      <c r="DOG19" s="290"/>
      <c r="DOH19" s="290"/>
      <c r="DOI19" s="290"/>
      <c r="DOJ19" s="290"/>
      <c r="DOK19" s="290"/>
      <c r="DOL19" s="290"/>
      <c r="DOM19" s="290"/>
      <c r="DON19" s="290"/>
      <c r="DOO19" s="290"/>
      <c r="DOP19" s="290"/>
      <c r="DOQ19" s="290"/>
      <c r="DOR19" s="290"/>
      <c r="DOS19" s="290"/>
      <c r="DOT19" s="290"/>
      <c r="DOU19" s="290"/>
      <c r="DOV19" s="290"/>
      <c r="DOW19" s="290"/>
      <c r="DOX19" s="290"/>
      <c r="DOY19" s="290"/>
      <c r="DOZ19" s="290"/>
      <c r="DPA19" s="290"/>
      <c r="DPB19" s="290"/>
      <c r="DPC19" s="290"/>
      <c r="DPD19" s="290"/>
      <c r="DPE19" s="290"/>
      <c r="DPF19" s="290"/>
      <c r="DPG19" s="290"/>
      <c r="DPH19" s="290"/>
      <c r="DPI19" s="290"/>
      <c r="DPJ19" s="290"/>
      <c r="DPK19" s="290"/>
      <c r="DPL19" s="290"/>
      <c r="DPM19" s="290"/>
      <c r="DPN19" s="290"/>
      <c r="DPO19" s="290"/>
      <c r="DPP19" s="290"/>
      <c r="DPQ19" s="290"/>
      <c r="DPR19" s="290"/>
      <c r="DPS19" s="290"/>
      <c r="DPT19" s="290"/>
      <c r="DPU19" s="290"/>
      <c r="DPV19" s="290"/>
      <c r="DPW19" s="290"/>
      <c r="DPX19" s="290"/>
      <c r="DPY19" s="290"/>
      <c r="DPZ19" s="290"/>
      <c r="DQA19" s="290"/>
      <c r="DQB19" s="290"/>
      <c r="DQC19" s="290"/>
      <c r="DQD19" s="290"/>
      <c r="DQE19" s="290"/>
      <c r="DQF19" s="290"/>
      <c r="DQG19" s="290"/>
      <c r="DQH19" s="290"/>
      <c r="DQI19" s="290"/>
      <c r="DQJ19" s="290"/>
      <c r="DQK19" s="290"/>
      <c r="DQL19" s="290"/>
      <c r="DQM19" s="290"/>
      <c r="DQN19" s="290"/>
      <c r="DQO19" s="290"/>
      <c r="DQP19" s="290"/>
      <c r="DQQ19" s="290"/>
      <c r="DQR19" s="290"/>
      <c r="DQS19" s="290"/>
      <c r="DQT19" s="290"/>
      <c r="DQU19" s="290"/>
      <c r="DQV19" s="290"/>
      <c r="DQW19" s="290"/>
      <c r="DQX19" s="290"/>
      <c r="DQY19" s="290"/>
      <c r="DQZ19" s="290"/>
      <c r="DRA19" s="290"/>
      <c r="DRB19" s="290"/>
      <c r="DRC19" s="290"/>
      <c r="DRD19" s="290"/>
      <c r="DRE19" s="290"/>
      <c r="DRF19" s="290"/>
      <c r="DRG19" s="290"/>
      <c r="DRH19" s="290"/>
      <c r="DRI19" s="290"/>
      <c r="DRJ19" s="290"/>
      <c r="DRK19" s="290"/>
      <c r="DRL19" s="290"/>
      <c r="DRM19" s="290"/>
      <c r="DRN19" s="290"/>
      <c r="DRO19" s="290"/>
      <c r="DRP19" s="290"/>
      <c r="DRQ19" s="290"/>
      <c r="DRR19" s="290"/>
      <c r="DRS19" s="290"/>
      <c r="DRT19" s="290"/>
      <c r="DRU19" s="290"/>
      <c r="DRV19" s="290"/>
      <c r="DRW19" s="290"/>
      <c r="DRX19" s="290"/>
      <c r="DRY19" s="290"/>
      <c r="DRZ19" s="290"/>
      <c r="DSA19" s="290"/>
      <c r="DSB19" s="290"/>
      <c r="DSC19" s="290"/>
      <c r="DSD19" s="290"/>
      <c r="DSE19" s="290"/>
      <c r="DSF19" s="290"/>
      <c r="DSG19" s="290"/>
      <c r="DSH19" s="290"/>
      <c r="DSI19" s="290"/>
      <c r="DSJ19" s="290"/>
      <c r="DSK19" s="290"/>
      <c r="DSL19" s="290"/>
      <c r="DSM19" s="290"/>
      <c r="DSN19" s="290"/>
      <c r="DSO19" s="290"/>
      <c r="DSP19" s="290"/>
      <c r="DSQ19" s="290"/>
      <c r="DSR19" s="290"/>
      <c r="DSS19" s="290"/>
      <c r="DST19" s="290"/>
      <c r="DSU19" s="290"/>
      <c r="DSV19" s="290"/>
      <c r="DSW19" s="290"/>
      <c r="DSX19" s="290"/>
      <c r="DSY19" s="290"/>
      <c r="DSZ19" s="290"/>
      <c r="DTA19" s="290"/>
      <c r="DTB19" s="290"/>
      <c r="DTC19" s="290"/>
      <c r="DTD19" s="290"/>
      <c r="DTE19" s="290"/>
      <c r="DTF19" s="290"/>
      <c r="DTG19" s="290"/>
      <c r="DTH19" s="290"/>
      <c r="DTI19" s="290"/>
      <c r="DTJ19" s="290"/>
      <c r="DTK19" s="290"/>
      <c r="DTL19" s="290"/>
      <c r="DTM19" s="290"/>
      <c r="DTN19" s="290"/>
      <c r="DTO19" s="290"/>
      <c r="DTP19" s="290"/>
      <c r="DTQ19" s="290"/>
      <c r="DTR19" s="290"/>
      <c r="DTS19" s="290"/>
      <c r="DTT19" s="290"/>
      <c r="DTU19" s="290"/>
      <c r="DTV19" s="290"/>
      <c r="DTW19" s="290"/>
      <c r="DTX19" s="290"/>
      <c r="DTY19" s="290"/>
      <c r="DTZ19" s="290"/>
      <c r="DUA19" s="290"/>
      <c r="DUB19" s="290"/>
      <c r="DUC19" s="290"/>
      <c r="DUD19" s="290"/>
      <c r="DUE19" s="290"/>
      <c r="DUF19" s="290"/>
      <c r="DUG19" s="290"/>
      <c r="DUH19" s="290"/>
      <c r="DUI19" s="290"/>
      <c r="DUJ19" s="290"/>
      <c r="DUK19" s="290"/>
      <c r="DUL19" s="290"/>
      <c r="DUM19" s="290"/>
      <c r="DUN19" s="290"/>
      <c r="DUO19" s="290"/>
      <c r="DUP19" s="290"/>
      <c r="DUQ19" s="290"/>
      <c r="DUR19" s="290"/>
      <c r="DUS19" s="290"/>
      <c r="DUT19" s="290"/>
      <c r="DUU19" s="290"/>
      <c r="DUV19" s="290"/>
      <c r="DUW19" s="290"/>
      <c r="DUX19" s="290"/>
      <c r="DUY19" s="290"/>
      <c r="DUZ19" s="290"/>
      <c r="DVA19" s="290"/>
      <c r="DVB19" s="290"/>
      <c r="DVC19" s="290"/>
      <c r="DVD19" s="290"/>
      <c r="DVE19" s="290"/>
      <c r="DVF19" s="290"/>
      <c r="DVG19" s="290"/>
      <c r="DVH19" s="290"/>
      <c r="DVI19" s="290"/>
      <c r="DVJ19" s="290"/>
      <c r="DVK19" s="290"/>
      <c r="DVL19" s="290"/>
      <c r="DVM19" s="290"/>
      <c r="DVN19" s="290"/>
      <c r="DVO19" s="290"/>
      <c r="DVP19" s="290"/>
      <c r="DVQ19" s="290"/>
      <c r="DVR19" s="290"/>
      <c r="DVS19" s="290"/>
      <c r="DVT19" s="290"/>
      <c r="DVU19" s="290"/>
      <c r="DVV19" s="290"/>
      <c r="DVW19" s="290"/>
      <c r="DVX19" s="290"/>
      <c r="DVY19" s="290"/>
      <c r="DVZ19" s="290"/>
      <c r="DWA19" s="290"/>
      <c r="DWB19" s="290"/>
      <c r="DWC19" s="290"/>
      <c r="DWD19" s="290"/>
      <c r="DWE19" s="290"/>
      <c r="DWF19" s="290"/>
      <c r="DWG19" s="290"/>
      <c r="DWH19" s="290"/>
      <c r="DWI19" s="290"/>
      <c r="DWJ19" s="290"/>
      <c r="DWK19" s="290"/>
      <c r="DWL19" s="290"/>
      <c r="DWM19" s="290"/>
      <c r="DWN19" s="290"/>
      <c r="DWO19" s="290"/>
      <c r="DWP19" s="290"/>
      <c r="DWQ19" s="290"/>
      <c r="DWR19" s="290"/>
      <c r="DWS19" s="290"/>
      <c r="DWT19" s="290"/>
      <c r="DWU19" s="290"/>
      <c r="DWV19" s="290"/>
      <c r="DWW19" s="290"/>
      <c r="DWX19" s="290"/>
      <c r="DWY19" s="290"/>
      <c r="DWZ19" s="290"/>
      <c r="DXA19" s="290"/>
      <c r="DXB19" s="290"/>
      <c r="DXC19" s="290"/>
      <c r="DXD19" s="290"/>
      <c r="DXE19" s="290"/>
      <c r="DXF19" s="290"/>
      <c r="DXG19" s="290"/>
      <c r="DXH19" s="290"/>
      <c r="DXI19" s="290"/>
      <c r="DXJ19" s="290"/>
      <c r="DXK19" s="290"/>
      <c r="DXL19" s="290"/>
      <c r="DXM19" s="290"/>
      <c r="DXN19" s="290"/>
      <c r="DXO19" s="290"/>
      <c r="DXP19" s="290"/>
      <c r="DXQ19" s="290"/>
      <c r="DXR19" s="290"/>
      <c r="DXS19" s="290"/>
      <c r="DXT19" s="290"/>
      <c r="DXU19" s="290"/>
      <c r="DXV19" s="290"/>
      <c r="DXW19" s="290"/>
      <c r="DXX19" s="290"/>
      <c r="DXY19" s="290"/>
      <c r="DXZ19" s="290"/>
      <c r="DYA19" s="290"/>
      <c r="DYB19" s="290"/>
      <c r="DYC19" s="290"/>
      <c r="DYD19" s="290"/>
      <c r="DYE19" s="290"/>
      <c r="DYF19" s="290"/>
      <c r="DYG19" s="290"/>
      <c r="DYH19" s="290"/>
      <c r="DYI19" s="290"/>
      <c r="DYJ19" s="290"/>
      <c r="DYK19" s="290"/>
      <c r="DYL19" s="290"/>
      <c r="DYM19" s="290"/>
      <c r="DYN19" s="290"/>
      <c r="DYO19" s="290"/>
      <c r="DYP19" s="290"/>
      <c r="DYQ19" s="290"/>
      <c r="DYR19" s="290"/>
      <c r="DYS19" s="290"/>
      <c r="DYT19" s="290"/>
      <c r="DYU19" s="290"/>
      <c r="DYV19" s="290"/>
      <c r="DYW19" s="290"/>
      <c r="DYX19" s="290"/>
      <c r="DYY19" s="290"/>
      <c r="DYZ19" s="290"/>
      <c r="DZA19" s="290"/>
      <c r="DZB19" s="290"/>
      <c r="DZC19" s="290"/>
      <c r="DZD19" s="290"/>
      <c r="DZE19" s="290"/>
      <c r="DZF19" s="290"/>
      <c r="DZG19" s="290"/>
      <c r="DZH19" s="290"/>
      <c r="DZI19" s="290"/>
      <c r="DZJ19" s="290"/>
      <c r="DZK19" s="290"/>
      <c r="DZL19" s="290"/>
      <c r="DZM19" s="290"/>
      <c r="DZN19" s="290"/>
      <c r="DZO19" s="290"/>
      <c r="DZP19" s="290"/>
      <c r="DZQ19" s="290"/>
      <c r="DZR19" s="290"/>
      <c r="DZS19" s="290"/>
      <c r="DZT19" s="290"/>
      <c r="DZU19" s="290"/>
      <c r="DZV19" s="290"/>
      <c r="DZW19" s="290"/>
      <c r="DZX19" s="290"/>
      <c r="DZY19" s="290"/>
      <c r="DZZ19" s="290"/>
      <c r="EAA19" s="290"/>
      <c r="EAB19" s="290"/>
      <c r="EAC19" s="290"/>
      <c r="EAD19" s="290"/>
      <c r="EAE19" s="290"/>
      <c r="EAF19" s="290"/>
      <c r="EAG19" s="290"/>
      <c r="EAH19" s="290"/>
      <c r="EAI19" s="290"/>
      <c r="EAJ19" s="290"/>
      <c r="EAK19" s="290"/>
      <c r="EAL19" s="290"/>
      <c r="EAM19" s="290"/>
      <c r="EAN19" s="290"/>
      <c r="EAO19" s="290"/>
      <c r="EAP19" s="290"/>
      <c r="EAQ19" s="290"/>
      <c r="EAR19" s="290"/>
      <c r="EAS19" s="290"/>
      <c r="EAT19" s="290"/>
      <c r="EAU19" s="290"/>
      <c r="EAV19" s="290"/>
      <c r="EAW19" s="290"/>
      <c r="EAX19" s="290"/>
      <c r="EAY19" s="290"/>
      <c r="EAZ19" s="290"/>
      <c r="EBA19" s="290"/>
      <c r="EBB19" s="290"/>
      <c r="EBC19" s="290"/>
      <c r="EBD19" s="290"/>
      <c r="EBE19" s="290"/>
      <c r="EBF19" s="290"/>
      <c r="EBG19" s="290"/>
      <c r="EBH19" s="290"/>
      <c r="EBI19" s="290"/>
      <c r="EBJ19" s="290"/>
      <c r="EBK19" s="290"/>
      <c r="EBL19" s="290"/>
      <c r="EBM19" s="290"/>
      <c r="EBN19" s="290"/>
      <c r="EBO19" s="290"/>
      <c r="EBP19" s="290"/>
      <c r="EBQ19" s="290"/>
      <c r="EBR19" s="290"/>
      <c r="EBS19" s="290"/>
      <c r="EBT19" s="290"/>
      <c r="EBU19" s="290"/>
      <c r="EBV19" s="290"/>
      <c r="EBW19" s="290"/>
      <c r="EBX19" s="290"/>
      <c r="EBY19" s="290"/>
      <c r="EBZ19" s="290"/>
      <c r="ECA19" s="290"/>
      <c r="ECB19" s="290"/>
      <c r="ECC19" s="290"/>
      <c r="ECD19" s="290"/>
      <c r="ECE19" s="290"/>
      <c r="ECF19" s="290"/>
      <c r="ECG19" s="290"/>
      <c r="ECH19" s="290"/>
      <c r="ECI19" s="290"/>
      <c r="ECJ19" s="290"/>
      <c r="ECK19" s="290"/>
      <c r="ECL19" s="290"/>
      <c r="ECM19" s="290"/>
      <c r="ECN19" s="290"/>
      <c r="ECO19" s="290"/>
      <c r="ECP19" s="290"/>
      <c r="ECQ19" s="290"/>
      <c r="ECR19" s="290"/>
      <c r="ECS19" s="290"/>
      <c r="ECT19" s="290"/>
      <c r="ECU19" s="290"/>
      <c r="ECV19" s="290"/>
      <c r="ECW19" s="290"/>
      <c r="ECX19" s="290"/>
      <c r="ECY19" s="290"/>
      <c r="ECZ19" s="290"/>
      <c r="EDA19" s="290"/>
      <c r="EDB19" s="290"/>
      <c r="EDC19" s="290"/>
      <c r="EDD19" s="290"/>
      <c r="EDE19" s="290"/>
      <c r="EDF19" s="290"/>
      <c r="EDG19" s="290"/>
      <c r="EDH19" s="290"/>
      <c r="EDI19" s="290"/>
      <c r="EDJ19" s="290"/>
      <c r="EDK19" s="290"/>
      <c r="EDL19" s="290"/>
      <c r="EDM19" s="290"/>
      <c r="EDN19" s="290"/>
      <c r="EDO19" s="290"/>
      <c r="EDP19" s="290"/>
      <c r="EDQ19" s="290"/>
      <c r="EDR19" s="290"/>
      <c r="EDS19" s="290"/>
      <c r="EDT19" s="290"/>
      <c r="EDU19" s="290"/>
      <c r="EDV19" s="290"/>
      <c r="EDW19" s="290"/>
      <c r="EDX19" s="290"/>
      <c r="EDY19" s="290"/>
      <c r="EDZ19" s="290"/>
      <c r="EEA19" s="290"/>
      <c r="EEB19" s="290"/>
      <c r="EEC19" s="290"/>
      <c r="EED19" s="290"/>
      <c r="EEE19" s="290"/>
      <c r="EEF19" s="290"/>
      <c r="EEG19" s="290"/>
      <c r="EEH19" s="290"/>
      <c r="EEI19" s="290"/>
      <c r="EEJ19" s="290"/>
      <c r="EEK19" s="290"/>
      <c r="EEL19" s="290"/>
      <c r="EEM19" s="290"/>
      <c r="EEN19" s="290"/>
      <c r="EEO19" s="290"/>
      <c r="EEP19" s="290"/>
      <c r="EEQ19" s="290"/>
      <c r="EER19" s="290"/>
      <c r="EES19" s="290"/>
      <c r="EET19" s="290"/>
      <c r="EEU19" s="290"/>
      <c r="EEV19" s="290"/>
      <c r="EEW19" s="290"/>
      <c r="EEX19" s="290"/>
      <c r="EEY19" s="290"/>
      <c r="EEZ19" s="290"/>
      <c r="EFA19" s="290"/>
      <c r="EFB19" s="290"/>
      <c r="EFC19" s="290"/>
      <c r="EFD19" s="290"/>
      <c r="EFE19" s="290"/>
      <c r="EFF19" s="290"/>
      <c r="EFG19" s="290"/>
      <c r="EFH19" s="290"/>
      <c r="EFI19" s="290"/>
      <c r="EFJ19" s="290"/>
      <c r="EFK19" s="290"/>
      <c r="EFL19" s="290"/>
      <c r="EFM19" s="290"/>
      <c r="EFN19" s="290"/>
      <c r="EFO19" s="290"/>
      <c r="EFP19" s="290"/>
      <c r="EFQ19" s="290"/>
      <c r="EFR19" s="290"/>
      <c r="EFS19" s="290"/>
      <c r="EFT19" s="290"/>
      <c r="EFU19" s="290"/>
      <c r="EFV19" s="290"/>
      <c r="EFW19" s="290"/>
      <c r="EFX19" s="290"/>
      <c r="EFY19" s="290"/>
      <c r="EFZ19" s="290"/>
      <c r="EGA19" s="290"/>
      <c r="EGB19" s="290"/>
      <c r="EGC19" s="290"/>
      <c r="EGD19" s="290"/>
      <c r="EGE19" s="290"/>
      <c r="EGF19" s="290"/>
      <c r="EGG19" s="290"/>
      <c r="EGH19" s="290"/>
      <c r="EGI19" s="290"/>
      <c r="EGJ19" s="290"/>
      <c r="EGK19" s="290"/>
      <c r="EGL19" s="290"/>
      <c r="EGM19" s="290"/>
      <c r="EGN19" s="290"/>
      <c r="EGO19" s="290"/>
      <c r="EGP19" s="290"/>
      <c r="EGQ19" s="290"/>
      <c r="EGR19" s="290"/>
      <c r="EGS19" s="290"/>
      <c r="EGT19" s="290"/>
      <c r="EGU19" s="290"/>
      <c r="EGV19" s="290"/>
      <c r="EGW19" s="290"/>
      <c r="EGX19" s="290"/>
      <c r="EGY19" s="290"/>
      <c r="EGZ19" s="290"/>
      <c r="EHA19" s="290"/>
      <c r="EHB19" s="290"/>
      <c r="EHC19" s="290"/>
      <c r="EHD19" s="290"/>
      <c r="EHE19" s="290"/>
      <c r="EHF19" s="290"/>
      <c r="EHG19" s="290"/>
      <c r="EHH19" s="290"/>
      <c r="EHI19" s="290"/>
      <c r="EHJ19" s="290"/>
      <c r="EHK19" s="290"/>
      <c r="EHL19" s="290"/>
      <c r="EHM19" s="290"/>
      <c r="EHN19" s="290"/>
      <c r="EHO19" s="290"/>
      <c r="EHP19" s="290"/>
      <c r="EHQ19" s="290"/>
      <c r="EHR19" s="290"/>
      <c r="EHS19" s="290"/>
      <c r="EHT19" s="290"/>
      <c r="EHU19" s="290"/>
      <c r="EHV19" s="290"/>
      <c r="EHW19" s="290"/>
      <c r="EHX19" s="290"/>
      <c r="EHY19" s="290"/>
      <c r="EHZ19" s="290"/>
      <c r="EIA19" s="290"/>
      <c r="EIB19" s="290"/>
      <c r="EIC19" s="290"/>
      <c r="EID19" s="290"/>
      <c r="EIE19" s="290"/>
      <c r="EIF19" s="290"/>
      <c r="EIG19" s="290"/>
      <c r="EIH19" s="290"/>
      <c r="EII19" s="290"/>
      <c r="EIJ19" s="290"/>
      <c r="EIK19" s="290"/>
      <c r="EIL19" s="290"/>
      <c r="EIM19" s="290"/>
      <c r="EIN19" s="290"/>
      <c r="EIO19" s="290"/>
      <c r="EIP19" s="290"/>
      <c r="EIQ19" s="290"/>
      <c r="EIR19" s="290"/>
      <c r="EIS19" s="290"/>
      <c r="EIT19" s="290"/>
      <c r="EIU19" s="290"/>
      <c r="EIV19" s="290"/>
      <c r="EIW19" s="290"/>
      <c r="EIX19" s="290"/>
      <c r="EIY19" s="290"/>
      <c r="EIZ19" s="290"/>
      <c r="EJA19" s="290"/>
      <c r="EJB19" s="290"/>
      <c r="EJC19" s="290"/>
      <c r="EJD19" s="290"/>
      <c r="EJE19" s="290"/>
      <c r="EJF19" s="290"/>
      <c r="EJG19" s="290"/>
      <c r="EJH19" s="290"/>
      <c r="EJI19" s="290"/>
      <c r="EJJ19" s="290"/>
      <c r="EJK19" s="290"/>
      <c r="EJL19" s="290"/>
      <c r="EJM19" s="290"/>
      <c r="EJN19" s="290"/>
      <c r="EJO19" s="290"/>
      <c r="EJP19" s="290"/>
      <c r="EJQ19" s="290"/>
      <c r="EJR19" s="290"/>
      <c r="EJS19" s="290"/>
      <c r="EJT19" s="290"/>
      <c r="EJU19" s="290"/>
      <c r="EJV19" s="290"/>
      <c r="EJW19" s="290"/>
      <c r="EJX19" s="290"/>
      <c r="EJY19" s="290"/>
      <c r="EJZ19" s="290"/>
      <c r="EKA19" s="290"/>
      <c r="EKB19" s="290"/>
      <c r="EKC19" s="290"/>
      <c r="EKD19" s="290"/>
      <c r="EKE19" s="290"/>
      <c r="EKF19" s="290"/>
      <c r="EKG19" s="290"/>
      <c r="EKH19" s="290"/>
      <c r="EKI19" s="290"/>
      <c r="EKJ19" s="290"/>
      <c r="EKK19" s="290"/>
      <c r="EKL19" s="290"/>
      <c r="EKM19" s="290"/>
      <c r="EKN19" s="290"/>
      <c r="EKO19" s="290"/>
      <c r="EKP19" s="290"/>
      <c r="EKQ19" s="290"/>
      <c r="EKR19" s="290"/>
      <c r="EKS19" s="290"/>
      <c r="EKT19" s="290"/>
      <c r="EKU19" s="290"/>
      <c r="EKV19" s="290"/>
      <c r="EKW19" s="290"/>
      <c r="EKX19" s="290"/>
      <c r="EKY19" s="290"/>
      <c r="EKZ19" s="290"/>
      <c r="ELA19" s="290"/>
      <c r="ELB19" s="290"/>
      <c r="ELC19" s="290"/>
      <c r="ELD19" s="290"/>
      <c r="ELE19" s="290"/>
      <c r="ELF19" s="290"/>
      <c r="ELG19" s="290"/>
      <c r="ELH19" s="290"/>
      <c r="ELI19" s="290"/>
      <c r="ELJ19" s="290"/>
      <c r="ELK19" s="290"/>
      <c r="ELL19" s="290"/>
      <c r="ELM19" s="290"/>
      <c r="ELN19" s="290"/>
      <c r="ELO19" s="290"/>
      <c r="ELP19" s="290"/>
      <c r="ELQ19" s="290"/>
      <c r="ELR19" s="290"/>
      <c r="ELS19" s="290"/>
      <c r="ELT19" s="290"/>
      <c r="ELU19" s="290"/>
      <c r="ELV19" s="290"/>
      <c r="ELW19" s="290"/>
      <c r="ELX19" s="290"/>
      <c r="ELY19" s="290"/>
      <c r="ELZ19" s="290"/>
      <c r="EMA19" s="290"/>
      <c r="EMB19" s="290"/>
      <c r="EMC19" s="290"/>
      <c r="EMD19" s="290"/>
      <c r="EME19" s="290"/>
      <c r="EMF19" s="290"/>
      <c r="EMG19" s="290"/>
      <c r="EMH19" s="290"/>
      <c r="EMI19" s="290"/>
      <c r="EMJ19" s="290"/>
      <c r="EMK19" s="290"/>
      <c r="EML19" s="290"/>
      <c r="EMM19" s="290"/>
      <c r="EMN19" s="290"/>
      <c r="EMO19" s="290"/>
      <c r="EMP19" s="290"/>
      <c r="EMQ19" s="290"/>
      <c r="EMR19" s="290"/>
      <c r="EMS19" s="290"/>
      <c r="EMT19" s="290"/>
      <c r="EMU19" s="290"/>
      <c r="EMV19" s="290"/>
      <c r="EMW19" s="290"/>
      <c r="EMX19" s="290"/>
      <c r="EMY19" s="290"/>
      <c r="EMZ19" s="290"/>
      <c r="ENA19" s="290"/>
      <c r="ENB19" s="290"/>
      <c r="ENC19" s="290"/>
      <c r="END19" s="290"/>
      <c r="ENE19" s="290"/>
      <c r="ENF19" s="290"/>
      <c r="ENG19" s="290"/>
      <c r="ENH19" s="290"/>
      <c r="ENI19" s="290"/>
      <c r="ENJ19" s="290"/>
      <c r="ENK19" s="290"/>
      <c r="ENL19" s="290"/>
      <c r="ENM19" s="290"/>
      <c r="ENN19" s="290"/>
      <c r="ENO19" s="290"/>
      <c r="ENP19" s="290"/>
      <c r="ENQ19" s="290"/>
      <c r="ENR19" s="290"/>
      <c r="ENS19" s="290"/>
      <c r="ENT19" s="290"/>
      <c r="ENU19" s="290"/>
      <c r="ENV19" s="290"/>
      <c r="ENW19" s="290"/>
      <c r="ENX19" s="290"/>
      <c r="ENY19" s="290"/>
      <c r="ENZ19" s="290"/>
      <c r="EOA19" s="290"/>
      <c r="EOB19" s="290"/>
      <c r="EOC19" s="290"/>
      <c r="EOD19" s="290"/>
      <c r="EOE19" s="290"/>
      <c r="EOF19" s="290"/>
      <c r="EOG19" s="290"/>
      <c r="EOH19" s="290"/>
      <c r="EOI19" s="290"/>
      <c r="EOJ19" s="290"/>
      <c r="EOK19" s="290"/>
      <c r="EOL19" s="290"/>
      <c r="EOM19" s="290"/>
      <c r="EON19" s="290"/>
      <c r="EOO19" s="290"/>
      <c r="EOP19" s="290"/>
      <c r="EOQ19" s="290"/>
      <c r="EOR19" s="290"/>
      <c r="EOS19" s="290"/>
      <c r="EOT19" s="290"/>
      <c r="EOU19" s="290"/>
      <c r="EOV19" s="290"/>
      <c r="EOW19" s="290"/>
      <c r="EOX19" s="290"/>
      <c r="EOY19" s="290"/>
      <c r="EOZ19" s="290"/>
      <c r="EPA19" s="290"/>
      <c r="EPB19" s="290"/>
      <c r="EPC19" s="290"/>
      <c r="EPD19" s="290"/>
      <c r="EPE19" s="290"/>
      <c r="EPF19" s="290"/>
      <c r="EPG19" s="290"/>
      <c r="EPH19" s="290"/>
      <c r="EPI19" s="290"/>
      <c r="EPJ19" s="290"/>
      <c r="EPK19" s="290"/>
      <c r="EPL19" s="290"/>
      <c r="EPM19" s="290"/>
      <c r="EPN19" s="290"/>
      <c r="EPO19" s="290"/>
      <c r="EPP19" s="290"/>
      <c r="EPQ19" s="290"/>
      <c r="EPR19" s="290"/>
      <c r="EPS19" s="290"/>
      <c r="EPT19" s="290"/>
      <c r="EPU19" s="290"/>
      <c r="EPV19" s="290"/>
      <c r="EPW19" s="290"/>
      <c r="EPX19" s="290"/>
      <c r="EPY19" s="290"/>
      <c r="EPZ19" s="290"/>
      <c r="EQA19" s="290"/>
      <c r="EQB19" s="290"/>
      <c r="EQC19" s="290"/>
      <c r="EQD19" s="290"/>
      <c r="EQE19" s="290"/>
      <c r="EQF19" s="290"/>
      <c r="EQG19" s="290"/>
      <c r="EQH19" s="290"/>
      <c r="EQI19" s="290"/>
      <c r="EQJ19" s="290"/>
      <c r="EQK19" s="290"/>
      <c r="EQL19" s="290"/>
      <c r="EQM19" s="290"/>
      <c r="EQN19" s="290"/>
      <c r="EQO19" s="290"/>
      <c r="EQP19" s="290"/>
      <c r="EQQ19" s="290"/>
      <c r="EQR19" s="290"/>
      <c r="EQS19" s="290"/>
      <c r="EQT19" s="290"/>
      <c r="EQU19" s="290"/>
      <c r="EQV19" s="290"/>
      <c r="EQW19" s="290"/>
      <c r="EQX19" s="290"/>
      <c r="EQY19" s="290"/>
      <c r="EQZ19" s="290"/>
      <c r="ERA19" s="290"/>
      <c r="ERB19" s="290"/>
      <c r="ERC19" s="290"/>
      <c r="ERD19" s="290"/>
      <c r="ERE19" s="290"/>
      <c r="ERF19" s="290"/>
      <c r="ERG19" s="290"/>
      <c r="ERH19" s="290"/>
      <c r="ERI19" s="290"/>
      <c r="ERJ19" s="290"/>
      <c r="ERK19" s="290"/>
      <c r="ERL19" s="290"/>
      <c r="ERM19" s="290"/>
      <c r="ERN19" s="290"/>
      <c r="ERO19" s="290"/>
      <c r="ERP19" s="290"/>
      <c r="ERQ19" s="290"/>
      <c r="ERR19" s="290"/>
      <c r="ERS19" s="290"/>
      <c r="ERT19" s="290"/>
      <c r="ERU19" s="290"/>
      <c r="ERV19" s="290"/>
      <c r="ERW19" s="290"/>
      <c r="ERX19" s="290"/>
      <c r="ERY19" s="290"/>
      <c r="ERZ19" s="290"/>
      <c r="ESA19" s="290"/>
      <c r="ESB19" s="290"/>
      <c r="ESC19" s="290"/>
      <c r="ESD19" s="290"/>
      <c r="ESE19" s="290"/>
      <c r="ESF19" s="290"/>
      <c r="ESG19" s="290"/>
      <c r="ESH19" s="290"/>
      <c r="ESI19" s="290"/>
      <c r="ESJ19" s="290"/>
      <c r="ESK19" s="290"/>
      <c r="ESL19" s="290"/>
      <c r="ESM19" s="290"/>
      <c r="ESN19" s="290"/>
      <c r="ESO19" s="290"/>
      <c r="ESP19" s="290"/>
      <c r="ESQ19" s="290"/>
      <c r="ESR19" s="290"/>
      <c r="ESS19" s="290"/>
      <c r="EST19" s="290"/>
      <c r="ESU19" s="290"/>
      <c r="ESV19" s="290"/>
      <c r="ESW19" s="290"/>
      <c r="ESX19" s="290"/>
      <c r="ESY19" s="290"/>
      <c r="ESZ19" s="290"/>
      <c r="ETA19" s="290"/>
      <c r="ETB19" s="290"/>
      <c r="ETC19" s="290"/>
      <c r="ETD19" s="290"/>
      <c r="ETE19" s="290"/>
      <c r="ETF19" s="290"/>
      <c r="ETG19" s="290"/>
      <c r="ETH19" s="290"/>
      <c r="ETI19" s="290"/>
      <c r="ETJ19" s="290"/>
      <c r="ETK19" s="290"/>
      <c r="ETL19" s="290"/>
      <c r="ETM19" s="290"/>
      <c r="ETN19" s="290"/>
      <c r="ETO19" s="290"/>
      <c r="ETP19" s="290"/>
      <c r="ETQ19" s="290"/>
      <c r="ETR19" s="290"/>
      <c r="ETS19" s="290"/>
      <c r="ETT19" s="290"/>
      <c r="ETU19" s="290"/>
      <c r="ETV19" s="290"/>
      <c r="ETW19" s="290"/>
      <c r="ETX19" s="290"/>
      <c r="ETY19" s="290"/>
      <c r="ETZ19" s="290"/>
      <c r="EUA19" s="290"/>
      <c r="EUB19" s="290"/>
      <c r="EUC19" s="290"/>
      <c r="EUD19" s="290"/>
      <c r="EUE19" s="290"/>
      <c r="EUF19" s="290"/>
      <c r="EUG19" s="290"/>
      <c r="EUH19" s="290"/>
      <c r="EUI19" s="290"/>
      <c r="EUJ19" s="290"/>
      <c r="EUK19" s="290"/>
      <c r="EUL19" s="290"/>
      <c r="EUM19" s="290"/>
      <c r="EUN19" s="290"/>
      <c r="EUO19" s="290"/>
      <c r="EUP19" s="290"/>
      <c r="EUQ19" s="290"/>
      <c r="EUR19" s="290"/>
      <c r="EUS19" s="290"/>
      <c r="EUT19" s="290"/>
      <c r="EUU19" s="290"/>
      <c r="EUV19" s="290"/>
      <c r="EUW19" s="290"/>
      <c r="EUX19" s="290"/>
      <c r="EUY19" s="290"/>
      <c r="EUZ19" s="290"/>
      <c r="EVA19" s="290"/>
      <c r="EVB19" s="290"/>
      <c r="EVC19" s="290"/>
      <c r="EVD19" s="290"/>
      <c r="EVE19" s="290"/>
      <c r="EVF19" s="290"/>
      <c r="EVG19" s="290"/>
      <c r="EVH19" s="290"/>
      <c r="EVI19" s="290"/>
      <c r="EVJ19" s="290"/>
      <c r="EVK19" s="290"/>
      <c r="EVL19" s="290"/>
      <c r="EVM19" s="290"/>
      <c r="EVN19" s="290"/>
      <c r="EVO19" s="290"/>
      <c r="EVP19" s="290"/>
      <c r="EVQ19" s="290"/>
      <c r="EVR19" s="290"/>
      <c r="EVS19" s="290"/>
      <c r="EVT19" s="290"/>
      <c r="EVU19" s="290"/>
      <c r="EVV19" s="290"/>
      <c r="EVW19" s="290"/>
      <c r="EVX19" s="290"/>
      <c r="EVY19" s="290"/>
      <c r="EVZ19" s="290"/>
      <c r="EWA19" s="290"/>
      <c r="EWB19" s="290"/>
      <c r="EWC19" s="290"/>
      <c r="EWD19" s="290"/>
      <c r="EWE19" s="290"/>
      <c r="EWF19" s="290"/>
      <c r="EWG19" s="290"/>
      <c r="EWH19" s="290"/>
      <c r="EWI19" s="290"/>
      <c r="EWJ19" s="290"/>
      <c r="EWK19" s="290"/>
      <c r="EWL19" s="290"/>
      <c r="EWM19" s="290"/>
      <c r="EWN19" s="290"/>
      <c r="EWO19" s="290"/>
      <c r="EWP19" s="290"/>
      <c r="EWQ19" s="290"/>
      <c r="EWR19" s="290"/>
      <c r="EWS19" s="290"/>
      <c r="EWT19" s="290"/>
      <c r="EWU19" s="290"/>
      <c r="EWV19" s="290"/>
      <c r="EWW19" s="290"/>
      <c r="EWX19" s="290"/>
      <c r="EWY19" s="290"/>
      <c r="EWZ19" s="290"/>
      <c r="EXA19" s="290"/>
      <c r="EXB19" s="290"/>
      <c r="EXC19" s="290"/>
      <c r="EXD19" s="290"/>
      <c r="EXE19" s="290"/>
      <c r="EXF19" s="290"/>
      <c r="EXG19" s="290"/>
      <c r="EXH19" s="290"/>
      <c r="EXI19" s="290"/>
      <c r="EXJ19" s="290"/>
      <c r="EXK19" s="290"/>
      <c r="EXL19" s="290"/>
      <c r="EXM19" s="290"/>
      <c r="EXN19" s="290"/>
      <c r="EXO19" s="290"/>
      <c r="EXP19" s="290"/>
      <c r="EXQ19" s="290"/>
      <c r="EXR19" s="290"/>
      <c r="EXS19" s="290"/>
      <c r="EXT19" s="290"/>
      <c r="EXU19" s="290"/>
      <c r="EXV19" s="290"/>
      <c r="EXW19" s="290"/>
      <c r="EXX19" s="290"/>
      <c r="EXY19" s="290"/>
      <c r="EXZ19" s="290"/>
      <c r="EYA19" s="290"/>
      <c r="EYB19" s="290"/>
      <c r="EYC19" s="290"/>
      <c r="EYD19" s="290"/>
      <c r="EYE19" s="290"/>
      <c r="EYF19" s="290"/>
      <c r="EYG19" s="290"/>
      <c r="EYH19" s="290"/>
      <c r="EYI19" s="290"/>
      <c r="EYJ19" s="290"/>
      <c r="EYK19" s="290"/>
      <c r="EYL19" s="290"/>
      <c r="EYM19" s="290"/>
      <c r="EYN19" s="290"/>
      <c r="EYO19" s="290"/>
      <c r="EYP19" s="290"/>
      <c r="EYQ19" s="290"/>
      <c r="EYR19" s="290"/>
      <c r="EYS19" s="290"/>
      <c r="EYT19" s="290"/>
      <c r="EYU19" s="290"/>
      <c r="EYV19" s="290"/>
      <c r="EYW19" s="290"/>
      <c r="EYX19" s="290"/>
      <c r="EYY19" s="290"/>
      <c r="EYZ19" s="290"/>
      <c r="EZA19" s="290"/>
      <c r="EZB19" s="290"/>
      <c r="EZC19" s="290"/>
      <c r="EZD19" s="290"/>
      <c r="EZE19" s="290"/>
      <c r="EZF19" s="290"/>
      <c r="EZG19" s="290"/>
      <c r="EZH19" s="290"/>
      <c r="EZI19" s="290"/>
      <c r="EZJ19" s="290"/>
      <c r="EZK19" s="290"/>
      <c r="EZL19" s="290"/>
      <c r="EZM19" s="290"/>
      <c r="EZN19" s="290"/>
      <c r="EZO19" s="290"/>
      <c r="EZP19" s="290"/>
      <c r="EZQ19" s="290"/>
      <c r="EZR19" s="290"/>
      <c r="EZS19" s="290"/>
      <c r="EZT19" s="290"/>
      <c r="EZU19" s="290"/>
      <c r="EZV19" s="290"/>
      <c r="EZW19" s="290"/>
      <c r="EZX19" s="290"/>
      <c r="EZY19" s="290"/>
      <c r="EZZ19" s="290"/>
      <c r="FAA19" s="290"/>
      <c r="FAB19" s="290"/>
      <c r="FAC19" s="290"/>
      <c r="FAD19" s="290"/>
      <c r="FAE19" s="290"/>
      <c r="FAF19" s="290"/>
      <c r="FAG19" s="290"/>
      <c r="FAH19" s="290"/>
      <c r="FAI19" s="290"/>
      <c r="FAJ19" s="290"/>
      <c r="FAK19" s="290"/>
      <c r="FAL19" s="290"/>
      <c r="FAM19" s="290"/>
      <c r="FAN19" s="290"/>
      <c r="FAO19" s="290"/>
      <c r="FAP19" s="290"/>
      <c r="FAQ19" s="290"/>
      <c r="FAR19" s="290"/>
      <c r="FAS19" s="290"/>
      <c r="FAT19" s="290"/>
      <c r="FAU19" s="290"/>
      <c r="FAV19" s="290"/>
      <c r="FAW19" s="290"/>
      <c r="FAX19" s="290"/>
      <c r="FAY19" s="290"/>
      <c r="FAZ19" s="290"/>
      <c r="FBA19" s="290"/>
      <c r="FBB19" s="290"/>
      <c r="FBC19" s="290"/>
      <c r="FBD19" s="290"/>
      <c r="FBE19" s="290"/>
      <c r="FBF19" s="290"/>
      <c r="FBG19" s="290"/>
      <c r="FBH19" s="290"/>
      <c r="FBI19" s="290"/>
      <c r="FBJ19" s="290"/>
      <c r="FBK19" s="290"/>
      <c r="FBL19" s="290"/>
      <c r="FBM19" s="290"/>
      <c r="FBN19" s="290"/>
      <c r="FBO19" s="290"/>
      <c r="FBP19" s="290"/>
      <c r="FBQ19" s="290"/>
      <c r="FBR19" s="290"/>
      <c r="FBS19" s="290"/>
      <c r="FBT19" s="290"/>
      <c r="FBU19" s="290"/>
      <c r="FBV19" s="290"/>
      <c r="FBW19" s="290"/>
      <c r="FBX19" s="290"/>
      <c r="FBY19" s="290"/>
      <c r="FBZ19" s="290"/>
      <c r="FCA19" s="290"/>
      <c r="FCB19" s="290"/>
      <c r="FCC19" s="290"/>
      <c r="FCD19" s="290"/>
      <c r="FCE19" s="290"/>
      <c r="FCF19" s="290"/>
      <c r="FCG19" s="290"/>
      <c r="FCH19" s="290"/>
      <c r="FCI19" s="290"/>
      <c r="FCJ19" s="290"/>
      <c r="FCK19" s="290"/>
      <c r="FCL19" s="290"/>
      <c r="FCM19" s="290"/>
      <c r="FCN19" s="290"/>
      <c r="FCO19" s="290"/>
      <c r="FCP19" s="290"/>
      <c r="FCQ19" s="290"/>
      <c r="FCR19" s="290"/>
      <c r="FCS19" s="290"/>
      <c r="FCT19" s="290"/>
      <c r="FCU19" s="290"/>
      <c r="FCV19" s="290"/>
      <c r="FCW19" s="290"/>
      <c r="FCX19" s="290"/>
      <c r="FCY19" s="290"/>
      <c r="FCZ19" s="290"/>
      <c r="FDA19" s="290"/>
      <c r="FDB19" s="290"/>
      <c r="FDC19" s="290"/>
      <c r="FDD19" s="290"/>
      <c r="FDE19" s="290"/>
      <c r="FDF19" s="290"/>
      <c r="FDG19" s="290"/>
      <c r="FDH19" s="290"/>
      <c r="FDI19" s="290"/>
      <c r="FDJ19" s="290"/>
      <c r="FDK19" s="290"/>
      <c r="FDL19" s="290"/>
      <c r="FDM19" s="290"/>
      <c r="FDN19" s="290"/>
      <c r="FDO19" s="290"/>
      <c r="FDP19" s="290"/>
      <c r="FDQ19" s="290"/>
      <c r="FDR19" s="290"/>
      <c r="FDS19" s="290"/>
      <c r="FDT19" s="290"/>
      <c r="FDU19" s="290"/>
      <c r="FDV19" s="290"/>
      <c r="FDW19" s="290"/>
      <c r="FDX19" s="290"/>
      <c r="FDY19" s="290"/>
      <c r="FDZ19" s="290"/>
      <c r="FEA19" s="290"/>
      <c r="FEB19" s="290"/>
      <c r="FEC19" s="290"/>
      <c r="FED19" s="290"/>
      <c r="FEE19" s="290"/>
      <c r="FEF19" s="290"/>
      <c r="FEG19" s="290"/>
      <c r="FEH19" s="290"/>
      <c r="FEI19" s="290"/>
      <c r="FEJ19" s="290"/>
      <c r="FEK19" s="290"/>
      <c r="FEL19" s="290"/>
      <c r="FEM19" s="290"/>
      <c r="FEN19" s="290"/>
      <c r="FEO19" s="290"/>
      <c r="FEP19" s="290"/>
      <c r="FEQ19" s="290"/>
      <c r="FER19" s="290"/>
      <c r="FES19" s="290"/>
      <c r="FET19" s="290"/>
      <c r="FEU19" s="290"/>
      <c r="FEV19" s="290"/>
      <c r="FEW19" s="290"/>
      <c r="FEX19" s="290"/>
      <c r="FEY19" s="290"/>
      <c r="FEZ19" s="290"/>
      <c r="FFA19" s="290"/>
      <c r="FFB19" s="290"/>
      <c r="FFC19" s="290"/>
      <c r="FFD19" s="290"/>
      <c r="FFE19" s="290"/>
      <c r="FFF19" s="290"/>
      <c r="FFG19" s="290"/>
      <c r="FFH19" s="290"/>
      <c r="FFI19" s="290"/>
      <c r="FFJ19" s="290"/>
      <c r="FFK19" s="290"/>
      <c r="FFL19" s="290"/>
      <c r="FFM19" s="290"/>
      <c r="FFN19" s="290"/>
      <c r="FFO19" s="290"/>
      <c r="FFP19" s="290"/>
      <c r="FFQ19" s="290"/>
      <c r="FFR19" s="290"/>
      <c r="FFS19" s="290"/>
      <c r="FFT19" s="290"/>
      <c r="FFU19" s="290"/>
      <c r="FFV19" s="290"/>
      <c r="FFW19" s="290"/>
      <c r="FFX19" s="290"/>
      <c r="FFY19" s="290"/>
      <c r="FFZ19" s="290"/>
      <c r="FGA19" s="290"/>
      <c r="FGB19" s="290"/>
      <c r="FGC19" s="290"/>
      <c r="FGD19" s="290"/>
      <c r="FGE19" s="290"/>
      <c r="FGF19" s="290"/>
      <c r="FGG19" s="290"/>
      <c r="FGH19" s="290"/>
      <c r="FGI19" s="290"/>
      <c r="FGJ19" s="290"/>
      <c r="FGK19" s="290"/>
      <c r="FGL19" s="290"/>
      <c r="FGM19" s="290"/>
      <c r="FGN19" s="290"/>
      <c r="FGO19" s="290"/>
      <c r="FGP19" s="290"/>
      <c r="FGQ19" s="290"/>
      <c r="FGR19" s="290"/>
      <c r="FGS19" s="290"/>
      <c r="FGT19" s="290"/>
      <c r="FGU19" s="290"/>
      <c r="FGV19" s="290"/>
      <c r="FGW19" s="290"/>
      <c r="FGX19" s="290"/>
      <c r="FGY19" s="290"/>
      <c r="FGZ19" s="290"/>
      <c r="FHA19" s="290"/>
      <c r="FHB19" s="290"/>
      <c r="FHC19" s="290"/>
      <c r="FHD19" s="290"/>
      <c r="FHE19" s="290"/>
      <c r="FHF19" s="290"/>
      <c r="FHG19" s="290"/>
      <c r="FHH19" s="290"/>
      <c r="FHI19" s="290"/>
      <c r="FHJ19" s="290"/>
      <c r="FHK19" s="290"/>
      <c r="FHL19" s="290"/>
      <c r="FHM19" s="290"/>
      <c r="FHN19" s="290"/>
      <c r="FHO19" s="290"/>
      <c r="FHP19" s="290"/>
      <c r="FHQ19" s="290"/>
      <c r="FHR19" s="290"/>
      <c r="FHS19" s="290"/>
      <c r="FHT19" s="290"/>
      <c r="FHU19" s="290"/>
      <c r="FHV19" s="290"/>
      <c r="FHW19" s="290"/>
      <c r="FHX19" s="290"/>
      <c r="FHY19" s="290"/>
      <c r="FHZ19" s="290"/>
      <c r="FIA19" s="290"/>
      <c r="FIB19" s="290"/>
      <c r="FIC19" s="290"/>
      <c r="FID19" s="290"/>
      <c r="FIE19" s="290"/>
      <c r="FIF19" s="290"/>
      <c r="FIG19" s="290"/>
      <c r="FIH19" s="290"/>
      <c r="FII19" s="290"/>
      <c r="FIJ19" s="290"/>
      <c r="FIK19" s="290"/>
      <c r="FIL19" s="290"/>
      <c r="FIM19" s="290"/>
      <c r="FIN19" s="290"/>
      <c r="FIO19" s="290"/>
      <c r="FIP19" s="290"/>
      <c r="FIQ19" s="290"/>
      <c r="FIR19" s="290"/>
      <c r="FIS19" s="290"/>
      <c r="FIT19" s="290"/>
      <c r="FIU19" s="290"/>
      <c r="FIV19" s="290"/>
      <c r="FIW19" s="290"/>
      <c r="FIX19" s="290"/>
      <c r="FIY19" s="290"/>
      <c r="FIZ19" s="290"/>
      <c r="FJA19" s="290"/>
      <c r="FJB19" s="290"/>
      <c r="FJC19" s="290"/>
      <c r="FJD19" s="290"/>
      <c r="FJE19" s="290"/>
      <c r="FJF19" s="290"/>
      <c r="FJG19" s="290"/>
      <c r="FJH19" s="290"/>
      <c r="FJI19" s="290"/>
      <c r="FJJ19" s="290"/>
      <c r="FJK19" s="290"/>
      <c r="FJL19" s="290"/>
      <c r="FJM19" s="290"/>
      <c r="FJN19" s="290"/>
      <c r="FJO19" s="290"/>
      <c r="FJP19" s="290"/>
      <c r="FJQ19" s="290"/>
      <c r="FJR19" s="290"/>
      <c r="FJS19" s="290"/>
      <c r="FJT19" s="290"/>
      <c r="FJU19" s="290"/>
      <c r="FJV19" s="290"/>
      <c r="FJW19" s="290"/>
      <c r="FJX19" s="290"/>
      <c r="FJY19" s="290"/>
      <c r="FJZ19" s="290"/>
      <c r="FKA19" s="290"/>
      <c r="FKB19" s="290"/>
      <c r="FKC19" s="290"/>
      <c r="FKD19" s="290"/>
      <c r="FKE19" s="290"/>
      <c r="FKF19" s="290"/>
      <c r="FKG19" s="290"/>
      <c r="FKH19" s="290"/>
      <c r="FKI19" s="290"/>
      <c r="FKJ19" s="290"/>
      <c r="FKK19" s="290"/>
      <c r="FKL19" s="290"/>
      <c r="FKM19" s="290"/>
      <c r="FKN19" s="290"/>
      <c r="FKO19" s="290"/>
      <c r="FKP19" s="290"/>
      <c r="FKQ19" s="290"/>
      <c r="FKR19" s="290"/>
      <c r="FKS19" s="290"/>
      <c r="FKT19" s="290"/>
      <c r="FKU19" s="290"/>
      <c r="FKV19" s="290"/>
      <c r="FKW19" s="290"/>
      <c r="FKX19" s="290"/>
      <c r="FKY19" s="290"/>
      <c r="FKZ19" s="290"/>
      <c r="FLA19" s="290"/>
      <c r="FLB19" s="290"/>
      <c r="FLC19" s="290"/>
      <c r="FLD19" s="290"/>
      <c r="FLE19" s="290"/>
      <c r="FLF19" s="290"/>
      <c r="FLG19" s="290"/>
      <c r="FLH19" s="290"/>
      <c r="FLI19" s="290"/>
      <c r="FLJ19" s="290"/>
      <c r="FLK19" s="290"/>
      <c r="FLL19" s="290"/>
      <c r="FLM19" s="290"/>
      <c r="FLN19" s="290"/>
      <c r="FLO19" s="290"/>
      <c r="FLP19" s="290"/>
      <c r="FLQ19" s="290"/>
      <c r="FLR19" s="290"/>
      <c r="FLS19" s="290"/>
      <c r="FLT19" s="290"/>
      <c r="FLU19" s="290"/>
      <c r="FLV19" s="290"/>
      <c r="FLW19" s="290"/>
      <c r="FLX19" s="290"/>
      <c r="FLY19" s="290"/>
      <c r="FLZ19" s="290"/>
      <c r="FMA19" s="290"/>
      <c r="FMB19" s="290"/>
      <c r="FMC19" s="290"/>
      <c r="FMD19" s="290"/>
      <c r="FME19" s="290"/>
      <c r="FMF19" s="290"/>
      <c r="FMG19" s="290"/>
      <c r="FMH19" s="290"/>
      <c r="FMI19" s="290"/>
      <c r="FMJ19" s="290"/>
      <c r="FMK19" s="290"/>
      <c r="FML19" s="290"/>
      <c r="FMM19" s="290"/>
      <c r="FMN19" s="290"/>
      <c r="FMO19" s="290"/>
      <c r="FMP19" s="290"/>
      <c r="FMQ19" s="290"/>
      <c r="FMR19" s="290"/>
      <c r="FMS19" s="290"/>
      <c r="FMT19" s="290"/>
      <c r="FMU19" s="290"/>
      <c r="FMV19" s="290"/>
      <c r="FMW19" s="290"/>
      <c r="FMX19" s="290"/>
      <c r="FMY19" s="290"/>
      <c r="FMZ19" s="290"/>
      <c r="FNA19" s="290"/>
      <c r="FNB19" s="290"/>
      <c r="FNC19" s="290"/>
      <c r="FND19" s="290"/>
      <c r="FNE19" s="290"/>
      <c r="FNF19" s="290"/>
      <c r="FNG19" s="290"/>
      <c r="FNH19" s="290"/>
      <c r="FNI19" s="290"/>
      <c r="FNJ19" s="290"/>
      <c r="FNK19" s="290"/>
      <c r="FNL19" s="290"/>
      <c r="FNM19" s="290"/>
      <c r="FNN19" s="290"/>
      <c r="FNO19" s="290"/>
      <c r="FNP19" s="290"/>
      <c r="FNQ19" s="290"/>
      <c r="FNR19" s="290"/>
      <c r="FNS19" s="290"/>
      <c r="FNT19" s="290"/>
      <c r="FNU19" s="290"/>
      <c r="FNV19" s="290"/>
      <c r="FNW19" s="290"/>
      <c r="FNX19" s="290"/>
      <c r="FNY19" s="290"/>
      <c r="FNZ19" s="290"/>
      <c r="FOA19" s="290"/>
      <c r="FOB19" s="290"/>
      <c r="FOC19" s="290"/>
      <c r="FOD19" s="290"/>
      <c r="FOE19" s="290"/>
      <c r="FOF19" s="290"/>
      <c r="FOG19" s="290"/>
      <c r="FOH19" s="290"/>
      <c r="FOI19" s="290"/>
      <c r="FOJ19" s="290"/>
      <c r="FOK19" s="290"/>
      <c r="FOL19" s="290"/>
      <c r="FOM19" s="290"/>
      <c r="FON19" s="290"/>
      <c r="FOO19" s="290"/>
      <c r="FOP19" s="290"/>
      <c r="FOQ19" s="290"/>
      <c r="FOR19" s="290"/>
      <c r="FOS19" s="290"/>
      <c r="FOT19" s="290"/>
      <c r="FOU19" s="290"/>
      <c r="FOV19" s="290"/>
      <c r="FOW19" s="290"/>
      <c r="FOX19" s="290"/>
      <c r="FOY19" s="290"/>
      <c r="FOZ19" s="290"/>
      <c r="FPA19" s="290"/>
      <c r="FPB19" s="290"/>
      <c r="FPC19" s="290"/>
      <c r="FPD19" s="290"/>
      <c r="FPE19" s="290"/>
      <c r="FPF19" s="290"/>
      <c r="FPG19" s="290"/>
      <c r="FPH19" s="290"/>
      <c r="FPI19" s="290"/>
      <c r="FPJ19" s="290"/>
      <c r="FPK19" s="290"/>
      <c r="FPL19" s="290"/>
      <c r="FPM19" s="290"/>
      <c r="FPN19" s="290"/>
      <c r="FPO19" s="290"/>
      <c r="FPP19" s="290"/>
      <c r="FPQ19" s="290"/>
      <c r="FPR19" s="290"/>
      <c r="FPS19" s="290"/>
      <c r="FPT19" s="290"/>
      <c r="FPU19" s="290"/>
      <c r="FPV19" s="290"/>
      <c r="FPW19" s="290"/>
      <c r="FPX19" s="290"/>
      <c r="FPY19" s="290"/>
      <c r="FPZ19" s="290"/>
      <c r="FQA19" s="290"/>
      <c r="FQB19" s="290"/>
      <c r="FQC19" s="290"/>
      <c r="FQD19" s="290"/>
      <c r="FQE19" s="290"/>
      <c r="FQF19" s="290"/>
      <c r="FQG19" s="290"/>
      <c r="FQH19" s="290"/>
      <c r="FQI19" s="290"/>
      <c r="FQJ19" s="290"/>
      <c r="FQK19" s="290"/>
      <c r="FQL19" s="290"/>
      <c r="FQM19" s="290"/>
      <c r="FQN19" s="290"/>
      <c r="FQO19" s="290"/>
      <c r="FQP19" s="290"/>
      <c r="FQQ19" s="290"/>
      <c r="FQR19" s="290"/>
      <c r="FQS19" s="290"/>
      <c r="FQT19" s="290"/>
      <c r="FQU19" s="290"/>
      <c r="FQV19" s="290"/>
      <c r="FQW19" s="290"/>
      <c r="FQX19" s="290"/>
      <c r="FQY19" s="290"/>
      <c r="FQZ19" s="290"/>
      <c r="FRA19" s="290"/>
      <c r="FRB19" s="290"/>
      <c r="FRC19" s="290"/>
      <c r="FRD19" s="290"/>
      <c r="FRE19" s="290"/>
      <c r="FRF19" s="290"/>
      <c r="FRG19" s="290"/>
      <c r="FRH19" s="290"/>
      <c r="FRI19" s="290"/>
      <c r="FRJ19" s="290"/>
      <c r="FRK19" s="290"/>
      <c r="FRL19" s="290"/>
      <c r="FRM19" s="290"/>
      <c r="FRN19" s="290"/>
      <c r="FRO19" s="290"/>
      <c r="FRP19" s="290"/>
      <c r="FRQ19" s="290"/>
      <c r="FRR19" s="290"/>
      <c r="FRS19" s="290"/>
      <c r="FRT19" s="290"/>
      <c r="FRU19" s="290"/>
      <c r="FRV19" s="290"/>
      <c r="FRW19" s="290"/>
      <c r="FRX19" s="290"/>
      <c r="FRY19" s="290"/>
      <c r="FRZ19" s="290"/>
      <c r="FSA19" s="290"/>
      <c r="FSB19" s="290"/>
      <c r="FSC19" s="290"/>
      <c r="FSD19" s="290"/>
      <c r="FSE19" s="290"/>
      <c r="FSF19" s="290"/>
      <c r="FSG19" s="290"/>
      <c r="FSH19" s="290"/>
      <c r="FSI19" s="290"/>
      <c r="FSJ19" s="290"/>
      <c r="FSK19" s="290"/>
      <c r="FSL19" s="290"/>
      <c r="FSM19" s="290"/>
      <c r="FSN19" s="290"/>
      <c r="FSO19" s="290"/>
      <c r="FSP19" s="290"/>
      <c r="FSQ19" s="290"/>
      <c r="FSR19" s="290"/>
      <c r="FSS19" s="290"/>
      <c r="FST19" s="290"/>
      <c r="FSU19" s="290"/>
      <c r="FSV19" s="290"/>
      <c r="FSW19" s="290"/>
      <c r="FSX19" s="290"/>
      <c r="FSY19" s="290"/>
      <c r="FSZ19" s="290"/>
      <c r="FTA19" s="290"/>
      <c r="FTB19" s="290"/>
      <c r="FTC19" s="290"/>
      <c r="FTD19" s="290"/>
      <c r="FTE19" s="290"/>
      <c r="FTF19" s="290"/>
      <c r="FTG19" s="290"/>
      <c r="FTH19" s="290"/>
      <c r="FTI19" s="290"/>
      <c r="FTJ19" s="290"/>
      <c r="FTK19" s="290"/>
      <c r="FTL19" s="290"/>
      <c r="FTM19" s="290"/>
      <c r="FTN19" s="290"/>
      <c r="FTO19" s="290"/>
      <c r="FTP19" s="290"/>
      <c r="FTQ19" s="290"/>
      <c r="FTR19" s="290"/>
      <c r="FTS19" s="290"/>
      <c r="FTT19" s="290"/>
      <c r="FTU19" s="290"/>
      <c r="FTV19" s="290"/>
      <c r="FTW19" s="290"/>
      <c r="FTX19" s="290"/>
      <c r="FTY19" s="290"/>
      <c r="FTZ19" s="290"/>
      <c r="FUA19" s="290"/>
      <c r="FUB19" s="290"/>
      <c r="FUC19" s="290"/>
      <c r="FUD19" s="290"/>
      <c r="FUE19" s="290"/>
      <c r="FUF19" s="290"/>
      <c r="FUG19" s="290"/>
      <c r="FUH19" s="290"/>
      <c r="FUI19" s="290"/>
      <c r="FUJ19" s="290"/>
      <c r="FUK19" s="290"/>
      <c r="FUL19" s="290"/>
      <c r="FUM19" s="290"/>
      <c r="FUN19" s="290"/>
      <c r="FUO19" s="290"/>
      <c r="FUP19" s="290"/>
      <c r="FUQ19" s="290"/>
      <c r="FUR19" s="290"/>
      <c r="FUS19" s="290"/>
      <c r="FUT19" s="290"/>
      <c r="FUU19" s="290"/>
      <c r="FUV19" s="290"/>
      <c r="FUW19" s="290"/>
      <c r="FUX19" s="290"/>
      <c r="FUY19" s="290"/>
      <c r="FUZ19" s="290"/>
      <c r="FVA19" s="290"/>
      <c r="FVB19" s="290"/>
      <c r="FVC19" s="290"/>
      <c r="FVD19" s="290"/>
      <c r="FVE19" s="290"/>
      <c r="FVF19" s="290"/>
      <c r="FVG19" s="290"/>
      <c r="FVH19" s="290"/>
      <c r="FVI19" s="290"/>
      <c r="FVJ19" s="290"/>
      <c r="FVK19" s="290"/>
      <c r="FVL19" s="290"/>
      <c r="FVM19" s="290"/>
      <c r="FVN19" s="290"/>
      <c r="FVO19" s="290"/>
      <c r="FVP19" s="290"/>
      <c r="FVQ19" s="290"/>
      <c r="FVR19" s="290"/>
      <c r="FVS19" s="290"/>
      <c r="FVT19" s="290"/>
      <c r="FVU19" s="290"/>
      <c r="FVV19" s="290"/>
      <c r="FVW19" s="290"/>
      <c r="FVX19" s="290"/>
      <c r="FVY19" s="290"/>
      <c r="FVZ19" s="290"/>
      <c r="FWA19" s="290"/>
      <c r="FWB19" s="290"/>
      <c r="FWC19" s="290"/>
      <c r="FWD19" s="290"/>
      <c r="FWE19" s="290"/>
      <c r="FWF19" s="290"/>
      <c r="FWG19" s="290"/>
      <c r="FWH19" s="290"/>
      <c r="FWI19" s="290"/>
      <c r="FWJ19" s="290"/>
      <c r="FWK19" s="290"/>
      <c r="FWL19" s="290"/>
      <c r="FWM19" s="290"/>
      <c r="FWN19" s="290"/>
      <c r="FWO19" s="290"/>
      <c r="FWP19" s="290"/>
      <c r="FWQ19" s="290"/>
      <c r="FWR19" s="290"/>
      <c r="FWS19" s="290"/>
      <c r="FWT19" s="290"/>
      <c r="FWU19" s="290"/>
      <c r="FWV19" s="290"/>
      <c r="FWW19" s="290"/>
      <c r="FWX19" s="290"/>
      <c r="FWY19" s="290"/>
      <c r="FWZ19" s="290"/>
      <c r="FXA19" s="290"/>
      <c r="FXB19" s="290"/>
      <c r="FXC19" s="290"/>
      <c r="FXD19" s="290"/>
      <c r="FXE19" s="290"/>
      <c r="FXF19" s="290"/>
      <c r="FXG19" s="290"/>
      <c r="FXH19" s="290"/>
      <c r="FXI19" s="290"/>
      <c r="FXJ19" s="290"/>
      <c r="FXK19" s="290"/>
      <c r="FXL19" s="290"/>
      <c r="FXM19" s="290"/>
      <c r="FXN19" s="290"/>
      <c r="FXO19" s="290"/>
      <c r="FXP19" s="290"/>
      <c r="FXQ19" s="290"/>
      <c r="FXR19" s="290"/>
      <c r="FXS19" s="290"/>
      <c r="FXT19" s="290"/>
      <c r="FXU19" s="290"/>
      <c r="FXV19" s="290"/>
      <c r="FXW19" s="290"/>
      <c r="FXX19" s="290"/>
      <c r="FXY19" s="290"/>
      <c r="FXZ19" s="290"/>
      <c r="FYA19" s="290"/>
      <c r="FYB19" s="290"/>
      <c r="FYC19" s="290"/>
      <c r="FYD19" s="290"/>
      <c r="FYE19" s="290"/>
      <c r="FYF19" s="290"/>
      <c r="FYG19" s="290"/>
      <c r="FYH19" s="290"/>
      <c r="FYI19" s="290"/>
      <c r="FYJ19" s="290"/>
      <c r="FYK19" s="290"/>
      <c r="FYL19" s="290"/>
      <c r="FYM19" s="290"/>
      <c r="FYN19" s="290"/>
      <c r="FYO19" s="290"/>
      <c r="FYP19" s="290"/>
      <c r="FYQ19" s="290"/>
      <c r="FYR19" s="290"/>
      <c r="FYS19" s="290"/>
      <c r="FYT19" s="290"/>
      <c r="FYU19" s="290"/>
      <c r="FYV19" s="290"/>
      <c r="FYW19" s="290"/>
      <c r="FYX19" s="290"/>
      <c r="FYY19" s="290"/>
      <c r="FYZ19" s="290"/>
      <c r="FZA19" s="290"/>
      <c r="FZB19" s="290"/>
      <c r="FZC19" s="290"/>
      <c r="FZD19" s="290"/>
      <c r="FZE19" s="290"/>
      <c r="FZF19" s="290"/>
      <c r="FZG19" s="290"/>
      <c r="FZH19" s="290"/>
      <c r="FZI19" s="290"/>
      <c r="FZJ19" s="290"/>
      <c r="FZK19" s="290"/>
      <c r="FZL19" s="290"/>
      <c r="FZM19" s="290"/>
      <c r="FZN19" s="290"/>
      <c r="FZO19" s="290"/>
      <c r="FZP19" s="290"/>
      <c r="FZQ19" s="290"/>
      <c r="FZR19" s="290"/>
      <c r="FZS19" s="290"/>
      <c r="FZT19" s="290"/>
      <c r="FZU19" s="290"/>
      <c r="FZV19" s="290"/>
      <c r="FZW19" s="290"/>
      <c r="FZX19" s="290"/>
      <c r="FZY19" s="290"/>
      <c r="FZZ19" s="290"/>
      <c r="GAA19" s="290"/>
      <c r="GAB19" s="290"/>
      <c r="GAC19" s="290"/>
      <c r="GAD19" s="290"/>
      <c r="GAE19" s="290"/>
      <c r="GAF19" s="290"/>
      <c r="GAG19" s="290"/>
      <c r="GAH19" s="290"/>
      <c r="GAI19" s="290"/>
      <c r="GAJ19" s="290"/>
      <c r="GAK19" s="290"/>
      <c r="GAL19" s="290"/>
      <c r="GAM19" s="290"/>
      <c r="GAN19" s="290"/>
      <c r="GAO19" s="290"/>
      <c r="GAP19" s="290"/>
      <c r="GAQ19" s="290"/>
      <c r="GAR19" s="290"/>
      <c r="GAS19" s="290"/>
      <c r="GAT19" s="290"/>
      <c r="GAU19" s="290"/>
      <c r="GAV19" s="290"/>
      <c r="GAW19" s="290"/>
      <c r="GAX19" s="290"/>
      <c r="GAY19" s="290"/>
      <c r="GAZ19" s="290"/>
      <c r="GBA19" s="290"/>
      <c r="GBB19" s="290"/>
      <c r="GBC19" s="290"/>
      <c r="GBD19" s="290"/>
      <c r="GBE19" s="290"/>
      <c r="GBF19" s="290"/>
      <c r="GBG19" s="290"/>
      <c r="GBH19" s="290"/>
      <c r="GBI19" s="290"/>
      <c r="GBJ19" s="290"/>
      <c r="GBK19" s="290"/>
      <c r="GBL19" s="290"/>
      <c r="GBM19" s="290"/>
      <c r="GBN19" s="290"/>
      <c r="GBO19" s="290"/>
      <c r="GBP19" s="290"/>
      <c r="GBQ19" s="290"/>
      <c r="GBR19" s="290"/>
      <c r="GBS19" s="290"/>
      <c r="GBT19" s="290"/>
      <c r="GBU19" s="290"/>
      <c r="GBV19" s="290"/>
      <c r="GBW19" s="290"/>
      <c r="GBX19" s="290"/>
      <c r="GBY19" s="290"/>
      <c r="GBZ19" s="290"/>
      <c r="GCA19" s="290"/>
      <c r="GCB19" s="290"/>
      <c r="GCC19" s="290"/>
      <c r="GCD19" s="290"/>
      <c r="GCE19" s="290"/>
      <c r="GCF19" s="290"/>
      <c r="GCG19" s="290"/>
      <c r="GCH19" s="290"/>
      <c r="GCI19" s="290"/>
      <c r="GCJ19" s="290"/>
      <c r="GCK19" s="290"/>
      <c r="GCL19" s="290"/>
      <c r="GCM19" s="290"/>
      <c r="GCN19" s="290"/>
      <c r="GCO19" s="290"/>
      <c r="GCP19" s="290"/>
      <c r="GCQ19" s="290"/>
      <c r="GCR19" s="290"/>
      <c r="GCS19" s="290"/>
      <c r="GCT19" s="290"/>
      <c r="GCU19" s="290"/>
      <c r="GCV19" s="290"/>
      <c r="GCW19" s="290"/>
      <c r="GCX19" s="290"/>
      <c r="GCY19" s="290"/>
      <c r="GCZ19" s="290"/>
      <c r="GDA19" s="290"/>
      <c r="GDB19" s="290"/>
      <c r="GDC19" s="290"/>
      <c r="GDD19" s="290"/>
      <c r="GDE19" s="290"/>
      <c r="GDF19" s="290"/>
      <c r="GDG19" s="290"/>
      <c r="GDH19" s="290"/>
      <c r="GDI19" s="290"/>
      <c r="GDJ19" s="290"/>
      <c r="GDK19" s="290"/>
      <c r="GDL19" s="290"/>
      <c r="GDM19" s="290"/>
      <c r="GDN19" s="290"/>
      <c r="GDO19" s="290"/>
      <c r="GDP19" s="290"/>
      <c r="GDQ19" s="290"/>
      <c r="GDR19" s="290"/>
      <c r="GDS19" s="290"/>
      <c r="GDT19" s="290"/>
      <c r="GDU19" s="290"/>
      <c r="GDV19" s="290"/>
      <c r="GDW19" s="290"/>
      <c r="GDX19" s="290"/>
      <c r="GDY19" s="290"/>
      <c r="GDZ19" s="290"/>
      <c r="GEA19" s="290"/>
      <c r="GEB19" s="290"/>
      <c r="GEC19" s="290"/>
      <c r="GED19" s="290"/>
      <c r="GEE19" s="290"/>
      <c r="GEF19" s="290"/>
      <c r="GEG19" s="290"/>
      <c r="GEH19" s="290"/>
      <c r="GEI19" s="290"/>
      <c r="GEJ19" s="290"/>
      <c r="GEK19" s="290"/>
      <c r="GEL19" s="290"/>
      <c r="GEM19" s="290"/>
      <c r="GEN19" s="290"/>
      <c r="GEO19" s="290"/>
      <c r="GEP19" s="290"/>
      <c r="GEQ19" s="290"/>
      <c r="GER19" s="290"/>
      <c r="GES19" s="290"/>
      <c r="GET19" s="290"/>
      <c r="GEU19" s="290"/>
      <c r="GEV19" s="290"/>
      <c r="GEW19" s="290"/>
      <c r="GEX19" s="290"/>
      <c r="GEY19" s="290"/>
      <c r="GEZ19" s="290"/>
      <c r="GFA19" s="290"/>
      <c r="GFB19" s="290"/>
      <c r="GFC19" s="290"/>
      <c r="GFD19" s="290"/>
      <c r="GFE19" s="290"/>
      <c r="GFF19" s="290"/>
      <c r="GFG19" s="290"/>
      <c r="GFH19" s="290"/>
      <c r="GFI19" s="290"/>
      <c r="GFJ19" s="290"/>
      <c r="GFK19" s="290"/>
      <c r="GFL19" s="290"/>
      <c r="GFM19" s="290"/>
      <c r="GFN19" s="290"/>
      <c r="GFO19" s="290"/>
      <c r="GFP19" s="290"/>
      <c r="GFQ19" s="290"/>
      <c r="GFR19" s="290"/>
      <c r="GFS19" s="290"/>
      <c r="GFT19" s="290"/>
      <c r="GFU19" s="290"/>
      <c r="GFV19" s="290"/>
      <c r="GFW19" s="290"/>
      <c r="GFX19" s="290"/>
      <c r="GFY19" s="290"/>
      <c r="GFZ19" s="290"/>
      <c r="GGA19" s="290"/>
      <c r="GGB19" s="290"/>
      <c r="GGC19" s="290"/>
      <c r="GGD19" s="290"/>
      <c r="GGE19" s="290"/>
      <c r="GGF19" s="290"/>
      <c r="GGG19" s="290"/>
      <c r="GGH19" s="290"/>
      <c r="GGI19" s="290"/>
      <c r="GGJ19" s="290"/>
      <c r="GGK19" s="290"/>
      <c r="GGL19" s="290"/>
      <c r="GGM19" s="290"/>
      <c r="GGN19" s="290"/>
      <c r="GGO19" s="290"/>
      <c r="GGP19" s="290"/>
      <c r="GGQ19" s="290"/>
      <c r="GGR19" s="290"/>
      <c r="GGS19" s="290"/>
      <c r="GGT19" s="290"/>
      <c r="GGU19" s="290"/>
      <c r="GGV19" s="290"/>
      <c r="GGW19" s="290"/>
      <c r="GGX19" s="290"/>
      <c r="GGY19" s="290"/>
      <c r="GGZ19" s="290"/>
      <c r="GHA19" s="290"/>
      <c r="GHB19" s="290"/>
      <c r="GHC19" s="290"/>
      <c r="GHD19" s="290"/>
      <c r="GHE19" s="290"/>
      <c r="GHF19" s="290"/>
      <c r="GHG19" s="290"/>
      <c r="GHH19" s="290"/>
      <c r="GHI19" s="290"/>
      <c r="GHJ19" s="290"/>
      <c r="GHK19" s="290"/>
      <c r="GHL19" s="290"/>
      <c r="GHM19" s="290"/>
      <c r="GHN19" s="290"/>
      <c r="GHO19" s="290"/>
      <c r="GHP19" s="290"/>
      <c r="GHQ19" s="290"/>
      <c r="GHR19" s="290"/>
      <c r="GHS19" s="290"/>
      <c r="GHT19" s="290"/>
      <c r="GHU19" s="290"/>
      <c r="GHV19" s="290"/>
      <c r="GHW19" s="290"/>
      <c r="GHX19" s="290"/>
      <c r="GHY19" s="290"/>
      <c r="GHZ19" s="290"/>
      <c r="GIA19" s="290"/>
      <c r="GIB19" s="290"/>
      <c r="GIC19" s="290"/>
      <c r="GID19" s="290"/>
      <c r="GIE19" s="290"/>
      <c r="GIF19" s="290"/>
      <c r="GIG19" s="290"/>
      <c r="GIH19" s="290"/>
      <c r="GII19" s="290"/>
      <c r="GIJ19" s="290"/>
      <c r="GIK19" s="290"/>
      <c r="GIL19" s="290"/>
      <c r="GIM19" s="290"/>
      <c r="GIN19" s="290"/>
      <c r="GIO19" s="290"/>
      <c r="GIP19" s="290"/>
      <c r="GIQ19" s="290"/>
      <c r="GIR19" s="290"/>
      <c r="GIS19" s="290"/>
      <c r="GIT19" s="290"/>
      <c r="GIU19" s="290"/>
      <c r="GIV19" s="290"/>
      <c r="GIW19" s="290"/>
      <c r="GIX19" s="290"/>
      <c r="GIY19" s="290"/>
      <c r="GIZ19" s="290"/>
      <c r="GJA19" s="290"/>
      <c r="GJB19" s="290"/>
      <c r="GJC19" s="290"/>
      <c r="GJD19" s="290"/>
      <c r="GJE19" s="290"/>
      <c r="GJF19" s="290"/>
      <c r="GJG19" s="290"/>
      <c r="GJH19" s="290"/>
      <c r="GJI19" s="290"/>
      <c r="GJJ19" s="290"/>
      <c r="GJK19" s="290"/>
      <c r="GJL19" s="290"/>
      <c r="GJM19" s="290"/>
      <c r="GJN19" s="290"/>
      <c r="GJO19" s="290"/>
      <c r="GJP19" s="290"/>
      <c r="GJQ19" s="290"/>
      <c r="GJR19" s="290"/>
      <c r="GJS19" s="290"/>
      <c r="GJT19" s="290"/>
      <c r="GJU19" s="290"/>
      <c r="GJV19" s="290"/>
      <c r="GJW19" s="290"/>
      <c r="GJX19" s="290"/>
      <c r="GJY19" s="290"/>
      <c r="GJZ19" s="290"/>
      <c r="GKA19" s="290"/>
      <c r="GKB19" s="290"/>
      <c r="GKC19" s="290"/>
      <c r="GKD19" s="290"/>
      <c r="GKE19" s="290"/>
      <c r="GKF19" s="290"/>
      <c r="GKG19" s="290"/>
      <c r="GKH19" s="290"/>
      <c r="GKI19" s="290"/>
      <c r="GKJ19" s="290"/>
      <c r="GKK19" s="290"/>
      <c r="GKL19" s="290"/>
      <c r="GKM19" s="290"/>
      <c r="GKN19" s="290"/>
      <c r="GKO19" s="290"/>
      <c r="GKP19" s="290"/>
      <c r="GKQ19" s="290"/>
      <c r="GKR19" s="290"/>
      <c r="GKS19" s="290"/>
      <c r="GKT19" s="290"/>
      <c r="GKU19" s="290"/>
      <c r="GKV19" s="290"/>
      <c r="GKW19" s="290"/>
      <c r="GKX19" s="290"/>
      <c r="GKY19" s="290"/>
      <c r="GKZ19" s="290"/>
      <c r="GLA19" s="290"/>
      <c r="GLB19" s="290"/>
      <c r="GLC19" s="290"/>
      <c r="GLD19" s="290"/>
      <c r="GLE19" s="290"/>
      <c r="GLF19" s="290"/>
      <c r="GLG19" s="290"/>
      <c r="GLH19" s="290"/>
      <c r="GLI19" s="290"/>
      <c r="GLJ19" s="290"/>
      <c r="GLK19" s="290"/>
      <c r="GLL19" s="290"/>
      <c r="GLM19" s="290"/>
      <c r="GLN19" s="290"/>
      <c r="GLO19" s="290"/>
      <c r="GLP19" s="290"/>
      <c r="GLQ19" s="290"/>
      <c r="GLR19" s="290"/>
      <c r="GLS19" s="290"/>
      <c r="GLT19" s="290"/>
      <c r="GLU19" s="290"/>
      <c r="GLV19" s="290"/>
      <c r="GLW19" s="290"/>
      <c r="GLX19" s="290"/>
      <c r="GLY19" s="290"/>
      <c r="GLZ19" s="290"/>
      <c r="GMA19" s="290"/>
      <c r="GMB19" s="290"/>
      <c r="GMC19" s="290"/>
      <c r="GMD19" s="290"/>
      <c r="GME19" s="290"/>
      <c r="GMF19" s="290"/>
      <c r="GMG19" s="290"/>
      <c r="GMH19" s="290"/>
      <c r="GMI19" s="290"/>
      <c r="GMJ19" s="290"/>
      <c r="GMK19" s="290"/>
      <c r="GML19" s="290"/>
      <c r="GMM19" s="290"/>
      <c r="GMN19" s="290"/>
      <c r="GMO19" s="290"/>
      <c r="GMP19" s="290"/>
      <c r="GMQ19" s="290"/>
      <c r="GMR19" s="290"/>
      <c r="GMS19" s="290"/>
      <c r="GMT19" s="290"/>
      <c r="GMU19" s="290"/>
      <c r="GMV19" s="290"/>
      <c r="GMW19" s="290"/>
      <c r="GMX19" s="290"/>
      <c r="GMY19" s="290"/>
      <c r="GMZ19" s="290"/>
      <c r="GNA19" s="290"/>
      <c r="GNB19" s="290"/>
      <c r="GNC19" s="290"/>
      <c r="GND19" s="290"/>
      <c r="GNE19" s="290"/>
      <c r="GNF19" s="290"/>
      <c r="GNG19" s="290"/>
      <c r="GNH19" s="290"/>
      <c r="GNI19" s="290"/>
      <c r="GNJ19" s="290"/>
      <c r="GNK19" s="290"/>
      <c r="GNL19" s="290"/>
      <c r="GNM19" s="290"/>
      <c r="GNN19" s="290"/>
      <c r="GNO19" s="290"/>
      <c r="GNP19" s="290"/>
      <c r="GNQ19" s="290"/>
      <c r="GNR19" s="290"/>
      <c r="GNS19" s="290"/>
      <c r="GNT19" s="290"/>
      <c r="GNU19" s="290"/>
      <c r="GNV19" s="290"/>
      <c r="GNW19" s="290"/>
      <c r="GNX19" s="290"/>
      <c r="GNY19" s="290"/>
      <c r="GNZ19" s="290"/>
      <c r="GOA19" s="290"/>
      <c r="GOB19" s="290"/>
      <c r="GOC19" s="290"/>
      <c r="GOD19" s="290"/>
      <c r="GOE19" s="290"/>
      <c r="GOF19" s="290"/>
      <c r="GOG19" s="290"/>
      <c r="GOH19" s="290"/>
      <c r="GOI19" s="290"/>
      <c r="GOJ19" s="290"/>
      <c r="GOK19" s="290"/>
      <c r="GOL19" s="290"/>
      <c r="GOM19" s="290"/>
      <c r="GON19" s="290"/>
      <c r="GOO19" s="290"/>
      <c r="GOP19" s="290"/>
      <c r="GOQ19" s="290"/>
      <c r="GOR19" s="290"/>
      <c r="GOS19" s="290"/>
      <c r="GOT19" s="290"/>
      <c r="GOU19" s="290"/>
      <c r="GOV19" s="290"/>
      <c r="GOW19" s="290"/>
      <c r="GOX19" s="290"/>
      <c r="GOY19" s="290"/>
      <c r="GOZ19" s="290"/>
      <c r="GPA19" s="290"/>
      <c r="GPB19" s="290"/>
      <c r="GPC19" s="290"/>
      <c r="GPD19" s="290"/>
      <c r="GPE19" s="290"/>
      <c r="GPF19" s="290"/>
      <c r="GPG19" s="290"/>
      <c r="GPH19" s="290"/>
      <c r="GPI19" s="290"/>
      <c r="GPJ19" s="290"/>
      <c r="GPK19" s="290"/>
      <c r="GPL19" s="290"/>
      <c r="GPM19" s="290"/>
      <c r="GPN19" s="290"/>
      <c r="GPO19" s="290"/>
      <c r="GPP19" s="290"/>
      <c r="GPQ19" s="290"/>
      <c r="GPR19" s="290"/>
      <c r="GPS19" s="290"/>
      <c r="GPT19" s="290"/>
      <c r="GPU19" s="290"/>
      <c r="GPV19" s="290"/>
      <c r="GPW19" s="290"/>
      <c r="GPX19" s="290"/>
      <c r="GPY19" s="290"/>
      <c r="GPZ19" s="290"/>
      <c r="GQA19" s="290"/>
      <c r="GQB19" s="290"/>
      <c r="GQC19" s="290"/>
      <c r="GQD19" s="290"/>
      <c r="GQE19" s="290"/>
      <c r="GQF19" s="290"/>
      <c r="GQG19" s="290"/>
      <c r="GQH19" s="290"/>
      <c r="GQI19" s="290"/>
      <c r="GQJ19" s="290"/>
      <c r="GQK19" s="290"/>
      <c r="GQL19" s="290"/>
      <c r="GQM19" s="290"/>
      <c r="GQN19" s="290"/>
      <c r="GQO19" s="290"/>
      <c r="GQP19" s="290"/>
      <c r="GQQ19" s="290"/>
      <c r="GQR19" s="290"/>
      <c r="GQS19" s="290"/>
      <c r="GQT19" s="290"/>
      <c r="GQU19" s="290"/>
      <c r="GQV19" s="290"/>
      <c r="GQW19" s="290"/>
      <c r="GQX19" s="290"/>
      <c r="GQY19" s="290"/>
      <c r="GQZ19" s="290"/>
      <c r="GRA19" s="290"/>
      <c r="GRB19" s="290"/>
      <c r="GRC19" s="290"/>
      <c r="GRD19" s="290"/>
      <c r="GRE19" s="290"/>
      <c r="GRF19" s="290"/>
      <c r="GRG19" s="290"/>
      <c r="GRH19" s="290"/>
      <c r="GRI19" s="290"/>
      <c r="GRJ19" s="290"/>
      <c r="GRK19" s="290"/>
      <c r="GRL19" s="290"/>
      <c r="GRM19" s="290"/>
      <c r="GRN19" s="290"/>
      <c r="GRO19" s="290"/>
      <c r="GRP19" s="290"/>
      <c r="GRQ19" s="290"/>
      <c r="GRR19" s="290"/>
      <c r="GRS19" s="290"/>
      <c r="GRT19" s="290"/>
      <c r="GRU19" s="290"/>
      <c r="GRV19" s="290"/>
      <c r="GRW19" s="290"/>
      <c r="GRX19" s="290"/>
      <c r="GRY19" s="290"/>
      <c r="GRZ19" s="290"/>
      <c r="GSA19" s="290"/>
      <c r="GSB19" s="290"/>
      <c r="GSC19" s="290"/>
      <c r="GSD19" s="290"/>
      <c r="GSE19" s="290"/>
      <c r="GSF19" s="290"/>
      <c r="GSG19" s="290"/>
      <c r="GSH19" s="290"/>
      <c r="GSI19" s="290"/>
      <c r="GSJ19" s="290"/>
      <c r="GSK19" s="290"/>
      <c r="GSL19" s="290"/>
      <c r="GSM19" s="290"/>
      <c r="GSN19" s="290"/>
      <c r="GSO19" s="290"/>
      <c r="GSP19" s="290"/>
      <c r="GSQ19" s="290"/>
      <c r="GSR19" s="290"/>
      <c r="GSS19" s="290"/>
      <c r="GST19" s="290"/>
      <c r="GSU19" s="290"/>
      <c r="GSV19" s="290"/>
      <c r="GSW19" s="290"/>
      <c r="GSX19" s="290"/>
      <c r="GSY19" s="290"/>
      <c r="GSZ19" s="290"/>
      <c r="GTA19" s="290"/>
      <c r="GTB19" s="290"/>
      <c r="GTC19" s="290"/>
      <c r="GTD19" s="290"/>
      <c r="GTE19" s="290"/>
      <c r="GTF19" s="290"/>
      <c r="GTG19" s="290"/>
      <c r="GTH19" s="290"/>
      <c r="GTI19" s="290"/>
      <c r="GTJ19" s="290"/>
      <c r="GTK19" s="290"/>
      <c r="GTL19" s="290"/>
      <c r="GTM19" s="290"/>
      <c r="GTN19" s="290"/>
      <c r="GTO19" s="290"/>
      <c r="GTP19" s="290"/>
      <c r="GTQ19" s="290"/>
      <c r="GTR19" s="290"/>
      <c r="GTS19" s="290"/>
      <c r="GTT19" s="290"/>
      <c r="GTU19" s="290"/>
      <c r="GTV19" s="290"/>
      <c r="GTW19" s="290"/>
      <c r="GTX19" s="290"/>
      <c r="GTY19" s="290"/>
      <c r="GTZ19" s="290"/>
      <c r="GUA19" s="290"/>
      <c r="GUB19" s="290"/>
      <c r="GUC19" s="290"/>
      <c r="GUD19" s="290"/>
      <c r="GUE19" s="290"/>
      <c r="GUF19" s="290"/>
      <c r="GUG19" s="290"/>
      <c r="GUH19" s="290"/>
      <c r="GUI19" s="290"/>
      <c r="GUJ19" s="290"/>
      <c r="GUK19" s="290"/>
      <c r="GUL19" s="290"/>
      <c r="GUM19" s="290"/>
      <c r="GUN19" s="290"/>
      <c r="GUO19" s="290"/>
      <c r="GUP19" s="290"/>
      <c r="GUQ19" s="290"/>
      <c r="GUR19" s="290"/>
      <c r="GUS19" s="290"/>
      <c r="GUT19" s="290"/>
      <c r="GUU19" s="290"/>
      <c r="GUV19" s="290"/>
      <c r="GUW19" s="290"/>
      <c r="GUX19" s="290"/>
      <c r="GUY19" s="290"/>
      <c r="GUZ19" s="290"/>
      <c r="GVA19" s="290"/>
      <c r="GVB19" s="290"/>
      <c r="GVC19" s="290"/>
      <c r="GVD19" s="290"/>
      <c r="GVE19" s="290"/>
      <c r="GVF19" s="290"/>
      <c r="GVG19" s="290"/>
      <c r="GVH19" s="290"/>
      <c r="GVI19" s="290"/>
      <c r="GVJ19" s="290"/>
      <c r="GVK19" s="290"/>
      <c r="GVL19" s="290"/>
      <c r="GVM19" s="290"/>
      <c r="GVN19" s="290"/>
      <c r="GVO19" s="290"/>
      <c r="GVP19" s="290"/>
      <c r="GVQ19" s="290"/>
      <c r="GVR19" s="290"/>
      <c r="GVS19" s="290"/>
      <c r="GVT19" s="290"/>
      <c r="GVU19" s="290"/>
      <c r="GVV19" s="290"/>
      <c r="GVW19" s="290"/>
      <c r="GVX19" s="290"/>
      <c r="GVY19" s="290"/>
      <c r="GVZ19" s="290"/>
      <c r="GWA19" s="290"/>
      <c r="GWB19" s="290"/>
      <c r="GWC19" s="290"/>
      <c r="GWD19" s="290"/>
      <c r="GWE19" s="290"/>
      <c r="GWF19" s="290"/>
      <c r="GWG19" s="290"/>
      <c r="GWH19" s="290"/>
      <c r="GWI19" s="290"/>
      <c r="GWJ19" s="290"/>
      <c r="GWK19" s="290"/>
      <c r="GWL19" s="290"/>
      <c r="GWM19" s="290"/>
      <c r="GWN19" s="290"/>
      <c r="GWO19" s="290"/>
      <c r="GWP19" s="290"/>
      <c r="GWQ19" s="290"/>
      <c r="GWR19" s="290"/>
      <c r="GWS19" s="290"/>
      <c r="GWT19" s="290"/>
      <c r="GWU19" s="290"/>
      <c r="GWV19" s="290"/>
      <c r="GWW19" s="290"/>
      <c r="GWX19" s="290"/>
      <c r="GWY19" s="290"/>
      <c r="GWZ19" s="290"/>
      <c r="GXA19" s="290"/>
      <c r="GXB19" s="290"/>
      <c r="GXC19" s="290"/>
      <c r="GXD19" s="290"/>
      <c r="GXE19" s="290"/>
      <c r="GXF19" s="290"/>
      <c r="GXG19" s="290"/>
      <c r="GXH19" s="290"/>
      <c r="GXI19" s="290"/>
      <c r="GXJ19" s="290"/>
      <c r="GXK19" s="290"/>
      <c r="GXL19" s="290"/>
      <c r="GXM19" s="290"/>
      <c r="GXN19" s="290"/>
      <c r="GXO19" s="290"/>
      <c r="GXP19" s="290"/>
      <c r="GXQ19" s="290"/>
      <c r="GXR19" s="290"/>
      <c r="GXS19" s="290"/>
      <c r="GXT19" s="290"/>
      <c r="GXU19" s="290"/>
      <c r="GXV19" s="290"/>
      <c r="GXW19" s="290"/>
      <c r="GXX19" s="290"/>
      <c r="GXY19" s="290"/>
      <c r="GXZ19" s="290"/>
      <c r="GYA19" s="290"/>
      <c r="GYB19" s="290"/>
      <c r="GYC19" s="290"/>
      <c r="GYD19" s="290"/>
      <c r="GYE19" s="290"/>
      <c r="GYF19" s="290"/>
      <c r="GYG19" s="290"/>
      <c r="GYH19" s="290"/>
      <c r="GYI19" s="290"/>
      <c r="GYJ19" s="290"/>
      <c r="GYK19" s="290"/>
      <c r="GYL19" s="290"/>
      <c r="GYM19" s="290"/>
      <c r="GYN19" s="290"/>
      <c r="GYO19" s="290"/>
      <c r="GYP19" s="290"/>
      <c r="GYQ19" s="290"/>
      <c r="GYR19" s="290"/>
      <c r="GYS19" s="290"/>
      <c r="GYT19" s="290"/>
      <c r="GYU19" s="290"/>
      <c r="GYV19" s="290"/>
      <c r="GYW19" s="290"/>
      <c r="GYX19" s="290"/>
      <c r="GYY19" s="290"/>
      <c r="GYZ19" s="290"/>
      <c r="GZA19" s="290"/>
      <c r="GZB19" s="290"/>
      <c r="GZC19" s="290"/>
      <c r="GZD19" s="290"/>
      <c r="GZE19" s="290"/>
      <c r="GZF19" s="290"/>
      <c r="GZG19" s="290"/>
      <c r="GZH19" s="290"/>
      <c r="GZI19" s="290"/>
      <c r="GZJ19" s="290"/>
      <c r="GZK19" s="290"/>
      <c r="GZL19" s="290"/>
      <c r="GZM19" s="290"/>
      <c r="GZN19" s="290"/>
      <c r="GZO19" s="290"/>
      <c r="GZP19" s="290"/>
      <c r="GZQ19" s="290"/>
      <c r="GZR19" s="290"/>
      <c r="GZS19" s="290"/>
      <c r="GZT19" s="290"/>
      <c r="GZU19" s="290"/>
      <c r="GZV19" s="290"/>
      <c r="GZW19" s="290"/>
      <c r="GZX19" s="290"/>
      <c r="GZY19" s="290"/>
      <c r="GZZ19" s="290"/>
      <c r="HAA19" s="290"/>
      <c r="HAB19" s="290"/>
      <c r="HAC19" s="290"/>
      <c r="HAD19" s="290"/>
      <c r="HAE19" s="290"/>
      <c r="HAF19" s="290"/>
      <c r="HAG19" s="290"/>
      <c r="HAH19" s="290"/>
      <c r="HAI19" s="290"/>
      <c r="HAJ19" s="290"/>
      <c r="HAK19" s="290"/>
      <c r="HAL19" s="290"/>
      <c r="HAM19" s="290"/>
      <c r="HAN19" s="290"/>
      <c r="HAO19" s="290"/>
      <c r="HAP19" s="290"/>
      <c r="HAQ19" s="290"/>
      <c r="HAR19" s="290"/>
      <c r="HAS19" s="290"/>
      <c r="HAT19" s="290"/>
      <c r="HAU19" s="290"/>
      <c r="HAV19" s="290"/>
      <c r="HAW19" s="290"/>
      <c r="HAX19" s="290"/>
      <c r="HAY19" s="290"/>
      <c r="HAZ19" s="290"/>
      <c r="HBA19" s="290"/>
      <c r="HBB19" s="290"/>
      <c r="HBC19" s="290"/>
      <c r="HBD19" s="290"/>
      <c r="HBE19" s="290"/>
      <c r="HBF19" s="290"/>
      <c r="HBG19" s="290"/>
      <c r="HBH19" s="290"/>
      <c r="HBI19" s="290"/>
      <c r="HBJ19" s="290"/>
      <c r="HBK19" s="290"/>
      <c r="HBL19" s="290"/>
      <c r="HBM19" s="290"/>
      <c r="HBN19" s="290"/>
      <c r="HBO19" s="290"/>
      <c r="HBP19" s="290"/>
      <c r="HBQ19" s="290"/>
      <c r="HBR19" s="290"/>
      <c r="HBS19" s="290"/>
      <c r="HBT19" s="290"/>
      <c r="HBU19" s="290"/>
      <c r="HBV19" s="290"/>
      <c r="HBW19" s="290"/>
      <c r="HBX19" s="290"/>
      <c r="HBY19" s="290"/>
      <c r="HBZ19" s="290"/>
      <c r="HCA19" s="290"/>
      <c r="HCB19" s="290"/>
      <c r="HCC19" s="290"/>
      <c r="HCD19" s="290"/>
      <c r="HCE19" s="290"/>
      <c r="HCF19" s="290"/>
      <c r="HCG19" s="290"/>
      <c r="HCH19" s="290"/>
      <c r="HCI19" s="290"/>
      <c r="HCJ19" s="290"/>
      <c r="HCK19" s="290"/>
      <c r="HCL19" s="290"/>
      <c r="HCM19" s="290"/>
      <c r="HCN19" s="290"/>
      <c r="HCO19" s="290"/>
      <c r="HCP19" s="290"/>
      <c r="HCQ19" s="290"/>
      <c r="HCR19" s="290"/>
      <c r="HCS19" s="290"/>
      <c r="HCT19" s="290"/>
      <c r="HCU19" s="290"/>
      <c r="HCV19" s="290"/>
      <c r="HCW19" s="290"/>
      <c r="HCX19" s="290"/>
      <c r="HCY19" s="290"/>
      <c r="HCZ19" s="290"/>
      <c r="HDA19" s="290"/>
      <c r="HDB19" s="290"/>
      <c r="HDC19" s="290"/>
      <c r="HDD19" s="290"/>
      <c r="HDE19" s="290"/>
      <c r="HDF19" s="290"/>
      <c r="HDG19" s="290"/>
      <c r="HDH19" s="290"/>
      <c r="HDI19" s="290"/>
      <c r="HDJ19" s="290"/>
      <c r="HDK19" s="290"/>
      <c r="HDL19" s="290"/>
      <c r="HDM19" s="290"/>
      <c r="HDN19" s="290"/>
      <c r="HDO19" s="290"/>
      <c r="HDP19" s="290"/>
      <c r="HDQ19" s="290"/>
      <c r="HDR19" s="290"/>
      <c r="HDS19" s="290"/>
      <c r="HDT19" s="290"/>
      <c r="HDU19" s="290"/>
      <c r="HDV19" s="290"/>
      <c r="HDW19" s="290"/>
      <c r="HDX19" s="290"/>
      <c r="HDY19" s="290"/>
      <c r="HDZ19" s="290"/>
      <c r="HEA19" s="290"/>
      <c r="HEB19" s="290"/>
      <c r="HEC19" s="290"/>
      <c r="HED19" s="290"/>
      <c r="HEE19" s="290"/>
      <c r="HEF19" s="290"/>
      <c r="HEG19" s="290"/>
      <c r="HEH19" s="290"/>
      <c r="HEI19" s="290"/>
      <c r="HEJ19" s="290"/>
      <c r="HEK19" s="290"/>
      <c r="HEL19" s="290"/>
      <c r="HEM19" s="290"/>
      <c r="HEN19" s="290"/>
      <c r="HEO19" s="290"/>
      <c r="HEP19" s="290"/>
      <c r="HEQ19" s="290"/>
      <c r="HER19" s="290"/>
      <c r="HES19" s="290"/>
      <c r="HET19" s="290"/>
      <c r="HEU19" s="290"/>
      <c r="HEV19" s="290"/>
      <c r="HEW19" s="290"/>
      <c r="HEX19" s="290"/>
      <c r="HEY19" s="290"/>
      <c r="HEZ19" s="290"/>
      <c r="HFA19" s="290"/>
      <c r="HFB19" s="290"/>
      <c r="HFC19" s="290"/>
      <c r="HFD19" s="290"/>
      <c r="HFE19" s="290"/>
      <c r="HFF19" s="290"/>
      <c r="HFG19" s="290"/>
      <c r="HFH19" s="290"/>
      <c r="HFI19" s="290"/>
      <c r="HFJ19" s="290"/>
      <c r="HFK19" s="290"/>
      <c r="HFL19" s="290"/>
      <c r="HFM19" s="290"/>
      <c r="HFN19" s="290"/>
      <c r="HFO19" s="290"/>
      <c r="HFP19" s="290"/>
      <c r="HFQ19" s="290"/>
      <c r="HFR19" s="290"/>
      <c r="HFS19" s="290"/>
      <c r="HFT19" s="290"/>
      <c r="HFU19" s="290"/>
      <c r="HFV19" s="290"/>
      <c r="HFW19" s="290"/>
      <c r="HFX19" s="290"/>
      <c r="HFY19" s="290"/>
      <c r="HFZ19" s="290"/>
      <c r="HGA19" s="290"/>
      <c r="HGB19" s="290"/>
      <c r="HGC19" s="290"/>
      <c r="HGD19" s="290"/>
      <c r="HGE19" s="290"/>
      <c r="HGF19" s="290"/>
      <c r="HGG19" s="290"/>
      <c r="HGH19" s="290"/>
      <c r="HGI19" s="290"/>
      <c r="HGJ19" s="290"/>
      <c r="HGK19" s="290"/>
      <c r="HGL19" s="290"/>
      <c r="HGM19" s="290"/>
      <c r="HGN19" s="290"/>
      <c r="HGO19" s="290"/>
      <c r="HGP19" s="290"/>
      <c r="HGQ19" s="290"/>
      <c r="HGR19" s="290"/>
      <c r="HGS19" s="290"/>
      <c r="HGT19" s="290"/>
      <c r="HGU19" s="290"/>
      <c r="HGV19" s="290"/>
      <c r="HGW19" s="290"/>
      <c r="HGX19" s="290"/>
      <c r="HGY19" s="290"/>
      <c r="HGZ19" s="290"/>
      <c r="HHA19" s="290"/>
      <c r="HHB19" s="290"/>
      <c r="HHC19" s="290"/>
      <c r="HHD19" s="290"/>
      <c r="HHE19" s="290"/>
      <c r="HHF19" s="290"/>
      <c r="HHG19" s="290"/>
      <c r="HHH19" s="290"/>
      <c r="HHI19" s="290"/>
      <c r="HHJ19" s="290"/>
      <c r="HHK19" s="290"/>
      <c r="HHL19" s="290"/>
      <c r="HHM19" s="290"/>
      <c r="HHN19" s="290"/>
      <c r="HHO19" s="290"/>
      <c r="HHP19" s="290"/>
      <c r="HHQ19" s="290"/>
      <c r="HHR19" s="290"/>
      <c r="HHS19" s="290"/>
      <c r="HHT19" s="290"/>
      <c r="HHU19" s="290"/>
      <c r="HHV19" s="290"/>
      <c r="HHW19" s="290"/>
      <c r="HHX19" s="290"/>
      <c r="HHY19" s="290"/>
      <c r="HHZ19" s="290"/>
      <c r="HIA19" s="290"/>
      <c r="HIB19" s="290"/>
      <c r="HIC19" s="290"/>
      <c r="HID19" s="290"/>
      <c r="HIE19" s="290"/>
      <c r="HIF19" s="290"/>
      <c r="HIG19" s="290"/>
      <c r="HIH19" s="290"/>
      <c r="HII19" s="290"/>
      <c r="HIJ19" s="290"/>
      <c r="HIK19" s="290"/>
      <c r="HIL19" s="290"/>
      <c r="HIM19" s="290"/>
      <c r="HIN19" s="290"/>
      <c r="HIO19" s="290"/>
      <c r="HIP19" s="290"/>
      <c r="HIQ19" s="290"/>
      <c r="HIR19" s="290"/>
      <c r="HIS19" s="290"/>
      <c r="HIT19" s="290"/>
      <c r="HIU19" s="290"/>
      <c r="HIV19" s="290"/>
      <c r="HIW19" s="290"/>
      <c r="HIX19" s="290"/>
      <c r="HIY19" s="290"/>
      <c r="HIZ19" s="290"/>
      <c r="HJA19" s="290"/>
      <c r="HJB19" s="290"/>
      <c r="HJC19" s="290"/>
      <c r="HJD19" s="290"/>
      <c r="HJE19" s="290"/>
      <c r="HJF19" s="290"/>
      <c r="HJG19" s="290"/>
      <c r="HJH19" s="290"/>
      <c r="HJI19" s="290"/>
      <c r="HJJ19" s="290"/>
      <c r="HJK19" s="290"/>
      <c r="HJL19" s="290"/>
      <c r="HJM19" s="290"/>
      <c r="HJN19" s="290"/>
      <c r="HJO19" s="290"/>
      <c r="HJP19" s="290"/>
      <c r="HJQ19" s="290"/>
      <c r="HJR19" s="290"/>
      <c r="HJS19" s="290"/>
      <c r="HJT19" s="290"/>
      <c r="HJU19" s="290"/>
      <c r="HJV19" s="290"/>
      <c r="HJW19" s="290"/>
      <c r="HJX19" s="290"/>
      <c r="HJY19" s="290"/>
      <c r="HJZ19" s="290"/>
      <c r="HKA19" s="290"/>
      <c r="HKB19" s="290"/>
      <c r="HKC19" s="290"/>
      <c r="HKD19" s="290"/>
      <c r="HKE19" s="290"/>
      <c r="HKF19" s="290"/>
      <c r="HKG19" s="290"/>
      <c r="HKH19" s="290"/>
      <c r="HKI19" s="290"/>
      <c r="HKJ19" s="290"/>
      <c r="HKK19" s="290"/>
      <c r="HKL19" s="290"/>
      <c r="HKM19" s="290"/>
      <c r="HKN19" s="290"/>
      <c r="HKO19" s="290"/>
      <c r="HKP19" s="290"/>
      <c r="HKQ19" s="290"/>
      <c r="HKR19" s="290"/>
      <c r="HKS19" s="290"/>
      <c r="HKT19" s="290"/>
      <c r="HKU19" s="290"/>
      <c r="HKV19" s="290"/>
      <c r="HKW19" s="290"/>
      <c r="HKX19" s="290"/>
      <c r="HKY19" s="290"/>
      <c r="HKZ19" s="290"/>
      <c r="HLA19" s="290"/>
      <c r="HLB19" s="290"/>
      <c r="HLC19" s="290"/>
      <c r="HLD19" s="290"/>
      <c r="HLE19" s="290"/>
      <c r="HLF19" s="290"/>
      <c r="HLG19" s="290"/>
      <c r="HLH19" s="290"/>
      <c r="HLI19" s="290"/>
      <c r="HLJ19" s="290"/>
      <c r="HLK19" s="290"/>
      <c r="HLL19" s="290"/>
      <c r="HLM19" s="290"/>
      <c r="HLN19" s="290"/>
      <c r="HLO19" s="290"/>
      <c r="HLP19" s="290"/>
      <c r="HLQ19" s="290"/>
      <c r="HLR19" s="290"/>
      <c r="HLS19" s="290"/>
      <c r="HLT19" s="290"/>
      <c r="HLU19" s="290"/>
      <c r="HLV19" s="290"/>
      <c r="HLW19" s="290"/>
      <c r="HLX19" s="290"/>
      <c r="HLY19" s="290"/>
      <c r="HLZ19" s="290"/>
      <c r="HMA19" s="290"/>
      <c r="HMB19" s="290"/>
      <c r="HMC19" s="290"/>
      <c r="HMD19" s="290"/>
      <c r="HME19" s="290"/>
      <c r="HMF19" s="290"/>
      <c r="HMG19" s="290"/>
      <c r="HMH19" s="290"/>
      <c r="HMI19" s="290"/>
      <c r="HMJ19" s="290"/>
      <c r="HMK19" s="290"/>
      <c r="HML19" s="290"/>
      <c r="HMM19" s="290"/>
      <c r="HMN19" s="290"/>
      <c r="HMO19" s="290"/>
      <c r="HMP19" s="290"/>
      <c r="HMQ19" s="290"/>
      <c r="HMR19" s="290"/>
      <c r="HMS19" s="290"/>
      <c r="HMT19" s="290"/>
      <c r="HMU19" s="290"/>
      <c r="HMV19" s="290"/>
      <c r="HMW19" s="290"/>
      <c r="HMX19" s="290"/>
      <c r="HMY19" s="290"/>
      <c r="HMZ19" s="290"/>
      <c r="HNA19" s="290"/>
      <c r="HNB19" s="290"/>
      <c r="HNC19" s="290"/>
      <c r="HND19" s="290"/>
      <c r="HNE19" s="290"/>
      <c r="HNF19" s="290"/>
      <c r="HNG19" s="290"/>
      <c r="HNH19" s="290"/>
      <c r="HNI19" s="290"/>
      <c r="HNJ19" s="290"/>
      <c r="HNK19" s="290"/>
      <c r="HNL19" s="290"/>
      <c r="HNM19" s="290"/>
      <c r="HNN19" s="290"/>
      <c r="HNO19" s="290"/>
      <c r="HNP19" s="290"/>
      <c r="HNQ19" s="290"/>
      <c r="HNR19" s="290"/>
      <c r="HNS19" s="290"/>
      <c r="HNT19" s="290"/>
      <c r="HNU19" s="290"/>
      <c r="HNV19" s="290"/>
      <c r="HNW19" s="290"/>
      <c r="HNX19" s="290"/>
      <c r="HNY19" s="290"/>
      <c r="HNZ19" s="290"/>
      <c r="HOA19" s="290"/>
      <c r="HOB19" s="290"/>
      <c r="HOC19" s="290"/>
      <c r="HOD19" s="290"/>
      <c r="HOE19" s="290"/>
      <c r="HOF19" s="290"/>
      <c r="HOG19" s="290"/>
      <c r="HOH19" s="290"/>
      <c r="HOI19" s="290"/>
      <c r="HOJ19" s="290"/>
      <c r="HOK19" s="290"/>
      <c r="HOL19" s="290"/>
      <c r="HOM19" s="290"/>
      <c r="HON19" s="290"/>
      <c r="HOO19" s="290"/>
      <c r="HOP19" s="290"/>
      <c r="HOQ19" s="290"/>
      <c r="HOR19" s="290"/>
      <c r="HOS19" s="290"/>
      <c r="HOT19" s="290"/>
      <c r="HOU19" s="290"/>
      <c r="HOV19" s="290"/>
      <c r="HOW19" s="290"/>
      <c r="HOX19" s="290"/>
      <c r="HOY19" s="290"/>
      <c r="HOZ19" s="290"/>
      <c r="HPA19" s="290"/>
      <c r="HPB19" s="290"/>
      <c r="HPC19" s="290"/>
      <c r="HPD19" s="290"/>
      <c r="HPE19" s="290"/>
      <c r="HPF19" s="290"/>
      <c r="HPG19" s="290"/>
      <c r="HPH19" s="290"/>
      <c r="HPI19" s="290"/>
      <c r="HPJ19" s="290"/>
      <c r="HPK19" s="290"/>
      <c r="HPL19" s="290"/>
      <c r="HPM19" s="290"/>
      <c r="HPN19" s="290"/>
      <c r="HPO19" s="290"/>
      <c r="HPP19" s="290"/>
      <c r="HPQ19" s="290"/>
      <c r="HPR19" s="290"/>
      <c r="HPS19" s="290"/>
      <c r="HPT19" s="290"/>
      <c r="HPU19" s="290"/>
      <c r="HPV19" s="290"/>
      <c r="HPW19" s="290"/>
      <c r="HPX19" s="290"/>
      <c r="HPY19" s="290"/>
      <c r="HPZ19" s="290"/>
      <c r="HQA19" s="290"/>
      <c r="HQB19" s="290"/>
      <c r="HQC19" s="290"/>
      <c r="HQD19" s="290"/>
      <c r="HQE19" s="290"/>
      <c r="HQF19" s="290"/>
      <c r="HQG19" s="290"/>
      <c r="HQH19" s="290"/>
      <c r="HQI19" s="290"/>
      <c r="HQJ19" s="290"/>
      <c r="HQK19" s="290"/>
      <c r="HQL19" s="290"/>
      <c r="HQM19" s="290"/>
      <c r="HQN19" s="290"/>
      <c r="HQO19" s="290"/>
      <c r="HQP19" s="290"/>
      <c r="HQQ19" s="290"/>
      <c r="HQR19" s="290"/>
      <c r="HQS19" s="290"/>
      <c r="HQT19" s="290"/>
      <c r="HQU19" s="290"/>
      <c r="HQV19" s="290"/>
      <c r="HQW19" s="290"/>
      <c r="HQX19" s="290"/>
      <c r="HQY19" s="290"/>
      <c r="HQZ19" s="290"/>
      <c r="HRA19" s="290"/>
      <c r="HRB19" s="290"/>
      <c r="HRC19" s="290"/>
      <c r="HRD19" s="290"/>
      <c r="HRE19" s="290"/>
      <c r="HRF19" s="290"/>
      <c r="HRG19" s="290"/>
      <c r="HRH19" s="290"/>
      <c r="HRI19" s="290"/>
      <c r="HRJ19" s="290"/>
      <c r="HRK19" s="290"/>
      <c r="HRL19" s="290"/>
      <c r="HRM19" s="290"/>
      <c r="HRN19" s="290"/>
      <c r="HRO19" s="290"/>
      <c r="HRP19" s="290"/>
      <c r="HRQ19" s="290"/>
      <c r="HRR19" s="290"/>
      <c r="HRS19" s="290"/>
      <c r="HRT19" s="290"/>
      <c r="HRU19" s="290"/>
      <c r="HRV19" s="290"/>
      <c r="HRW19" s="290"/>
      <c r="HRX19" s="290"/>
      <c r="HRY19" s="290"/>
      <c r="HRZ19" s="290"/>
      <c r="HSA19" s="290"/>
      <c r="HSB19" s="290"/>
      <c r="HSC19" s="290"/>
      <c r="HSD19" s="290"/>
      <c r="HSE19" s="290"/>
      <c r="HSF19" s="290"/>
      <c r="HSG19" s="290"/>
      <c r="HSH19" s="290"/>
      <c r="HSI19" s="290"/>
      <c r="HSJ19" s="290"/>
      <c r="HSK19" s="290"/>
      <c r="HSL19" s="290"/>
      <c r="HSM19" s="290"/>
      <c r="HSN19" s="290"/>
      <c r="HSO19" s="290"/>
      <c r="HSP19" s="290"/>
      <c r="HSQ19" s="290"/>
      <c r="HSR19" s="290"/>
      <c r="HSS19" s="290"/>
      <c r="HST19" s="290"/>
      <c r="HSU19" s="290"/>
      <c r="HSV19" s="290"/>
      <c r="HSW19" s="290"/>
      <c r="HSX19" s="290"/>
      <c r="HSY19" s="290"/>
      <c r="HSZ19" s="290"/>
      <c r="HTA19" s="290"/>
      <c r="HTB19" s="290"/>
      <c r="HTC19" s="290"/>
      <c r="HTD19" s="290"/>
      <c r="HTE19" s="290"/>
      <c r="HTF19" s="290"/>
      <c r="HTG19" s="290"/>
      <c r="HTH19" s="290"/>
      <c r="HTI19" s="290"/>
      <c r="HTJ19" s="290"/>
      <c r="HTK19" s="290"/>
      <c r="HTL19" s="290"/>
      <c r="HTM19" s="290"/>
      <c r="HTN19" s="290"/>
      <c r="HTO19" s="290"/>
      <c r="HTP19" s="290"/>
      <c r="HTQ19" s="290"/>
      <c r="HTR19" s="290"/>
      <c r="HTS19" s="290"/>
      <c r="HTT19" s="290"/>
      <c r="HTU19" s="290"/>
      <c r="HTV19" s="290"/>
      <c r="HTW19" s="290"/>
      <c r="HTX19" s="290"/>
      <c r="HTY19" s="290"/>
      <c r="HTZ19" s="290"/>
      <c r="HUA19" s="290"/>
      <c r="HUB19" s="290"/>
      <c r="HUC19" s="290"/>
      <c r="HUD19" s="290"/>
      <c r="HUE19" s="290"/>
      <c r="HUF19" s="290"/>
      <c r="HUG19" s="290"/>
      <c r="HUH19" s="290"/>
      <c r="HUI19" s="290"/>
      <c r="HUJ19" s="290"/>
      <c r="HUK19" s="290"/>
      <c r="HUL19" s="290"/>
      <c r="HUM19" s="290"/>
      <c r="HUN19" s="290"/>
      <c r="HUO19" s="290"/>
      <c r="HUP19" s="290"/>
      <c r="HUQ19" s="290"/>
      <c r="HUR19" s="290"/>
      <c r="HUS19" s="290"/>
      <c r="HUT19" s="290"/>
      <c r="HUU19" s="290"/>
      <c r="HUV19" s="290"/>
      <c r="HUW19" s="290"/>
      <c r="HUX19" s="290"/>
      <c r="HUY19" s="290"/>
      <c r="HUZ19" s="290"/>
      <c r="HVA19" s="290"/>
      <c r="HVB19" s="290"/>
      <c r="HVC19" s="290"/>
      <c r="HVD19" s="290"/>
      <c r="HVE19" s="290"/>
      <c r="HVF19" s="290"/>
      <c r="HVG19" s="290"/>
      <c r="HVH19" s="290"/>
      <c r="HVI19" s="290"/>
      <c r="HVJ19" s="290"/>
      <c r="HVK19" s="290"/>
      <c r="HVL19" s="290"/>
      <c r="HVM19" s="290"/>
      <c r="HVN19" s="290"/>
      <c r="HVO19" s="290"/>
      <c r="HVP19" s="290"/>
      <c r="HVQ19" s="290"/>
      <c r="HVR19" s="290"/>
      <c r="HVS19" s="290"/>
      <c r="HVT19" s="290"/>
      <c r="HVU19" s="290"/>
      <c r="HVV19" s="290"/>
      <c r="HVW19" s="290"/>
      <c r="HVX19" s="290"/>
      <c r="HVY19" s="290"/>
      <c r="HVZ19" s="290"/>
      <c r="HWA19" s="290"/>
      <c r="HWB19" s="290"/>
      <c r="HWC19" s="290"/>
      <c r="HWD19" s="290"/>
      <c r="HWE19" s="290"/>
      <c r="HWF19" s="290"/>
      <c r="HWG19" s="290"/>
      <c r="HWH19" s="290"/>
      <c r="HWI19" s="290"/>
      <c r="HWJ19" s="290"/>
      <c r="HWK19" s="290"/>
      <c r="HWL19" s="290"/>
      <c r="HWM19" s="290"/>
      <c r="HWN19" s="290"/>
      <c r="HWO19" s="290"/>
      <c r="HWP19" s="290"/>
      <c r="HWQ19" s="290"/>
      <c r="HWR19" s="290"/>
      <c r="HWS19" s="290"/>
      <c r="HWT19" s="290"/>
      <c r="HWU19" s="290"/>
      <c r="HWV19" s="290"/>
      <c r="HWW19" s="290"/>
      <c r="HWX19" s="290"/>
      <c r="HWY19" s="290"/>
      <c r="HWZ19" s="290"/>
      <c r="HXA19" s="290"/>
      <c r="HXB19" s="290"/>
      <c r="HXC19" s="290"/>
      <c r="HXD19" s="290"/>
      <c r="HXE19" s="290"/>
      <c r="HXF19" s="290"/>
      <c r="HXG19" s="290"/>
      <c r="HXH19" s="290"/>
      <c r="HXI19" s="290"/>
      <c r="HXJ19" s="290"/>
      <c r="HXK19" s="290"/>
      <c r="HXL19" s="290"/>
      <c r="HXM19" s="290"/>
      <c r="HXN19" s="290"/>
      <c r="HXO19" s="290"/>
      <c r="HXP19" s="290"/>
      <c r="HXQ19" s="290"/>
      <c r="HXR19" s="290"/>
      <c r="HXS19" s="290"/>
      <c r="HXT19" s="290"/>
      <c r="HXU19" s="290"/>
      <c r="HXV19" s="290"/>
      <c r="HXW19" s="290"/>
      <c r="HXX19" s="290"/>
      <c r="HXY19" s="290"/>
      <c r="HXZ19" s="290"/>
      <c r="HYA19" s="290"/>
      <c r="HYB19" s="290"/>
      <c r="HYC19" s="290"/>
      <c r="HYD19" s="290"/>
      <c r="HYE19" s="290"/>
      <c r="HYF19" s="290"/>
      <c r="HYG19" s="290"/>
      <c r="HYH19" s="290"/>
      <c r="HYI19" s="290"/>
      <c r="HYJ19" s="290"/>
      <c r="HYK19" s="290"/>
      <c r="HYL19" s="290"/>
      <c r="HYM19" s="290"/>
      <c r="HYN19" s="290"/>
      <c r="HYO19" s="290"/>
      <c r="HYP19" s="290"/>
      <c r="HYQ19" s="290"/>
      <c r="HYR19" s="290"/>
      <c r="HYS19" s="290"/>
      <c r="HYT19" s="290"/>
      <c r="HYU19" s="290"/>
      <c r="HYV19" s="290"/>
      <c r="HYW19" s="290"/>
      <c r="HYX19" s="290"/>
      <c r="HYY19" s="290"/>
      <c r="HYZ19" s="290"/>
      <c r="HZA19" s="290"/>
      <c r="HZB19" s="290"/>
      <c r="HZC19" s="290"/>
      <c r="HZD19" s="290"/>
      <c r="HZE19" s="290"/>
      <c r="HZF19" s="290"/>
      <c r="HZG19" s="290"/>
      <c r="HZH19" s="290"/>
      <c r="HZI19" s="290"/>
      <c r="HZJ19" s="290"/>
      <c r="HZK19" s="290"/>
      <c r="HZL19" s="290"/>
      <c r="HZM19" s="290"/>
      <c r="HZN19" s="290"/>
      <c r="HZO19" s="290"/>
      <c r="HZP19" s="290"/>
      <c r="HZQ19" s="290"/>
      <c r="HZR19" s="290"/>
      <c r="HZS19" s="290"/>
      <c r="HZT19" s="290"/>
      <c r="HZU19" s="290"/>
      <c r="HZV19" s="290"/>
      <c r="HZW19" s="290"/>
      <c r="HZX19" s="290"/>
      <c r="HZY19" s="290"/>
      <c r="HZZ19" s="290"/>
      <c r="IAA19" s="290"/>
      <c r="IAB19" s="290"/>
      <c r="IAC19" s="290"/>
      <c r="IAD19" s="290"/>
      <c r="IAE19" s="290"/>
      <c r="IAF19" s="290"/>
      <c r="IAG19" s="290"/>
      <c r="IAH19" s="290"/>
      <c r="IAI19" s="290"/>
      <c r="IAJ19" s="290"/>
      <c r="IAK19" s="290"/>
      <c r="IAL19" s="290"/>
      <c r="IAM19" s="290"/>
      <c r="IAN19" s="290"/>
      <c r="IAO19" s="290"/>
      <c r="IAP19" s="290"/>
      <c r="IAQ19" s="290"/>
      <c r="IAR19" s="290"/>
      <c r="IAS19" s="290"/>
      <c r="IAT19" s="290"/>
      <c r="IAU19" s="290"/>
      <c r="IAV19" s="290"/>
      <c r="IAW19" s="290"/>
      <c r="IAX19" s="290"/>
      <c r="IAY19" s="290"/>
      <c r="IAZ19" s="290"/>
      <c r="IBA19" s="290"/>
      <c r="IBB19" s="290"/>
      <c r="IBC19" s="290"/>
      <c r="IBD19" s="290"/>
      <c r="IBE19" s="290"/>
      <c r="IBF19" s="290"/>
      <c r="IBG19" s="290"/>
      <c r="IBH19" s="290"/>
      <c r="IBI19" s="290"/>
      <c r="IBJ19" s="290"/>
      <c r="IBK19" s="290"/>
      <c r="IBL19" s="290"/>
      <c r="IBM19" s="290"/>
      <c r="IBN19" s="290"/>
      <c r="IBO19" s="290"/>
      <c r="IBP19" s="290"/>
      <c r="IBQ19" s="290"/>
      <c r="IBR19" s="290"/>
      <c r="IBS19" s="290"/>
      <c r="IBT19" s="290"/>
      <c r="IBU19" s="290"/>
      <c r="IBV19" s="290"/>
      <c r="IBW19" s="290"/>
      <c r="IBX19" s="290"/>
      <c r="IBY19" s="290"/>
      <c r="IBZ19" s="290"/>
      <c r="ICA19" s="290"/>
      <c r="ICB19" s="290"/>
      <c r="ICC19" s="290"/>
      <c r="ICD19" s="290"/>
      <c r="ICE19" s="290"/>
      <c r="ICF19" s="290"/>
      <c r="ICG19" s="290"/>
      <c r="ICH19" s="290"/>
      <c r="ICI19" s="290"/>
      <c r="ICJ19" s="290"/>
      <c r="ICK19" s="290"/>
      <c r="ICL19" s="290"/>
      <c r="ICM19" s="290"/>
      <c r="ICN19" s="290"/>
      <c r="ICO19" s="290"/>
      <c r="ICP19" s="290"/>
      <c r="ICQ19" s="290"/>
      <c r="ICR19" s="290"/>
      <c r="ICS19" s="290"/>
      <c r="ICT19" s="290"/>
      <c r="ICU19" s="290"/>
      <c r="ICV19" s="290"/>
      <c r="ICW19" s="290"/>
      <c r="ICX19" s="290"/>
      <c r="ICY19" s="290"/>
      <c r="ICZ19" s="290"/>
      <c r="IDA19" s="290"/>
      <c r="IDB19" s="290"/>
      <c r="IDC19" s="290"/>
      <c r="IDD19" s="290"/>
      <c r="IDE19" s="290"/>
      <c r="IDF19" s="290"/>
      <c r="IDG19" s="290"/>
      <c r="IDH19" s="290"/>
      <c r="IDI19" s="290"/>
      <c r="IDJ19" s="290"/>
      <c r="IDK19" s="290"/>
      <c r="IDL19" s="290"/>
      <c r="IDM19" s="290"/>
      <c r="IDN19" s="290"/>
      <c r="IDO19" s="290"/>
      <c r="IDP19" s="290"/>
      <c r="IDQ19" s="290"/>
      <c r="IDR19" s="290"/>
      <c r="IDS19" s="290"/>
      <c r="IDT19" s="290"/>
      <c r="IDU19" s="290"/>
      <c r="IDV19" s="290"/>
      <c r="IDW19" s="290"/>
      <c r="IDX19" s="290"/>
      <c r="IDY19" s="290"/>
      <c r="IDZ19" s="290"/>
      <c r="IEA19" s="290"/>
      <c r="IEB19" s="290"/>
      <c r="IEC19" s="290"/>
      <c r="IED19" s="290"/>
      <c r="IEE19" s="290"/>
      <c r="IEF19" s="290"/>
      <c r="IEG19" s="290"/>
      <c r="IEH19" s="290"/>
      <c r="IEI19" s="290"/>
      <c r="IEJ19" s="290"/>
      <c r="IEK19" s="290"/>
      <c r="IEL19" s="290"/>
      <c r="IEM19" s="290"/>
      <c r="IEN19" s="290"/>
      <c r="IEO19" s="290"/>
      <c r="IEP19" s="290"/>
      <c r="IEQ19" s="290"/>
      <c r="IER19" s="290"/>
      <c r="IES19" s="290"/>
      <c r="IET19" s="290"/>
      <c r="IEU19" s="290"/>
      <c r="IEV19" s="290"/>
      <c r="IEW19" s="290"/>
      <c r="IEX19" s="290"/>
      <c r="IEY19" s="290"/>
      <c r="IEZ19" s="290"/>
      <c r="IFA19" s="290"/>
      <c r="IFB19" s="290"/>
      <c r="IFC19" s="290"/>
      <c r="IFD19" s="290"/>
      <c r="IFE19" s="290"/>
      <c r="IFF19" s="290"/>
      <c r="IFG19" s="290"/>
      <c r="IFH19" s="290"/>
      <c r="IFI19" s="290"/>
      <c r="IFJ19" s="290"/>
      <c r="IFK19" s="290"/>
      <c r="IFL19" s="290"/>
      <c r="IFM19" s="290"/>
      <c r="IFN19" s="290"/>
      <c r="IFO19" s="290"/>
      <c r="IFP19" s="290"/>
      <c r="IFQ19" s="290"/>
      <c r="IFR19" s="290"/>
      <c r="IFS19" s="290"/>
      <c r="IFT19" s="290"/>
      <c r="IFU19" s="290"/>
      <c r="IFV19" s="290"/>
      <c r="IFW19" s="290"/>
      <c r="IFX19" s="290"/>
      <c r="IFY19" s="290"/>
      <c r="IFZ19" s="290"/>
      <c r="IGA19" s="290"/>
      <c r="IGB19" s="290"/>
      <c r="IGC19" s="290"/>
      <c r="IGD19" s="290"/>
      <c r="IGE19" s="290"/>
      <c r="IGF19" s="290"/>
      <c r="IGG19" s="290"/>
      <c r="IGH19" s="290"/>
      <c r="IGI19" s="290"/>
      <c r="IGJ19" s="290"/>
      <c r="IGK19" s="290"/>
      <c r="IGL19" s="290"/>
      <c r="IGM19" s="290"/>
      <c r="IGN19" s="290"/>
      <c r="IGO19" s="290"/>
      <c r="IGP19" s="290"/>
      <c r="IGQ19" s="290"/>
      <c r="IGR19" s="290"/>
      <c r="IGS19" s="290"/>
      <c r="IGT19" s="290"/>
      <c r="IGU19" s="290"/>
      <c r="IGV19" s="290"/>
      <c r="IGW19" s="290"/>
      <c r="IGX19" s="290"/>
      <c r="IGY19" s="290"/>
      <c r="IGZ19" s="290"/>
      <c r="IHA19" s="290"/>
      <c r="IHB19" s="290"/>
      <c r="IHC19" s="290"/>
      <c r="IHD19" s="290"/>
      <c r="IHE19" s="290"/>
      <c r="IHF19" s="290"/>
      <c r="IHG19" s="290"/>
      <c r="IHH19" s="290"/>
      <c r="IHI19" s="290"/>
      <c r="IHJ19" s="290"/>
      <c r="IHK19" s="290"/>
      <c r="IHL19" s="290"/>
      <c r="IHM19" s="290"/>
      <c r="IHN19" s="290"/>
      <c r="IHO19" s="290"/>
      <c r="IHP19" s="290"/>
      <c r="IHQ19" s="290"/>
      <c r="IHR19" s="290"/>
      <c r="IHS19" s="290"/>
      <c r="IHT19" s="290"/>
      <c r="IHU19" s="290"/>
      <c r="IHV19" s="290"/>
      <c r="IHW19" s="290"/>
      <c r="IHX19" s="290"/>
      <c r="IHY19" s="290"/>
      <c r="IHZ19" s="290"/>
      <c r="IIA19" s="290"/>
      <c r="IIB19" s="290"/>
      <c r="IIC19" s="290"/>
      <c r="IID19" s="290"/>
      <c r="IIE19" s="290"/>
      <c r="IIF19" s="290"/>
      <c r="IIG19" s="290"/>
      <c r="IIH19" s="290"/>
      <c r="III19" s="290"/>
      <c r="IIJ19" s="290"/>
      <c r="IIK19" s="290"/>
      <c r="IIL19" s="290"/>
      <c r="IIM19" s="290"/>
      <c r="IIN19" s="290"/>
      <c r="IIO19" s="290"/>
      <c r="IIP19" s="290"/>
      <c r="IIQ19" s="290"/>
      <c r="IIR19" s="290"/>
      <c r="IIS19" s="290"/>
      <c r="IIT19" s="290"/>
      <c r="IIU19" s="290"/>
      <c r="IIV19" s="290"/>
      <c r="IIW19" s="290"/>
      <c r="IIX19" s="290"/>
      <c r="IIY19" s="290"/>
      <c r="IIZ19" s="290"/>
      <c r="IJA19" s="290"/>
      <c r="IJB19" s="290"/>
      <c r="IJC19" s="290"/>
      <c r="IJD19" s="290"/>
      <c r="IJE19" s="290"/>
      <c r="IJF19" s="290"/>
      <c r="IJG19" s="290"/>
      <c r="IJH19" s="290"/>
      <c r="IJI19" s="290"/>
      <c r="IJJ19" s="290"/>
      <c r="IJK19" s="290"/>
      <c r="IJL19" s="290"/>
      <c r="IJM19" s="290"/>
      <c r="IJN19" s="290"/>
      <c r="IJO19" s="290"/>
      <c r="IJP19" s="290"/>
      <c r="IJQ19" s="290"/>
      <c r="IJR19" s="290"/>
      <c r="IJS19" s="290"/>
      <c r="IJT19" s="290"/>
      <c r="IJU19" s="290"/>
      <c r="IJV19" s="290"/>
      <c r="IJW19" s="290"/>
      <c r="IJX19" s="290"/>
      <c r="IJY19" s="290"/>
      <c r="IJZ19" s="290"/>
      <c r="IKA19" s="290"/>
      <c r="IKB19" s="290"/>
      <c r="IKC19" s="290"/>
      <c r="IKD19" s="290"/>
      <c r="IKE19" s="290"/>
      <c r="IKF19" s="290"/>
      <c r="IKG19" s="290"/>
      <c r="IKH19" s="290"/>
      <c r="IKI19" s="290"/>
      <c r="IKJ19" s="290"/>
      <c r="IKK19" s="290"/>
      <c r="IKL19" s="290"/>
      <c r="IKM19" s="290"/>
      <c r="IKN19" s="290"/>
      <c r="IKO19" s="290"/>
      <c r="IKP19" s="290"/>
      <c r="IKQ19" s="290"/>
      <c r="IKR19" s="290"/>
      <c r="IKS19" s="290"/>
      <c r="IKT19" s="290"/>
      <c r="IKU19" s="290"/>
      <c r="IKV19" s="290"/>
      <c r="IKW19" s="290"/>
      <c r="IKX19" s="290"/>
      <c r="IKY19" s="290"/>
      <c r="IKZ19" s="290"/>
      <c r="ILA19" s="290"/>
      <c r="ILB19" s="290"/>
      <c r="ILC19" s="290"/>
      <c r="ILD19" s="290"/>
      <c r="ILE19" s="290"/>
      <c r="ILF19" s="290"/>
      <c r="ILG19" s="290"/>
      <c r="ILH19" s="290"/>
      <c r="ILI19" s="290"/>
      <c r="ILJ19" s="290"/>
      <c r="ILK19" s="290"/>
      <c r="ILL19" s="290"/>
      <c r="ILM19" s="290"/>
      <c r="ILN19" s="290"/>
      <c r="ILO19" s="290"/>
      <c r="ILP19" s="290"/>
      <c r="ILQ19" s="290"/>
      <c r="ILR19" s="290"/>
      <c r="ILS19" s="290"/>
      <c r="ILT19" s="290"/>
      <c r="ILU19" s="290"/>
      <c r="ILV19" s="290"/>
      <c r="ILW19" s="290"/>
      <c r="ILX19" s="290"/>
      <c r="ILY19" s="290"/>
      <c r="ILZ19" s="290"/>
      <c r="IMA19" s="290"/>
      <c r="IMB19" s="290"/>
      <c r="IMC19" s="290"/>
      <c r="IMD19" s="290"/>
      <c r="IME19" s="290"/>
      <c r="IMF19" s="290"/>
      <c r="IMG19" s="290"/>
      <c r="IMH19" s="290"/>
      <c r="IMI19" s="290"/>
      <c r="IMJ19" s="290"/>
      <c r="IMK19" s="290"/>
      <c r="IML19" s="290"/>
      <c r="IMM19" s="290"/>
      <c r="IMN19" s="290"/>
      <c r="IMO19" s="290"/>
      <c r="IMP19" s="290"/>
      <c r="IMQ19" s="290"/>
      <c r="IMR19" s="290"/>
      <c r="IMS19" s="290"/>
      <c r="IMT19" s="290"/>
      <c r="IMU19" s="290"/>
      <c r="IMV19" s="290"/>
      <c r="IMW19" s="290"/>
      <c r="IMX19" s="290"/>
      <c r="IMY19" s="290"/>
      <c r="IMZ19" s="290"/>
      <c r="INA19" s="290"/>
      <c r="INB19" s="290"/>
      <c r="INC19" s="290"/>
      <c r="IND19" s="290"/>
      <c r="INE19" s="290"/>
      <c r="INF19" s="290"/>
      <c r="ING19" s="290"/>
      <c r="INH19" s="290"/>
      <c r="INI19" s="290"/>
      <c r="INJ19" s="290"/>
      <c r="INK19" s="290"/>
      <c r="INL19" s="290"/>
      <c r="INM19" s="290"/>
      <c r="INN19" s="290"/>
      <c r="INO19" s="290"/>
      <c r="INP19" s="290"/>
      <c r="INQ19" s="290"/>
      <c r="INR19" s="290"/>
      <c r="INS19" s="290"/>
      <c r="INT19" s="290"/>
      <c r="INU19" s="290"/>
      <c r="INV19" s="290"/>
      <c r="INW19" s="290"/>
      <c r="INX19" s="290"/>
      <c r="INY19" s="290"/>
      <c r="INZ19" s="290"/>
      <c r="IOA19" s="290"/>
      <c r="IOB19" s="290"/>
      <c r="IOC19" s="290"/>
      <c r="IOD19" s="290"/>
      <c r="IOE19" s="290"/>
      <c r="IOF19" s="290"/>
      <c r="IOG19" s="290"/>
      <c r="IOH19" s="290"/>
      <c r="IOI19" s="290"/>
      <c r="IOJ19" s="290"/>
      <c r="IOK19" s="290"/>
      <c r="IOL19" s="290"/>
      <c r="IOM19" s="290"/>
      <c r="ION19" s="290"/>
      <c r="IOO19" s="290"/>
      <c r="IOP19" s="290"/>
      <c r="IOQ19" s="290"/>
      <c r="IOR19" s="290"/>
      <c r="IOS19" s="290"/>
      <c r="IOT19" s="290"/>
      <c r="IOU19" s="290"/>
      <c r="IOV19" s="290"/>
      <c r="IOW19" s="290"/>
      <c r="IOX19" s="290"/>
      <c r="IOY19" s="290"/>
      <c r="IOZ19" s="290"/>
      <c r="IPA19" s="290"/>
      <c r="IPB19" s="290"/>
      <c r="IPC19" s="290"/>
      <c r="IPD19" s="290"/>
      <c r="IPE19" s="290"/>
      <c r="IPF19" s="290"/>
      <c r="IPG19" s="290"/>
      <c r="IPH19" s="290"/>
      <c r="IPI19" s="290"/>
      <c r="IPJ19" s="290"/>
      <c r="IPK19" s="290"/>
      <c r="IPL19" s="290"/>
      <c r="IPM19" s="290"/>
      <c r="IPN19" s="290"/>
      <c r="IPO19" s="290"/>
      <c r="IPP19" s="290"/>
      <c r="IPQ19" s="290"/>
      <c r="IPR19" s="290"/>
      <c r="IPS19" s="290"/>
      <c r="IPT19" s="290"/>
      <c r="IPU19" s="290"/>
      <c r="IPV19" s="290"/>
      <c r="IPW19" s="290"/>
      <c r="IPX19" s="290"/>
      <c r="IPY19" s="290"/>
      <c r="IPZ19" s="290"/>
      <c r="IQA19" s="290"/>
      <c r="IQB19" s="290"/>
      <c r="IQC19" s="290"/>
      <c r="IQD19" s="290"/>
      <c r="IQE19" s="290"/>
      <c r="IQF19" s="290"/>
      <c r="IQG19" s="290"/>
      <c r="IQH19" s="290"/>
      <c r="IQI19" s="290"/>
      <c r="IQJ19" s="290"/>
      <c r="IQK19" s="290"/>
      <c r="IQL19" s="290"/>
      <c r="IQM19" s="290"/>
      <c r="IQN19" s="290"/>
      <c r="IQO19" s="290"/>
      <c r="IQP19" s="290"/>
      <c r="IQQ19" s="290"/>
      <c r="IQR19" s="290"/>
      <c r="IQS19" s="290"/>
      <c r="IQT19" s="290"/>
      <c r="IQU19" s="290"/>
      <c r="IQV19" s="290"/>
      <c r="IQW19" s="290"/>
      <c r="IQX19" s="290"/>
      <c r="IQY19" s="290"/>
      <c r="IQZ19" s="290"/>
      <c r="IRA19" s="290"/>
      <c r="IRB19" s="290"/>
      <c r="IRC19" s="290"/>
      <c r="IRD19" s="290"/>
      <c r="IRE19" s="290"/>
      <c r="IRF19" s="290"/>
      <c r="IRG19" s="290"/>
      <c r="IRH19" s="290"/>
      <c r="IRI19" s="290"/>
      <c r="IRJ19" s="290"/>
      <c r="IRK19" s="290"/>
      <c r="IRL19" s="290"/>
      <c r="IRM19" s="290"/>
      <c r="IRN19" s="290"/>
      <c r="IRO19" s="290"/>
      <c r="IRP19" s="290"/>
      <c r="IRQ19" s="290"/>
      <c r="IRR19" s="290"/>
      <c r="IRS19" s="290"/>
      <c r="IRT19" s="290"/>
      <c r="IRU19" s="290"/>
      <c r="IRV19" s="290"/>
      <c r="IRW19" s="290"/>
      <c r="IRX19" s="290"/>
      <c r="IRY19" s="290"/>
      <c r="IRZ19" s="290"/>
      <c r="ISA19" s="290"/>
      <c r="ISB19" s="290"/>
      <c r="ISC19" s="290"/>
      <c r="ISD19" s="290"/>
      <c r="ISE19" s="290"/>
      <c r="ISF19" s="290"/>
      <c r="ISG19" s="290"/>
      <c r="ISH19" s="290"/>
      <c r="ISI19" s="290"/>
      <c r="ISJ19" s="290"/>
      <c r="ISK19" s="290"/>
      <c r="ISL19" s="290"/>
      <c r="ISM19" s="290"/>
      <c r="ISN19" s="290"/>
      <c r="ISO19" s="290"/>
      <c r="ISP19" s="290"/>
      <c r="ISQ19" s="290"/>
      <c r="ISR19" s="290"/>
      <c r="ISS19" s="290"/>
      <c r="IST19" s="290"/>
      <c r="ISU19" s="290"/>
      <c r="ISV19" s="290"/>
      <c r="ISW19" s="290"/>
      <c r="ISX19" s="290"/>
      <c r="ISY19" s="290"/>
      <c r="ISZ19" s="290"/>
      <c r="ITA19" s="290"/>
      <c r="ITB19" s="290"/>
      <c r="ITC19" s="290"/>
      <c r="ITD19" s="290"/>
      <c r="ITE19" s="290"/>
      <c r="ITF19" s="290"/>
      <c r="ITG19" s="290"/>
      <c r="ITH19" s="290"/>
      <c r="ITI19" s="290"/>
      <c r="ITJ19" s="290"/>
      <c r="ITK19" s="290"/>
      <c r="ITL19" s="290"/>
      <c r="ITM19" s="290"/>
      <c r="ITN19" s="290"/>
      <c r="ITO19" s="290"/>
      <c r="ITP19" s="290"/>
      <c r="ITQ19" s="290"/>
      <c r="ITR19" s="290"/>
      <c r="ITS19" s="290"/>
      <c r="ITT19" s="290"/>
      <c r="ITU19" s="290"/>
      <c r="ITV19" s="290"/>
      <c r="ITW19" s="290"/>
      <c r="ITX19" s="290"/>
      <c r="ITY19" s="290"/>
      <c r="ITZ19" s="290"/>
      <c r="IUA19" s="290"/>
      <c r="IUB19" s="290"/>
      <c r="IUC19" s="290"/>
      <c r="IUD19" s="290"/>
      <c r="IUE19" s="290"/>
      <c r="IUF19" s="290"/>
      <c r="IUG19" s="290"/>
      <c r="IUH19" s="290"/>
      <c r="IUI19" s="290"/>
      <c r="IUJ19" s="290"/>
      <c r="IUK19" s="290"/>
      <c r="IUL19" s="290"/>
      <c r="IUM19" s="290"/>
      <c r="IUN19" s="290"/>
      <c r="IUO19" s="290"/>
      <c r="IUP19" s="290"/>
      <c r="IUQ19" s="290"/>
      <c r="IUR19" s="290"/>
      <c r="IUS19" s="290"/>
      <c r="IUT19" s="290"/>
      <c r="IUU19" s="290"/>
      <c r="IUV19" s="290"/>
      <c r="IUW19" s="290"/>
      <c r="IUX19" s="290"/>
      <c r="IUY19" s="290"/>
      <c r="IUZ19" s="290"/>
      <c r="IVA19" s="290"/>
      <c r="IVB19" s="290"/>
      <c r="IVC19" s="290"/>
      <c r="IVD19" s="290"/>
      <c r="IVE19" s="290"/>
      <c r="IVF19" s="290"/>
      <c r="IVG19" s="290"/>
      <c r="IVH19" s="290"/>
      <c r="IVI19" s="290"/>
      <c r="IVJ19" s="290"/>
      <c r="IVK19" s="290"/>
      <c r="IVL19" s="290"/>
      <c r="IVM19" s="290"/>
      <c r="IVN19" s="290"/>
      <c r="IVO19" s="290"/>
      <c r="IVP19" s="290"/>
      <c r="IVQ19" s="290"/>
      <c r="IVR19" s="290"/>
      <c r="IVS19" s="290"/>
      <c r="IVT19" s="290"/>
      <c r="IVU19" s="290"/>
      <c r="IVV19" s="290"/>
      <c r="IVW19" s="290"/>
      <c r="IVX19" s="290"/>
      <c r="IVY19" s="290"/>
      <c r="IVZ19" s="290"/>
      <c r="IWA19" s="290"/>
      <c r="IWB19" s="290"/>
      <c r="IWC19" s="290"/>
      <c r="IWD19" s="290"/>
      <c r="IWE19" s="290"/>
      <c r="IWF19" s="290"/>
      <c r="IWG19" s="290"/>
      <c r="IWH19" s="290"/>
      <c r="IWI19" s="290"/>
      <c r="IWJ19" s="290"/>
      <c r="IWK19" s="290"/>
      <c r="IWL19" s="290"/>
      <c r="IWM19" s="290"/>
      <c r="IWN19" s="290"/>
      <c r="IWO19" s="290"/>
      <c r="IWP19" s="290"/>
      <c r="IWQ19" s="290"/>
      <c r="IWR19" s="290"/>
      <c r="IWS19" s="290"/>
      <c r="IWT19" s="290"/>
      <c r="IWU19" s="290"/>
      <c r="IWV19" s="290"/>
      <c r="IWW19" s="290"/>
      <c r="IWX19" s="290"/>
      <c r="IWY19" s="290"/>
      <c r="IWZ19" s="290"/>
      <c r="IXA19" s="290"/>
      <c r="IXB19" s="290"/>
      <c r="IXC19" s="290"/>
      <c r="IXD19" s="290"/>
      <c r="IXE19" s="290"/>
      <c r="IXF19" s="290"/>
      <c r="IXG19" s="290"/>
      <c r="IXH19" s="290"/>
      <c r="IXI19" s="290"/>
      <c r="IXJ19" s="290"/>
      <c r="IXK19" s="290"/>
      <c r="IXL19" s="290"/>
      <c r="IXM19" s="290"/>
      <c r="IXN19" s="290"/>
      <c r="IXO19" s="290"/>
      <c r="IXP19" s="290"/>
      <c r="IXQ19" s="290"/>
      <c r="IXR19" s="290"/>
      <c r="IXS19" s="290"/>
      <c r="IXT19" s="290"/>
      <c r="IXU19" s="290"/>
      <c r="IXV19" s="290"/>
      <c r="IXW19" s="290"/>
      <c r="IXX19" s="290"/>
      <c r="IXY19" s="290"/>
      <c r="IXZ19" s="290"/>
      <c r="IYA19" s="290"/>
      <c r="IYB19" s="290"/>
      <c r="IYC19" s="290"/>
      <c r="IYD19" s="290"/>
      <c r="IYE19" s="290"/>
      <c r="IYF19" s="290"/>
      <c r="IYG19" s="290"/>
      <c r="IYH19" s="290"/>
      <c r="IYI19" s="290"/>
      <c r="IYJ19" s="290"/>
      <c r="IYK19" s="290"/>
      <c r="IYL19" s="290"/>
      <c r="IYM19" s="290"/>
      <c r="IYN19" s="290"/>
      <c r="IYO19" s="290"/>
      <c r="IYP19" s="290"/>
      <c r="IYQ19" s="290"/>
      <c r="IYR19" s="290"/>
      <c r="IYS19" s="290"/>
      <c r="IYT19" s="290"/>
      <c r="IYU19" s="290"/>
      <c r="IYV19" s="290"/>
      <c r="IYW19" s="290"/>
      <c r="IYX19" s="290"/>
      <c r="IYY19" s="290"/>
      <c r="IYZ19" s="290"/>
      <c r="IZA19" s="290"/>
      <c r="IZB19" s="290"/>
      <c r="IZC19" s="290"/>
      <c r="IZD19" s="290"/>
      <c r="IZE19" s="290"/>
      <c r="IZF19" s="290"/>
      <c r="IZG19" s="290"/>
      <c r="IZH19" s="290"/>
      <c r="IZI19" s="290"/>
      <c r="IZJ19" s="290"/>
      <c r="IZK19" s="290"/>
      <c r="IZL19" s="290"/>
      <c r="IZM19" s="290"/>
      <c r="IZN19" s="290"/>
      <c r="IZO19" s="290"/>
      <c r="IZP19" s="290"/>
      <c r="IZQ19" s="290"/>
      <c r="IZR19" s="290"/>
      <c r="IZS19" s="290"/>
      <c r="IZT19" s="290"/>
      <c r="IZU19" s="290"/>
      <c r="IZV19" s="290"/>
      <c r="IZW19" s="290"/>
      <c r="IZX19" s="290"/>
      <c r="IZY19" s="290"/>
      <c r="IZZ19" s="290"/>
      <c r="JAA19" s="290"/>
      <c r="JAB19" s="290"/>
      <c r="JAC19" s="290"/>
      <c r="JAD19" s="290"/>
      <c r="JAE19" s="290"/>
      <c r="JAF19" s="290"/>
      <c r="JAG19" s="290"/>
      <c r="JAH19" s="290"/>
      <c r="JAI19" s="290"/>
      <c r="JAJ19" s="290"/>
      <c r="JAK19" s="290"/>
      <c r="JAL19" s="290"/>
      <c r="JAM19" s="290"/>
      <c r="JAN19" s="290"/>
      <c r="JAO19" s="290"/>
      <c r="JAP19" s="290"/>
      <c r="JAQ19" s="290"/>
      <c r="JAR19" s="290"/>
      <c r="JAS19" s="290"/>
      <c r="JAT19" s="290"/>
      <c r="JAU19" s="290"/>
      <c r="JAV19" s="290"/>
      <c r="JAW19" s="290"/>
      <c r="JAX19" s="290"/>
      <c r="JAY19" s="290"/>
      <c r="JAZ19" s="290"/>
      <c r="JBA19" s="290"/>
      <c r="JBB19" s="290"/>
      <c r="JBC19" s="290"/>
      <c r="JBD19" s="290"/>
      <c r="JBE19" s="290"/>
      <c r="JBF19" s="290"/>
      <c r="JBG19" s="290"/>
      <c r="JBH19" s="290"/>
      <c r="JBI19" s="290"/>
      <c r="JBJ19" s="290"/>
      <c r="JBK19" s="290"/>
      <c r="JBL19" s="290"/>
      <c r="JBM19" s="290"/>
      <c r="JBN19" s="290"/>
      <c r="JBO19" s="290"/>
      <c r="JBP19" s="290"/>
      <c r="JBQ19" s="290"/>
      <c r="JBR19" s="290"/>
      <c r="JBS19" s="290"/>
      <c r="JBT19" s="290"/>
      <c r="JBU19" s="290"/>
      <c r="JBV19" s="290"/>
      <c r="JBW19" s="290"/>
      <c r="JBX19" s="290"/>
      <c r="JBY19" s="290"/>
      <c r="JBZ19" s="290"/>
      <c r="JCA19" s="290"/>
      <c r="JCB19" s="290"/>
      <c r="JCC19" s="290"/>
      <c r="JCD19" s="290"/>
      <c r="JCE19" s="290"/>
      <c r="JCF19" s="290"/>
      <c r="JCG19" s="290"/>
      <c r="JCH19" s="290"/>
      <c r="JCI19" s="290"/>
      <c r="JCJ19" s="290"/>
      <c r="JCK19" s="290"/>
      <c r="JCL19" s="290"/>
      <c r="JCM19" s="290"/>
      <c r="JCN19" s="290"/>
      <c r="JCO19" s="290"/>
      <c r="JCP19" s="290"/>
      <c r="JCQ19" s="290"/>
      <c r="JCR19" s="290"/>
      <c r="JCS19" s="290"/>
      <c r="JCT19" s="290"/>
      <c r="JCU19" s="290"/>
      <c r="JCV19" s="290"/>
      <c r="JCW19" s="290"/>
      <c r="JCX19" s="290"/>
      <c r="JCY19" s="290"/>
      <c r="JCZ19" s="290"/>
      <c r="JDA19" s="290"/>
      <c r="JDB19" s="290"/>
      <c r="JDC19" s="290"/>
      <c r="JDD19" s="290"/>
      <c r="JDE19" s="290"/>
      <c r="JDF19" s="290"/>
      <c r="JDG19" s="290"/>
      <c r="JDH19" s="290"/>
      <c r="JDI19" s="290"/>
      <c r="JDJ19" s="290"/>
      <c r="JDK19" s="290"/>
      <c r="JDL19" s="290"/>
      <c r="JDM19" s="290"/>
      <c r="JDN19" s="290"/>
      <c r="JDO19" s="290"/>
      <c r="JDP19" s="290"/>
      <c r="JDQ19" s="290"/>
      <c r="JDR19" s="290"/>
      <c r="JDS19" s="290"/>
      <c r="JDT19" s="290"/>
      <c r="JDU19" s="290"/>
      <c r="JDV19" s="290"/>
      <c r="JDW19" s="290"/>
      <c r="JDX19" s="290"/>
      <c r="JDY19" s="290"/>
      <c r="JDZ19" s="290"/>
      <c r="JEA19" s="290"/>
      <c r="JEB19" s="290"/>
      <c r="JEC19" s="290"/>
      <c r="JED19" s="290"/>
      <c r="JEE19" s="290"/>
      <c r="JEF19" s="290"/>
      <c r="JEG19" s="290"/>
      <c r="JEH19" s="290"/>
      <c r="JEI19" s="290"/>
      <c r="JEJ19" s="290"/>
      <c r="JEK19" s="290"/>
      <c r="JEL19" s="290"/>
      <c r="JEM19" s="290"/>
      <c r="JEN19" s="290"/>
      <c r="JEO19" s="290"/>
      <c r="JEP19" s="290"/>
      <c r="JEQ19" s="290"/>
      <c r="JER19" s="290"/>
      <c r="JES19" s="290"/>
      <c r="JET19" s="290"/>
      <c r="JEU19" s="290"/>
      <c r="JEV19" s="290"/>
      <c r="JEW19" s="290"/>
      <c r="JEX19" s="290"/>
      <c r="JEY19" s="290"/>
      <c r="JEZ19" s="290"/>
      <c r="JFA19" s="290"/>
      <c r="JFB19" s="290"/>
      <c r="JFC19" s="290"/>
      <c r="JFD19" s="290"/>
      <c r="JFE19" s="290"/>
      <c r="JFF19" s="290"/>
      <c r="JFG19" s="290"/>
      <c r="JFH19" s="290"/>
      <c r="JFI19" s="290"/>
      <c r="JFJ19" s="290"/>
      <c r="JFK19" s="290"/>
      <c r="JFL19" s="290"/>
      <c r="JFM19" s="290"/>
      <c r="JFN19" s="290"/>
      <c r="JFO19" s="290"/>
      <c r="JFP19" s="290"/>
      <c r="JFQ19" s="290"/>
      <c r="JFR19" s="290"/>
      <c r="JFS19" s="290"/>
      <c r="JFT19" s="290"/>
      <c r="JFU19" s="290"/>
      <c r="JFV19" s="290"/>
      <c r="JFW19" s="290"/>
      <c r="JFX19" s="290"/>
      <c r="JFY19" s="290"/>
      <c r="JFZ19" s="290"/>
      <c r="JGA19" s="290"/>
      <c r="JGB19" s="290"/>
      <c r="JGC19" s="290"/>
      <c r="JGD19" s="290"/>
      <c r="JGE19" s="290"/>
      <c r="JGF19" s="290"/>
      <c r="JGG19" s="290"/>
      <c r="JGH19" s="290"/>
      <c r="JGI19" s="290"/>
      <c r="JGJ19" s="290"/>
      <c r="JGK19" s="290"/>
      <c r="JGL19" s="290"/>
      <c r="JGM19" s="290"/>
      <c r="JGN19" s="290"/>
      <c r="JGO19" s="290"/>
      <c r="JGP19" s="290"/>
      <c r="JGQ19" s="290"/>
      <c r="JGR19" s="290"/>
      <c r="JGS19" s="290"/>
      <c r="JGT19" s="290"/>
      <c r="JGU19" s="290"/>
      <c r="JGV19" s="290"/>
      <c r="JGW19" s="290"/>
      <c r="JGX19" s="290"/>
      <c r="JGY19" s="290"/>
      <c r="JGZ19" s="290"/>
      <c r="JHA19" s="290"/>
      <c r="JHB19" s="290"/>
      <c r="JHC19" s="290"/>
      <c r="JHD19" s="290"/>
      <c r="JHE19" s="290"/>
      <c r="JHF19" s="290"/>
      <c r="JHG19" s="290"/>
      <c r="JHH19" s="290"/>
      <c r="JHI19" s="290"/>
      <c r="JHJ19" s="290"/>
      <c r="JHK19" s="290"/>
      <c r="JHL19" s="290"/>
      <c r="JHM19" s="290"/>
      <c r="JHN19" s="290"/>
      <c r="JHO19" s="290"/>
      <c r="JHP19" s="290"/>
      <c r="JHQ19" s="290"/>
      <c r="JHR19" s="290"/>
      <c r="JHS19" s="290"/>
      <c r="JHT19" s="290"/>
      <c r="JHU19" s="290"/>
      <c r="JHV19" s="290"/>
      <c r="JHW19" s="290"/>
      <c r="JHX19" s="290"/>
      <c r="JHY19" s="290"/>
      <c r="JHZ19" s="290"/>
      <c r="JIA19" s="290"/>
      <c r="JIB19" s="290"/>
      <c r="JIC19" s="290"/>
      <c r="JID19" s="290"/>
      <c r="JIE19" s="290"/>
      <c r="JIF19" s="290"/>
      <c r="JIG19" s="290"/>
      <c r="JIH19" s="290"/>
      <c r="JII19" s="290"/>
      <c r="JIJ19" s="290"/>
      <c r="JIK19" s="290"/>
      <c r="JIL19" s="290"/>
      <c r="JIM19" s="290"/>
      <c r="JIN19" s="290"/>
      <c r="JIO19" s="290"/>
      <c r="JIP19" s="290"/>
      <c r="JIQ19" s="290"/>
      <c r="JIR19" s="290"/>
      <c r="JIS19" s="290"/>
      <c r="JIT19" s="290"/>
      <c r="JIU19" s="290"/>
      <c r="JIV19" s="290"/>
      <c r="JIW19" s="290"/>
      <c r="JIX19" s="290"/>
      <c r="JIY19" s="290"/>
      <c r="JIZ19" s="290"/>
      <c r="JJA19" s="290"/>
      <c r="JJB19" s="290"/>
      <c r="JJC19" s="290"/>
      <c r="JJD19" s="290"/>
      <c r="JJE19" s="290"/>
      <c r="JJF19" s="290"/>
      <c r="JJG19" s="290"/>
      <c r="JJH19" s="290"/>
      <c r="JJI19" s="290"/>
      <c r="JJJ19" s="290"/>
      <c r="JJK19" s="290"/>
      <c r="JJL19" s="290"/>
      <c r="JJM19" s="290"/>
      <c r="JJN19" s="290"/>
      <c r="JJO19" s="290"/>
      <c r="JJP19" s="290"/>
      <c r="JJQ19" s="290"/>
      <c r="JJR19" s="290"/>
      <c r="JJS19" s="290"/>
      <c r="JJT19" s="290"/>
      <c r="JJU19" s="290"/>
      <c r="JJV19" s="290"/>
      <c r="JJW19" s="290"/>
      <c r="JJX19" s="290"/>
      <c r="JJY19" s="290"/>
      <c r="JJZ19" s="290"/>
      <c r="JKA19" s="290"/>
      <c r="JKB19" s="290"/>
      <c r="JKC19" s="290"/>
      <c r="JKD19" s="290"/>
      <c r="JKE19" s="290"/>
      <c r="JKF19" s="290"/>
      <c r="JKG19" s="290"/>
      <c r="JKH19" s="290"/>
      <c r="JKI19" s="290"/>
      <c r="JKJ19" s="290"/>
      <c r="JKK19" s="290"/>
      <c r="JKL19" s="290"/>
      <c r="JKM19" s="290"/>
      <c r="JKN19" s="290"/>
      <c r="JKO19" s="290"/>
      <c r="JKP19" s="290"/>
      <c r="JKQ19" s="290"/>
      <c r="JKR19" s="290"/>
      <c r="JKS19" s="290"/>
      <c r="JKT19" s="290"/>
      <c r="JKU19" s="290"/>
      <c r="JKV19" s="290"/>
      <c r="JKW19" s="290"/>
      <c r="JKX19" s="290"/>
      <c r="JKY19" s="290"/>
      <c r="JKZ19" s="290"/>
      <c r="JLA19" s="290"/>
      <c r="JLB19" s="290"/>
      <c r="JLC19" s="290"/>
      <c r="JLD19" s="290"/>
      <c r="JLE19" s="290"/>
      <c r="JLF19" s="290"/>
      <c r="JLG19" s="290"/>
      <c r="JLH19" s="290"/>
      <c r="JLI19" s="290"/>
      <c r="JLJ19" s="290"/>
      <c r="JLK19" s="290"/>
      <c r="JLL19" s="290"/>
      <c r="JLM19" s="290"/>
      <c r="JLN19" s="290"/>
      <c r="JLO19" s="290"/>
      <c r="JLP19" s="290"/>
      <c r="JLQ19" s="290"/>
      <c r="JLR19" s="290"/>
      <c r="JLS19" s="290"/>
      <c r="JLT19" s="290"/>
      <c r="JLU19" s="290"/>
      <c r="JLV19" s="290"/>
      <c r="JLW19" s="290"/>
      <c r="JLX19" s="290"/>
      <c r="JLY19" s="290"/>
      <c r="JLZ19" s="290"/>
      <c r="JMA19" s="290"/>
      <c r="JMB19" s="290"/>
      <c r="JMC19" s="290"/>
      <c r="JMD19" s="290"/>
      <c r="JME19" s="290"/>
      <c r="JMF19" s="290"/>
      <c r="JMG19" s="290"/>
      <c r="JMH19" s="290"/>
      <c r="JMI19" s="290"/>
      <c r="JMJ19" s="290"/>
      <c r="JMK19" s="290"/>
      <c r="JML19" s="290"/>
      <c r="JMM19" s="290"/>
      <c r="JMN19" s="290"/>
      <c r="JMO19" s="290"/>
      <c r="JMP19" s="290"/>
      <c r="JMQ19" s="290"/>
      <c r="JMR19" s="290"/>
      <c r="JMS19" s="290"/>
      <c r="JMT19" s="290"/>
      <c r="JMU19" s="290"/>
      <c r="JMV19" s="290"/>
      <c r="JMW19" s="290"/>
      <c r="JMX19" s="290"/>
      <c r="JMY19" s="290"/>
      <c r="JMZ19" s="290"/>
      <c r="JNA19" s="290"/>
      <c r="JNB19" s="290"/>
      <c r="JNC19" s="290"/>
      <c r="JND19" s="290"/>
      <c r="JNE19" s="290"/>
      <c r="JNF19" s="290"/>
      <c r="JNG19" s="290"/>
      <c r="JNH19" s="290"/>
      <c r="JNI19" s="290"/>
      <c r="JNJ19" s="290"/>
      <c r="JNK19" s="290"/>
      <c r="JNL19" s="290"/>
      <c r="JNM19" s="290"/>
      <c r="JNN19" s="290"/>
      <c r="JNO19" s="290"/>
      <c r="JNP19" s="290"/>
      <c r="JNQ19" s="290"/>
      <c r="JNR19" s="290"/>
      <c r="JNS19" s="290"/>
      <c r="JNT19" s="290"/>
      <c r="JNU19" s="290"/>
      <c r="JNV19" s="290"/>
      <c r="JNW19" s="290"/>
      <c r="JNX19" s="290"/>
      <c r="JNY19" s="290"/>
      <c r="JNZ19" s="290"/>
      <c r="JOA19" s="290"/>
      <c r="JOB19" s="290"/>
      <c r="JOC19" s="290"/>
      <c r="JOD19" s="290"/>
      <c r="JOE19" s="290"/>
      <c r="JOF19" s="290"/>
      <c r="JOG19" s="290"/>
      <c r="JOH19" s="290"/>
      <c r="JOI19" s="290"/>
      <c r="JOJ19" s="290"/>
      <c r="JOK19" s="290"/>
      <c r="JOL19" s="290"/>
      <c r="JOM19" s="290"/>
      <c r="JON19" s="290"/>
      <c r="JOO19" s="290"/>
      <c r="JOP19" s="290"/>
      <c r="JOQ19" s="290"/>
      <c r="JOR19" s="290"/>
      <c r="JOS19" s="290"/>
      <c r="JOT19" s="290"/>
      <c r="JOU19" s="290"/>
      <c r="JOV19" s="290"/>
      <c r="JOW19" s="290"/>
      <c r="JOX19" s="290"/>
      <c r="JOY19" s="290"/>
      <c r="JOZ19" s="290"/>
      <c r="JPA19" s="290"/>
      <c r="JPB19" s="290"/>
      <c r="JPC19" s="290"/>
      <c r="JPD19" s="290"/>
      <c r="JPE19" s="290"/>
      <c r="JPF19" s="290"/>
      <c r="JPG19" s="290"/>
      <c r="JPH19" s="290"/>
      <c r="JPI19" s="290"/>
      <c r="JPJ19" s="290"/>
      <c r="JPK19" s="290"/>
      <c r="JPL19" s="290"/>
      <c r="JPM19" s="290"/>
      <c r="JPN19" s="290"/>
      <c r="JPO19" s="290"/>
      <c r="JPP19" s="290"/>
      <c r="JPQ19" s="290"/>
      <c r="JPR19" s="290"/>
      <c r="JPS19" s="290"/>
      <c r="JPT19" s="290"/>
      <c r="JPU19" s="290"/>
      <c r="JPV19" s="290"/>
      <c r="JPW19" s="290"/>
      <c r="JPX19" s="290"/>
      <c r="JPY19" s="290"/>
      <c r="JPZ19" s="290"/>
      <c r="JQA19" s="290"/>
      <c r="JQB19" s="290"/>
      <c r="JQC19" s="290"/>
      <c r="JQD19" s="290"/>
      <c r="JQE19" s="290"/>
      <c r="JQF19" s="290"/>
      <c r="JQG19" s="290"/>
      <c r="JQH19" s="290"/>
      <c r="JQI19" s="290"/>
      <c r="JQJ19" s="290"/>
      <c r="JQK19" s="290"/>
      <c r="JQL19" s="290"/>
      <c r="JQM19" s="290"/>
      <c r="JQN19" s="290"/>
      <c r="JQO19" s="290"/>
      <c r="JQP19" s="290"/>
      <c r="JQQ19" s="290"/>
      <c r="JQR19" s="290"/>
      <c r="JQS19" s="290"/>
      <c r="JQT19" s="290"/>
      <c r="JQU19" s="290"/>
      <c r="JQV19" s="290"/>
      <c r="JQW19" s="290"/>
      <c r="JQX19" s="290"/>
      <c r="JQY19" s="290"/>
      <c r="JQZ19" s="290"/>
      <c r="JRA19" s="290"/>
      <c r="JRB19" s="290"/>
      <c r="JRC19" s="290"/>
      <c r="JRD19" s="290"/>
      <c r="JRE19" s="290"/>
      <c r="JRF19" s="290"/>
      <c r="JRG19" s="290"/>
      <c r="JRH19" s="290"/>
      <c r="JRI19" s="290"/>
      <c r="JRJ19" s="290"/>
      <c r="JRK19" s="290"/>
      <c r="JRL19" s="290"/>
      <c r="JRM19" s="290"/>
      <c r="JRN19" s="290"/>
      <c r="JRO19" s="290"/>
      <c r="JRP19" s="290"/>
      <c r="JRQ19" s="290"/>
      <c r="JRR19" s="290"/>
      <c r="JRS19" s="290"/>
      <c r="JRT19" s="290"/>
      <c r="JRU19" s="290"/>
      <c r="JRV19" s="290"/>
      <c r="JRW19" s="290"/>
      <c r="JRX19" s="290"/>
      <c r="JRY19" s="290"/>
      <c r="JRZ19" s="290"/>
      <c r="JSA19" s="290"/>
      <c r="JSB19" s="290"/>
      <c r="JSC19" s="290"/>
      <c r="JSD19" s="290"/>
      <c r="JSE19" s="290"/>
      <c r="JSF19" s="290"/>
      <c r="JSG19" s="290"/>
      <c r="JSH19" s="290"/>
      <c r="JSI19" s="290"/>
      <c r="JSJ19" s="290"/>
      <c r="JSK19" s="290"/>
      <c r="JSL19" s="290"/>
      <c r="JSM19" s="290"/>
      <c r="JSN19" s="290"/>
      <c r="JSO19" s="290"/>
      <c r="JSP19" s="290"/>
      <c r="JSQ19" s="290"/>
      <c r="JSR19" s="290"/>
      <c r="JSS19" s="290"/>
      <c r="JST19" s="290"/>
      <c r="JSU19" s="290"/>
      <c r="JSV19" s="290"/>
      <c r="JSW19" s="290"/>
      <c r="JSX19" s="290"/>
      <c r="JSY19" s="290"/>
      <c r="JSZ19" s="290"/>
      <c r="JTA19" s="290"/>
      <c r="JTB19" s="290"/>
      <c r="JTC19" s="290"/>
      <c r="JTD19" s="290"/>
      <c r="JTE19" s="290"/>
      <c r="JTF19" s="290"/>
      <c r="JTG19" s="290"/>
      <c r="JTH19" s="290"/>
      <c r="JTI19" s="290"/>
      <c r="JTJ19" s="290"/>
      <c r="JTK19" s="290"/>
      <c r="JTL19" s="290"/>
      <c r="JTM19" s="290"/>
      <c r="JTN19" s="290"/>
      <c r="JTO19" s="290"/>
      <c r="JTP19" s="290"/>
      <c r="JTQ19" s="290"/>
      <c r="JTR19" s="290"/>
      <c r="JTS19" s="290"/>
      <c r="JTT19" s="290"/>
      <c r="JTU19" s="290"/>
      <c r="JTV19" s="290"/>
      <c r="JTW19" s="290"/>
      <c r="JTX19" s="290"/>
      <c r="JTY19" s="290"/>
      <c r="JTZ19" s="290"/>
      <c r="JUA19" s="290"/>
      <c r="JUB19" s="290"/>
      <c r="JUC19" s="290"/>
      <c r="JUD19" s="290"/>
      <c r="JUE19" s="290"/>
      <c r="JUF19" s="290"/>
      <c r="JUG19" s="290"/>
      <c r="JUH19" s="290"/>
      <c r="JUI19" s="290"/>
      <c r="JUJ19" s="290"/>
      <c r="JUK19" s="290"/>
      <c r="JUL19" s="290"/>
      <c r="JUM19" s="290"/>
      <c r="JUN19" s="290"/>
      <c r="JUO19" s="290"/>
      <c r="JUP19" s="290"/>
      <c r="JUQ19" s="290"/>
      <c r="JUR19" s="290"/>
      <c r="JUS19" s="290"/>
      <c r="JUT19" s="290"/>
      <c r="JUU19" s="290"/>
      <c r="JUV19" s="290"/>
      <c r="JUW19" s="290"/>
      <c r="JUX19" s="290"/>
      <c r="JUY19" s="290"/>
      <c r="JUZ19" s="290"/>
      <c r="JVA19" s="290"/>
      <c r="JVB19" s="290"/>
      <c r="JVC19" s="290"/>
      <c r="JVD19" s="290"/>
      <c r="JVE19" s="290"/>
      <c r="JVF19" s="290"/>
      <c r="JVG19" s="290"/>
      <c r="JVH19" s="290"/>
      <c r="JVI19" s="290"/>
      <c r="JVJ19" s="290"/>
      <c r="JVK19" s="290"/>
      <c r="JVL19" s="290"/>
      <c r="JVM19" s="290"/>
      <c r="JVN19" s="290"/>
      <c r="JVO19" s="290"/>
      <c r="JVP19" s="290"/>
      <c r="JVQ19" s="290"/>
      <c r="JVR19" s="290"/>
      <c r="JVS19" s="290"/>
      <c r="JVT19" s="290"/>
      <c r="JVU19" s="290"/>
      <c r="JVV19" s="290"/>
      <c r="JVW19" s="290"/>
      <c r="JVX19" s="290"/>
      <c r="JVY19" s="290"/>
      <c r="JVZ19" s="290"/>
      <c r="JWA19" s="290"/>
      <c r="JWB19" s="290"/>
      <c r="JWC19" s="290"/>
      <c r="JWD19" s="290"/>
      <c r="JWE19" s="290"/>
      <c r="JWF19" s="290"/>
      <c r="JWG19" s="290"/>
      <c r="JWH19" s="290"/>
      <c r="JWI19" s="290"/>
      <c r="JWJ19" s="290"/>
      <c r="JWK19" s="290"/>
      <c r="JWL19" s="290"/>
      <c r="JWM19" s="290"/>
      <c r="JWN19" s="290"/>
      <c r="JWO19" s="290"/>
      <c r="JWP19" s="290"/>
      <c r="JWQ19" s="290"/>
      <c r="JWR19" s="290"/>
      <c r="JWS19" s="290"/>
      <c r="JWT19" s="290"/>
      <c r="JWU19" s="290"/>
      <c r="JWV19" s="290"/>
      <c r="JWW19" s="290"/>
      <c r="JWX19" s="290"/>
      <c r="JWY19" s="290"/>
      <c r="JWZ19" s="290"/>
      <c r="JXA19" s="290"/>
      <c r="JXB19" s="290"/>
      <c r="JXC19" s="290"/>
      <c r="JXD19" s="290"/>
      <c r="JXE19" s="290"/>
      <c r="JXF19" s="290"/>
      <c r="JXG19" s="290"/>
      <c r="JXH19" s="290"/>
      <c r="JXI19" s="290"/>
      <c r="JXJ19" s="290"/>
      <c r="JXK19" s="290"/>
      <c r="JXL19" s="290"/>
      <c r="JXM19" s="290"/>
      <c r="JXN19" s="290"/>
      <c r="JXO19" s="290"/>
      <c r="JXP19" s="290"/>
      <c r="JXQ19" s="290"/>
      <c r="JXR19" s="290"/>
      <c r="JXS19" s="290"/>
      <c r="JXT19" s="290"/>
      <c r="JXU19" s="290"/>
      <c r="JXV19" s="290"/>
      <c r="JXW19" s="290"/>
      <c r="JXX19" s="290"/>
      <c r="JXY19" s="290"/>
      <c r="JXZ19" s="290"/>
      <c r="JYA19" s="290"/>
      <c r="JYB19" s="290"/>
      <c r="JYC19" s="290"/>
      <c r="JYD19" s="290"/>
      <c r="JYE19" s="290"/>
      <c r="JYF19" s="290"/>
      <c r="JYG19" s="290"/>
      <c r="JYH19" s="290"/>
      <c r="JYI19" s="290"/>
      <c r="JYJ19" s="290"/>
      <c r="JYK19" s="290"/>
      <c r="JYL19" s="290"/>
      <c r="JYM19" s="290"/>
      <c r="JYN19" s="290"/>
      <c r="JYO19" s="290"/>
      <c r="JYP19" s="290"/>
      <c r="JYQ19" s="290"/>
      <c r="JYR19" s="290"/>
      <c r="JYS19" s="290"/>
      <c r="JYT19" s="290"/>
      <c r="JYU19" s="290"/>
      <c r="JYV19" s="290"/>
      <c r="JYW19" s="290"/>
      <c r="JYX19" s="290"/>
      <c r="JYY19" s="290"/>
      <c r="JYZ19" s="290"/>
      <c r="JZA19" s="290"/>
      <c r="JZB19" s="290"/>
      <c r="JZC19" s="290"/>
      <c r="JZD19" s="290"/>
      <c r="JZE19" s="290"/>
      <c r="JZF19" s="290"/>
      <c r="JZG19" s="290"/>
      <c r="JZH19" s="290"/>
      <c r="JZI19" s="290"/>
      <c r="JZJ19" s="290"/>
      <c r="JZK19" s="290"/>
      <c r="JZL19" s="290"/>
      <c r="JZM19" s="290"/>
      <c r="JZN19" s="290"/>
      <c r="JZO19" s="290"/>
      <c r="JZP19" s="290"/>
      <c r="JZQ19" s="290"/>
      <c r="JZR19" s="290"/>
      <c r="JZS19" s="290"/>
      <c r="JZT19" s="290"/>
      <c r="JZU19" s="290"/>
      <c r="JZV19" s="290"/>
      <c r="JZW19" s="290"/>
      <c r="JZX19" s="290"/>
      <c r="JZY19" s="290"/>
      <c r="JZZ19" s="290"/>
      <c r="KAA19" s="290"/>
      <c r="KAB19" s="290"/>
      <c r="KAC19" s="290"/>
      <c r="KAD19" s="290"/>
      <c r="KAE19" s="290"/>
      <c r="KAF19" s="290"/>
      <c r="KAG19" s="290"/>
      <c r="KAH19" s="290"/>
      <c r="KAI19" s="290"/>
      <c r="KAJ19" s="290"/>
      <c r="KAK19" s="290"/>
      <c r="KAL19" s="290"/>
      <c r="KAM19" s="290"/>
      <c r="KAN19" s="290"/>
      <c r="KAO19" s="290"/>
      <c r="KAP19" s="290"/>
      <c r="KAQ19" s="290"/>
      <c r="KAR19" s="290"/>
      <c r="KAS19" s="290"/>
      <c r="KAT19" s="290"/>
      <c r="KAU19" s="290"/>
      <c r="KAV19" s="290"/>
      <c r="KAW19" s="290"/>
      <c r="KAX19" s="290"/>
      <c r="KAY19" s="290"/>
      <c r="KAZ19" s="290"/>
      <c r="KBA19" s="290"/>
      <c r="KBB19" s="290"/>
      <c r="KBC19" s="290"/>
      <c r="KBD19" s="290"/>
      <c r="KBE19" s="290"/>
      <c r="KBF19" s="290"/>
      <c r="KBG19" s="290"/>
      <c r="KBH19" s="290"/>
      <c r="KBI19" s="290"/>
      <c r="KBJ19" s="290"/>
      <c r="KBK19" s="290"/>
      <c r="KBL19" s="290"/>
      <c r="KBM19" s="290"/>
      <c r="KBN19" s="290"/>
      <c r="KBO19" s="290"/>
      <c r="KBP19" s="290"/>
      <c r="KBQ19" s="290"/>
      <c r="KBR19" s="290"/>
      <c r="KBS19" s="290"/>
      <c r="KBT19" s="290"/>
      <c r="KBU19" s="290"/>
      <c r="KBV19" s="290"/>
      <c r="KBW19" s="290"/>
      <c r="KBX19" s="290"/>
      <c r="KBY19" s="290"/>
      <c r="KBZ19" s="290"/>
      <c r="KCA19" s="290"/>
      <c r="KCB19" s="290"/>
      <c r="KCC19" s="290"/>
      <c r="KCD19" s="290"/>
      <c r="KCE19" s="290"/>
      <c r="KCF19" s="290"/>
      <c r="KCG19" s="290"/>
      <c r="KCH19" s="290"/>
      <c r="KCI19" s="290"/>
      <c r="KCJ19" s="290"/>
      <c r="KCK19" s="290"/>
      <c r="KCL19" s="290"/>
      <c r="KCM19" s="290"/>
      <c r="KCN19" s="290"/>
      <c r="KCO19" s="290"/>
      <c r="KCP19" s="290"/>
      <c r="KCQ19" s="290"/>
      <c r="KCR19" s="290"/>
      <c r="KCS19" s="290"/>
      <c r="KCT19" s="290"/>
      <c r="KCU19" s="290"/>
      <c r="KCV19" s="290"/>
      <c r="KCW19" s="290"/>
      <c r="KCX19" s="290"/>
      <c r="KCY19" s="290"/>
      <c r="KCZ19" s="290"/>
      <c r="KDA19" s="290"/>
      <c r="KDB19" s="290"/>
      <c r="KDC19" s="290"/>
      <c r="KDD19" s="290"/>
      <c r="KDE19" s="290"/>
      <c r="KDF19" s="290"/>
      <c r="KDG19" s="290"/>
      <c r="KDH19" s="290"/>
      <c r="KDI19" s="290"/>
      <c r="KDJ19" s="290"/>
      <c r="KDK19" s="290"/>
      <c r="KDL19" s="290"/>
      <c r="KDM19" s="290"/>
      <c r="KDN19" s="290"/>
      <c r="KDO19" s="290"/>
      <c r="KDP19" s="290"/>
      <c r="KDQ19" s="290"/>
      <c r="KDR19" s="290"/>
      <c r="KDS19" s="290"/>
      <c r="KDT19" s="290"/>
      <c r="KDU19" s="290"/>
      <c r="KDV19" s="290"/>
      <c r="KDW19" s="290"/>
      <c r="KDX19" s="290"/>
      <c r="KDY19" s="290"/>
      <c r="KDZ19" s="290"/>
      <c r="KEA19" s="290"/>
      <c r="KEB19" s="290"/>
      <c r="KEC19" s="290"/>
      <c r="KED19" s="290"/>
      <c r="KEE19" s="290"/>
      <c r="KEF19" s="290"/>
      <c r="KEG19" s="290"/>
      <c r="KEH19" s="290"/>
      <c r="KEI19" s="290"/>
      <c r="KEJ19" s="290"/>
      <c r="KEK19" s="290"/>
      <c r="KEL19" s="290"/>
      <c r="KEM19" s="290"/>
      <c r="KEN19" s="290"/>
      <c r="KEO19" s="290"/>
      <c r="KEP19" s="290"/>
      <c r="KEQ19" s="290"/>
      <c r="KER19" s="290"/>
      <c r="KES19" s="290"/>
      <c r="KET19" s="290"/>
      <c r="KEU19" s="290"/>
      <c r="KEV19" s="290"/>
      <c r="KEW19" s="290"/>
      <c r="KEX19" s="290"/>
      <c r="KEY19" s="290"/>
      <c r="KEZ19" s="290"/>
      <c r="KFA19" s="290"/>
      <c r="KFB19" s="290"/>
      <c r="KFC19" s="290"/>
      <c r="KFD19" s="290"/>
      <c r="KFE19" s="290"/>
      <c r="KFF19" s="290"/>
      <c r="KFG19" s="290"/>
      <c r="KFH19" s="290"/>
      <c r="KFI19" s="290"/>
      <c r="KFJ19" s="290"/>
      <c r="KFK19" s="290"/>
      <c r="KFL19" s="290"/>
      <c r="KFM19" s="290"/>
      <c r="KFN19" s="290"/>
      <c r="KFO19" s="290"/>
      <c r="KFP19" s="290"/>
      <c r="KFQ19" s="290"/>
      <c r="KFR19" s="290"/>
      <c r="KFS19" s="290"/>
      <c r="KFT19" s="290"/>
      <c r="KFU19" s="290"/>
      <c r="KFV19" s="290"/>
      <c r="KFW19" s="290"/>
      <c r="KFX19" s="290"/>
      <c r="KFY19" s="290"/>
      <c r="KFZ19" s="290"/>
      <c r="KGA19" s="290"/>
      <c r="KGB19" s="290"/>
      <c r="KGC19" s="290"/>
      <c r="KGD19" s="290"/>
      <c r="KGE19" s="290"/>
      <c r="KGF19" s="290"/>
      <c r="KGG19" s="290"/>
      <c r="KGH19" s="290"/>
      <c r="KGI19" s="290"/>
      <c r="KGJ19" s="290"/>
      <c r="KGK19" s="290"/>
      <c r="KGL19" s="290"/>
      <c r="KGM19" s="290"/>
      <c r="KGN19" s="290"/>
      <c r="KGO19" s="290"/>
      <c r="KGP19" s="290"/>
      <c r="KGQ19" s="290"/>
      <c r="KGR19" s="290"/>
      <c r="KGS19" s="290"/>
      <c r="KGT19" s="290"/>
      <c r="KGU19" s="290"/>
      <c r="KGV19" s="290"/>
      <c r="KGW19" s="290"/>
      <c r="KGX19" s="290"/>
      <c r="KGY19" s="290"/>
      <c r="KGZ19" s="290"/>
      <c r="KHA19" s="290"/>
      <c r="KHB19" s="290"/>
      <c r="KHC19" s="290"/>
      <c r="KHD19" s="290"/>
      <c r="KHE19" s="290"/>
      <c r="KHF19" s="290"/>
      <c r="KHG19" s="290"/>
      <c r="KHH19" s="290"/>
      <c r="KHI19" s="290"/>
      <c r="KHJ19" s="290"/>
      <c r="KHK19" s="290"/>
      <c r="KHL19" s="290"/>
      <c r="KHM19" s="290"/>
      <c r="KHN19" s="290"/>
      <c r="KHO19" s="290"/>
      <c r="KHP19" s="290"/>
      <c r="KHQ19" s="290"/>
      <c r="KHR19" s="290"/>
      <c r="KHS19" s="290"/>
      <c r="KHT19" s="290"/>
      <c r="KHU19" s="290"/>
      <c r="KHV19" s="290"/>
      <c r="KHW19" s="290"/>
      <c r="KHX19" s="290"/>
      <c r="KHY19" s="290"/>
      <c r="KHZ19" s="290"/>
      <c r="KIA19" s="290"/>
      <c r="KIB19" s="290"/>
      <c r="KIC19" s="290"/>
      <c r="KID19" s="290"/>
      <c r="KIE19" s="290"/>
      <c r="KIF19" s="290"/>
      <c r="KIG19" s="290"/>
      <c r="KIH19" s="290"/>
      <c r="KII19" s="290"/>
      <c r="KIJ19" s="290"/>
      <c r="KIK19" s="290"/>
      <c r="KIL19" s="290"/>
      <c r="KIM19" s="290"/>
      <c r="KIN19" s="290"/>
      <c r="KIO19" s="290"/>
      <c r="KIP19" s="290"/>
      <c r="KIQ19" s="290"/>
      <c r="KIR19" s="290"/>
      <c r="KIS19" s="290"/>
      <c r="KIT19" s="290"/>
      <c r="KIU19" s="290"/>
      <c r="KIV19" s="290"/>
      <c r="KIW19" s="290"/>
      <c r="KIX19" s="290"/>
      <c r="KIY19" s="290"/>
      <c r="KIZ19" s="290"/>
      <c r="KJA19" s="290"/>
      <c r="KJB19" s="290"/>
      <c r="KJC19" s="290"/>
      <c r="KJD19" s="290"/>
      <c r="KJE19" s="290"/>
      <c r="KJF19" s="290"/>
      <c r="KJG19" s="290"/>
      <c r="KJH19" s="290"/>
      <c r="KJI19" s="290"/>
      <c r="KJJ19" s="290"/>
      <c r="KJK19" s="290"/>
      <c r="KJL19" s="290"/>
      <c r="KJM19" s="290"/>
      <c r="KJN19" s="290"/>
      <c r="KJO19" s="290"/>
      <c r="KJP19" s="290"/>
      <c r="KJQ19" s="290"/>
      <c r="KJR19" s="290"/>
      <c r="KJS19" s="290"/>
      <c r="KJT19" s="290"/>
      <c r="KJU19" s="290"/>
      <c r="KJV19" s="290"/>
      <c r="KJW19" s="290"/>
      <c r="KJX19" s="290"/>
      <c r="KJY19" s="290"/>
      <c r="KJZ19" s="290"/>
      <c r="KKA19" s="290"/>
      <c r="KKB19" s="290"/>
      <c r="KKC19" s="290"/>
      <c r="KKD19" s="290"/>
      <c r="KKE19" s="290"/>
      <c r="KKF19" s="290"/>
      <c r="KKG19" s="290"/>
      <c r="KKH19" s="290"/>
      <c r="KKI19" s="290"/>
      <c r="KKJ19" s="290"/>
      <c r="KKK19" s="290"/>
      <c r="KKL19" s="290"/>
      <c r="KKM19" s="290"/>
      <c r="KKN19" s="290"/>
      <c r="KKO19" s="290"/>
      <c r="KKP19" s="290"/>
      <c r="KKQ19" s="290"/>
      <c r="KKR19" s="290"/>
      <c r="KKS19" s="290"/>
      <c r="KKT19" s="290"/>
      <c r="KKU19" s="290"/>
      <c r="KKV19" s="290"/>
      <c r="KKW19" s="290"/>
      <c r="KKX19" s="290"/>
      <c r="KKY19" s="290"/>
      <c r="KKZ19" s="290"/>
      <c r="KLA19" s="290"/>
      <c r="KLB19" s="290"/>
      <c r="KLC19" s="290"/>
      <c r="KLD19" s="290"/>
      <c r="KLE19" s="290"/>
      <c r="KLF19" s="290"/>
      <c r="KLG19" s="290"/>
      <c r="KLH19" s="290"/>
      <c r="KLI19" s="290"/>
      <c r="KLJ19" s="290"/>
      <c r="KLK19" s="290"/>
      <c r="KLL19" s="290"/>
      <c r="KLM19" s="290"/>
      <c r="KLN19" s="290"/>
      <c r="KLO19" s="290"/>
      <c r="KLP19" s="290"/>
      <c r="KLQ19" s="290"/>
      <c r="KLR19" s="290"/>
      <c r="KLS19" s="290"/>
      <c r="KLT19" s="290"/>
      <c r="KLU19" s="290"/>
      <c r="KLV19" s="290"/>
      <c r="KLW19" s="290"/>
      <c r="KLX19" s="290"/>
      <c r="KLY19" s="290"/>
      <c r="KLZ19" s="290"/>
      <c r="KMA19" s="290"/>
      <c r="KMB19" s="290"/>
      <c r="KMC19" s="290"/>
      <c r="KMD19" s="290"/>
      <c r="KME19" s="290"/>
      <c r="KMF19" s="290"/>
      <c r="KMG19" s="290"/>
      <c r="KMH19" s="290"/>
      <c r="KMI19" s="290"/>
      <c r="KMJ19" s="290"/>
      <c r="KMK19" s="290"/>
      <c r="KML19" s="290"/>
      <c r="KMM19" s="290"/>
      <c r="KMN19" s="290"/>
      <c r="KMO19" s="290"/>
      <c r="KMP19" s="290"/>
      <c r="KMQ19" s="290"/>
      <c r="KMR19" s="290"/>
      <c r="KMS19" s="290"/>
      <c r="KMT19" s="290"/>
      <c r="KMU19" s="290"/>
      <c r="KMV19" s="290"/>
      <c r="KMW19" s="290"/>
      <c r="KMX19" s="290"/>
      <c r="KMY19" s="290"/>
      <c r="KMZ19" s="290"/>
      <c r="KNA19" s="290"/>
      <c r="KNB19" s="290"/>
      <c r="KNC19" s="290"/>
      <c r="KND19" s="290"/>
      <c r="KNE19" s="290"/>
      <c r="KNF19" s="290"/>
      <c r="KNG19" s="290"/>
      <c r="KNH19" s="290"/>
      <c r="KNI19" s="290"/>
      <c r="KNJ19" s="290"/>
      <c r="KNK19" s="290"/>
      <c r="KNL19" s="290"/>
      <c r="KNM19" s="290"/>
      <c r="KNN19" s="290"/>
      <c r="KNO19" s="290"/>
      <c r="KNP19" s="290"/>
      <c r="KNQ19" s="290"/>
      <c r="KNR19" s="290"/>
      <c r="KNS19" s="290"/>
      <c r="KNT19" s="290"/>
      <c r="KNU19" s="290"/>
      <c r="KNV19" s="290"/>
      <c r="KNW19" s="290"/>
      <c r="KNX19" s="290"/>
      <c r="KNY19" s="290"/>
      <c r="KNZ19" s="290"/>
      <c r="KOA19" s="290"/>
      <c r="KOB19" s="290"/>
      <c r="KOC19" s="290"/>
      <c r="KOD19" s="290"/>
      <c r="KOE19" s="290"/>
      <c r="KOF19" s="290"/>
      <c r="KOG19" s="290"/>
      <c r="KOH19" s="290"/>
      <c r="KOI19" s="290"/>
      <c r="KOJ19" s="290"/>
      <c r="KOK19" s="290"/>
      <c r="KOL19" s="290"/>
      <c r="KOM19" s="290"/>
      <c r="KON19" s="290"/>
      <c r="KOO19" s="290"/>
      <c r="KOP19" s="290"/>
      <c r="KOQ19" s="290"/>
      <c r="KOR19" s="290"/>
      <c r="KOS19" s="290"/>
      <c r="KOT19" s="290"/>
      <c r="KOU19" s="290"/>
      <c r="KOV19" s="290"/>
      <c r="KOW19" s="290"/>
      <c r="KOX19" s="290"/>
      <c r="KOY19" s="290"/>
      <c r="KOZ19" s="290"/>
      <c r="KPA19" s="290"/>
      <c r="KPB19" s="290"/>
      <c r="KPC19" s="290"/>
      <c r="KPD19" s="290"/>
      <c r="KPE19" s="290"/>
      <c r="KPF19" s="290"/>
      <c r="KPG19" s="290"/>
      <c r="KPH19" s="290"/>
      <c r="KPI19" s="290"/>
      <c r="KPJ19" s="290"/>
      <c r="KPK19" s="290"/>
      <c r="KPL19" s="290"/>
      <c r="KPM19" s="290"/>
      <c r="KPN19" s="290"/>
      <c r="KPO19" s="290"/>
      <c r="KPP19" s="290"/>
      <c r="KPQ19" s="290"/>
      <c r="KPR19" s="290"/>
      <c r="KPS19" s="290"/>
      <c r="KPT19" s="290"/>
      <c r="KPU19" s="290"/>
      <c r="KPV19" s="290"/>
      <c r="KPW19" s="290"/>
      <c r="KPX19" s="290"/>
      <c r="KPY19" s="290"/>
      <c r="KPZ19" s="290"/>
      <c r="KQA19" s="290"/>
      <c r="KQB19" s="290"/>
      <c r="KQC19" s="290"/>
      <c r="KQD19" s="290"/>
      <c r="KQE19" s="290"/>
      <c r="KQF19" s="290"/>
      <c r="KQG19" s="290"/>
      <c r="KQH19" s="290"/>
      <c r="KQI19" s="290"/>
      <c r="KQJ19" s="290"/>
      <c r="KQK19" s="290"/>
      <c r="KQL19" s="290"/>
      <c r="KQM19" s="290"/>
      <c r="KQN19" s="290"/>
      <c r="KQO19" s="290"/>
      <c r="KQP19" s="290"/>
      <c r="KQQ19" s="290"/>
      <c r="KQR19" s="290"/>
      <c r="KQS19" s="290"/>
      <c r="KQT19" s="290"/>
      <c r="KQU19" s="290"/>
      <c r="KQV19" s="290"/>
      <c r="KQW19" s="290"/>
      <c r="KQX19" s="290"/>
      <c r="KQY19" s="290"/>
      <c r="KQZ19" s="290"/>
      <c r="KRA19" s="290"/>
      <c r="KRB19" s="290"/>
      <c r="KRC19" s="290"/>
      <c r="KRD19" s="290"/>
      <c r="KRE19" s="290"/>
      <c r="KRF19" s="290"/>
      <c r="KRG19" s="290"/>
      <c r="KRH19" s="290"/>
      <c r="KRI19" s="290"/>
      <c r="KRJ19" s="290"/>
      <c r="KRK19" s="290"/>
      <c r="KRL19" s="290"/>
      <c r="KRM19" s="290"/>
      <c r="KRN19" s="290"/>
      <c r="KRO19" s="290"/>
      <c r="KRP19" s="290"/>
      <c r="KRQ19" s="290"/>
      <c r="KRR19" s="290"/>
      <c r="KRS19" s="290"/>
      <c r="KRT19" s="290"/>
      <c r="KRU19" s="290"/>
      <c r="KRV19" s="290"/>
      <c r="KRW19" s="290"/>
      <c r="KRX19" s="290"/>
      <c r="KRY19" s="290"/>
      <c r="KRZ19" s="290"/>
      <c r="KSA19" s="290"/>
      <c r="KSB19" s="290"/>
      <c r="KSC19" s="290"/>
      <c r="KSD19" s="290"/>
      <c r="KSE19" s="290"/>
      <c r="KSF19" s="290"/>
      <c r="KSG19" s="290"/>
      <c r="KSH19" s="290"/>
      <c r="KSI19" s="290"/>
      <c r="KSJ19" s="290"/>
      <c r="KSK19" s="290"/>
      <c r="KSL19" s="290"/>
      <c r="KSM19" s="290"/>
      <c r="KSN19" s="290"/>
      <c r="KSO19" s="290"/>
      <c r="KSP19" s="290"/>
      <c r="KSQ19" s="290"/>
      <c r="KSR19" s="290"/>
      <c r="KSS19" s="290"/>
      <c r="KST19" s="290"/>
      <c r="KSU19" s="290"/>
      <c r="KSV19" s="290"/>
      <c r="KSW19" s="290"/>
      <c r="KSX19" s="290"/>
      <c r="KSY19" s="290"/>
      <c r="KSZ19" s="290"/>
      <c r="KTA19" s="290"/>
      <c r="KTB19" s="290"/>
      <c r="KTC19" s="290"/>
      <c r="KTD19" s="290"/>
      <c r="KTE19" s="290"/>
      <c r="KTF19" s="290"/>
      <c r="KTG19" s="290"/>
      <c r="KTH19" s="290"/>
      <c r="KTI19" s="290"/>
      <c r="KTJ19" s="290"/>
      <c r="KTK19" s="290"/>
      <c r="KTL19" s="290"/>
      <c r="KTM19" s="290"/>
      <c r="KTN19" s="290"/>
      <c r="KTO19" s="290"/>
      <c r="KTP19" s="290"/>
      <c r="KTQ19" s="290"/>
      <c r="KTR19" s="290"/>
      <c r="KTS19" s="290"/>
      <c r="KTT19" s="290"/>
      <c r="KTU19" s="290"/>
      <c r="KTV19" s="290"/>
      <c r="KTW19" s="290"/>
      <c r="KTX19" s="290"/>
      <c r="KTY19" s="290"/>
      <c r="KTZ19" s="290"/>
      <c r="KUA19" s="290"/>
      <c r="KUB19" s="290"/>
      <c r="KUC19" s="290"/>
      <c r="KUD19" s="290"/>
      <c r="KUE19" s="290"/>
      <c r="KUF19" s="290"/>
      <c r="KUG19" s="290"/>
      <c r="KUH19" s="290"/>
      <c r="KUI19" s="290"/>
      <c r="KUJ19" s="290"/>
      <c r="KUK19" s="290"/>
      <c r="KUL19" s="290"/>
      <c r="KUM19" s="290"/>
      <c r="KUN19" s="290"/>
      <c r="KUO19" s="290"/>
      <c r="KUP19" s="290"/>
      <c r="KUQ19" s="290"/>
      <c r="KUR19" s="290"/>
      <c r="KUS19" s="290"/>
      <c r="KUT19" s="290"/>
      <c r="KUU19" s="290"/>
      <c r="KUV19" s="290"/>
      <c r="KUW19" s="290"/>
      <c r="KUX19" s="290"/>
      <c r="KUY19" s="290"/>
      <c r="KUZ19" s="290"/>
      <c r="KVA19" s="290"/>
      <c r="KVB19" s="290"/>
      <c r="KVC19" s="290"/>
      <c r="KVD19" s="290"/>
      <c r="KVE19" s="290"/>
      <c r="KVF19" s="290"/>
      <c r="KVG19" s="290"/>
      <c r="KVH19" s="290"/>
      <c r="KVI19" s="290"/>
      <c r="KVJ19" s="290"/>
      <c r="KVK19" s="290"/>
      <c r="KVL19" s="290"/>
      <c r="KVM19" s="290"/>
      <c r="KVN19" s="290"/>
      <c r="KVO19" s="290"/>
      <c r="KVP19" s="290"/>
      <c r="KVQ19" s="290"/>
      <c r="KVR19" s="290"/>
      <c r="KVS19" s="290"/>
      <c r="KVT19" s="290"/>
      <c r="KVU19" s="290"/>
      <c r="KVV19" s="290"/>
      <c r="KVW19" s="290"/>
      <c r="KVX19" s="290"/>
      <c r="KVY19" s="290"/>
      <c r="KVZ19" s="290"/>
      <c r="KWA19" s="290"/>
      <c r="KWB19" s="290"/>
      <c r="KWC19" s="290"/>
      <c r="KWD19" s="290"/>
      <c r="KWE19" s="290"/>
      <c r="KWF19" s="290"/>
      <c r="KWG19" s="290"/>
      <c r="KWH19" s="290"/>
      <c r="KWI19" s="290"/>
      <c r="KWJ19" s="290"/>
      <c r="KWK19" s="290"/>
      <c r="KWL19" s="290"/>
      <c r="KWM19" s="290"/>
      <c r="KWN19" s="290"/>
      <c r="KWO19" s="290"/>
      <c r="KWP19" s="290"/>
      <c r="KWQ19" s="290"/>
      <c r="KWR19" s="290"/>
      <c r="KWS19" s="290"/>
      <c r="KWT19" s="290"/>
      <c r="KWU19" s="290"/>
      <c r="KWV19" s="290"/>
      <c r="KWW19" s="290"/>
      <c r="KWX19" s="290"/>
      <c r="KWY19" s="290"/>
      <c r="KWZ19" s="290"/>
      <c r="KXA19" s="290"/>
      <c r="KXB19" s="290"/>
      <c r="KXC19" s="290"/>
      <c r="KXD19" s="290"/>
      <c r="KXE19" s="290"/>
      <c r="KXF19" s="290"/>
      <c r="KXG19" s="290"/>
      <c r="KXH19" s="290"/>
      <c r="KXI19" s="290"/>
      <c r="KXJ19" s="290"/>
      <c r="KXK19" s="290"/>
      <c r="KXL19" s="290"/>
      <c r="KXM19" s="290"/>
      <c r="KXN19" s="290"/>
      <c r="KXO19" s="290"/>
      <c r="KXP19" s="290"/>
      <c r="KXQ19" s="290"/>
      <c r="KXR19" s="290"/>
      <c r="KXS19" s="290"/>
      <c r="KXT19" s="290"/>
      <c r="KXU19" s="290"/>
      <c r="KXV19" s="290"/>
      <c r="KXW19" s="290"/>
      <c r="KXX19" s="290"/>
      <c r="KXY19" s="290"/>
      <c r="KXZ19" s="290"/>
      <c r="KYA19" s="290"/>
      <c r="KYB19" s="290"/>
      <c r="KYC19" s="290"/>
      <c r="KYD19" s="290"/>
      <c r="KYE19" s="290"/>
      <c r="KYF19" s="290"/>
      <c r="KYG19" s="290"/>
      <c r="KYH19" s="290"/>
      <c r="KYI19" s="290"/>
      <c r="KYJ19" s="290"/>
      <c r="KYK19" s="290"/>
      <c r="KYL19" s="290"/>
      <c r="KYM19" s="290"/>
      <c r="KYN19" s="290"/>
      <c r="KYO19" s="290"/>
      <c r="KYP19" s="290"/>
      <c r="KYQ19" s="290"/>
      <c r="KYR19" s="290"/>
      <c r="KYS19" s="290"/>
      <c r="KYT19" s="290"/>
      <c r="KYU19" s="290"/>
      <c r="KYV19" s="290"/>
      <c r="KYW19" s="290"/>
      <c r="KYX19" s="290"/>
      <c r="KYY19" s="290"/>
      <c r="KYZ19" s="290"/>
      <c r="KZA19" s="290"/>
      <c r="KZB19" s="290"/>
      <c r="KZC19" s="290"/>
      <c r="KZD19" s="290"/>
      <c r="KZE19" s="290"/>
      <c r="KZF19" s="290"/>
      <c r="KZG19" s="290"/>
      <c r="KZH19" s="290"/>
      <c r="KZI19" s="290"/>
      <c r="KZJ19" s="290"/>
      <c r="KZK19" s="290"/>
      <c r="KZL19" s="290"/>
      <c r="KZM19" s="290"/>
      <c r="KZN19" s="290"/>
      <c r="KZO19" s="290"/>
      <c r="KZP19" s="290"/>
      <c r="KZQ19" s="290"/>
      <c r="KZR19" s="290"/>
      <c r="KZS19" s="290"/>
      <c r="KZT19" s="290"/>
      <c r="KZU19" s="290"/>
      <c r="KZV19" s="290"/>
      <c r="KZW19" s="290"/>
      <c r="KZX19" s="290"/>
      <c r="KZY19" s="290"/>
      <c r="KZZ19" s="290"/>
      <c r="LAA19" s="290"/>
      <c r="LAB19" s="290"/>
      <c r="LAC19" s="290"/>
      <c r="LAD19" s="290"/>
      <c r="LAE19" s="290"/>
      <c r="LAF19" s="290"/>
      <c r="LAG19" s="290"/>
      <c r="LAH19" s="290"/>
      <c r="LAI19" s="290"/>
      <c r="LAJ19" s="290"/>
      <c r="LAK19" s="290"/>
      <c r="LAL19" s="290"/>
      <c r="LAM19" s="290"/>
      <c r="LAN19" s="290"/>
      <c r="LAO19" s="290"/>
      <c r="LAP19" s="290"/>
      <c r="LAQ19" s="290"/>
      <c r="LAR19" s="290"/>
      <c r="LAS19" s="290"/>
      <c r="LAT19" s="290"/>
      <c r="LAU19" s="290"/>
      <c r="LAV19" s="290"/>
      <c r="LAW19" s="290"/>
      <c r="LAX19" s="290"/>
      <c r="LAY19" s="290"/>
      <c r="LAZ19" s="290"/>
      <c r="LBA19" s="290"/>
      <c r="LBB19" s="290"/>
      <c r="LBC19" s="290"/>
      <c r="LBD19" s="290"/>
      <c r="LBE19" s="290"/>
      <c r="LBF19" s="290"/>
      <c r="LBG19" s="290"/>
      <c r="LBH19" s="290"/>
      <c r="LBI19" s="290"/>
      <c r="LBJ19" s="290"/>
      <c r="LBK19" s="290"/>
      <c r="LBL19" s="290"/>
      <c r="LBM19" s="290"/>
      <c r="LBN19" s="290"/>
      <c r="LBO19" s="290"/>
      <c r="LBP19" s="290"/>
      <c r="LBQ19" s="290"/>
      <c r="LBR19" s="290"/>
      <c r="LBS19" s="290"/>
      <c r="LBT19" s="290"/>
      <c r="LBU19" s="290"/>
      <c r="LBV19" s="290"/>
      <c r="LBW19" s="290"/>
      <c r="LBX19" s="290"/>
      <c r="LBY19" s="290"/>
      <c r="LBZ19" s="290"/>
      <c r="LCA19" s="290"/>
      <c r="LCB19" s="290"/>
      <c r="LCC19" s="290"/>
      <c r="LCD19" s="290"/>
      <c r="LCE19" s="290"/>
      <c r="LCF19" s="290"/>
      <c r="LCG19" s="290"/>
      <c r="LCH19" s="290"/>
      <c r="LCI19" s="290"/>
      <c r="LCJ19" s="290"/>
      <c r="LCK19" s="290"/>
      <c r="LCL19" s="290"/>
      <c r="LCM19" s="290"/>
      <c r="LCN19" s="290"/>
      <c r="LCO19" s="290"/>
      <c r="LCP19" s="290"/>
      <c r="LCQ19" s="290"/>
      <c r="LCR19" s="290"/>
      <c r="LCS19" s="290"/>
      <c r="LCT19" s="290"/>
      <c r="LCU19" s="290"/>
      <c r="LCV19" s="290"/>
      <c r="LCW19" s="290"/>
      <c r="LCX19" s="290"/>
      <c r="LCY19" s="290"/>
      <c r="LCZ19" s="290"/>
      <c r="LDA19" s="290"/>
      <c r="LDB19" s="290"/>
      <c r="LDC19" s="290"/>
      <c r="LDD19" s="290"/>
      <c r="LDE19" s="290"/>
      <c r="LDF19" s="290"/>
      <c r="LDG19" s="290"/>
      <c r="LDH19" s="290"/>
      <c r="LDI19" s="290"/>
      <c r="LDJ19" s="290"/>
      <c r="LDK19" s="290"/>
      <c r="LDL19" s="290"/>
      <c r="LDM19" s="290"/>
      <c r="LDN19" s="290"/>
      <c r="LDO19" s="290"/>
      <c r="LDP19" s="290"/>
      <c r="LDQ19" s="290"/>
      <c r="LDR19" s="290"/>
      <c r="LDS19" s="290"/>
      <c r="LDT19" s="290"/>
      <c r="LDU19" s="290"/>
      <c r="LDV19" s="290"/>
      <c r="LDW19" s="290"/>
      <c r="LDX19" s="290"/>
      <c r="LDY19" s="290"/>
      <c r="LDZ19" s="290"/>
      <c r="LEA19" s="290"/>
      <c r="LEB19" s="290"/>
      <c r="LEC19" s="290"/>
      <c r="LED19" s="290"/>
      <c r="LEE19" s="290"/>
      <c r="LEF19" s="290"/>
      <c r="LEG19" s="290"/>
      <c r="LEH19" s="290"/>
      <c r="LEI19" s="290"/>
      <c r="LEJ19" s="290"/>
      <c r="LEK19" s="290"/>
      <c r="LEL19" s="290"/>
      <c r="LEM19" s="290"/>
      <c r="LEN19" s="290"/>
      <c r="LEO19" s="290"/>
      <c r="LEP19" s="290"/>
      <c r="LEQ19" s="290"/>
      <c r="LER19" s="290"/>
      <c r="LES19" s="290"/>
      <c r="LET19" s="290"/>
      <c r="LEU19" s="290"/>
      <c r="LEV19" s="290"/>
      <c r="LEW19" s="290"/>
      <c r="LEX19" s="290"/>
      <c r="LEY19" s="290"/>
      <c r="LEZ19" s="290"/>
      <c r="LFA19" s="290"/>
      <c r="LFB19" s="290"/>
      <c r="LFC19" s="290"/>
      <c r="LFD19" s="290"/>
      <c r="LFE19" s="290"/>
      <c r="LFF19" s="290"/>
      <c r="LFG19" s="290"/>
      <c r="LFH19" s="290"/>
      <c r="LFI19" s="290"/>
      <c r="LFJ19" s="290"/>
      <c r="LFK19" s="290"/>
      <c r="LFL19" s="290"/>
      <c r="LFM19" s="290"/>
      <c r="LFN19" s="290"/>
      <c r="LFO19" s="290"/>
      <c r="LFP19" s="290"/>
      <c r="LFQ19" s="290"/>
      <c r="LFR19" s="290"/>
      <c r="LFS19" s="290"/>
      <c r="LFT19" s="290"/>
      <c r="LFU19" s="290"/>
      <c r="LFV19" s="290"/>
      <c r="LFW19" s="290"/>
      <c r="LFX19" s="290"/>
      <c r="LFY19" s="290"/>
      <c r="LFZ19" s="290"/>
      <c r="LGA19" s="290"/>
      <c r="LGB19" s="290"/>
      <c r="LGC19" s="290"/>
      <c r="LGD19" s="290"/>
      <c r="LGE19" s="290"/>
      <c r="LGF19" s="290"/>
      <c r="LGG19" s="290"/>
      <c r="LGH19" s="290"/>
      <c r="LGI19" s="290"/>
      <c r="LGJ19" s="290"/>
      <c r="LGK19" s="290"/>
      <c r="LGL19" s="290"/>
      <c r="LGM19" s="290"/>
      <c r="LGN19" s="290"/>
      <c r="LGO19" s="290"/>
      <c r="LGP19" s="290"/>
      <c r="LGQ19" s="290"/>
      <c r="LGR19" s="290"/>
      <c r="LGS19" s="290"/>
      <c r="LGT19" s="290"/>
      <c r="LGU19" s="290"/>
      <c r="LGV19" s="290"/>
      <c r="LGW19" s="290"/>
      <c r="LGX19" s="290"/>
      <c r="LGY19" s="290"/>
      <c r="LGZ19" s="290"/>
      <c r="LHA19" s="290"/>
      <c r="LHB19" s="290"/>
      <c r="LHC19" s="290"/>
      <c r="LHD19" s="290"/>
      <c r="LHE19" s="290"/>
      <c r="LHF19" s="290"/>
      <c r="LHG19" s="290"/>
      <c r="LHH19" s="290"/>
      <c r="LHI19" s="290"/>
      <c r="LHJ19" s="290"/>
      <c r="LHK19" s="290"/>
      <c r="LHL19" s="290"/>
      <c r="LHM19" s="290"/>
      <c r="LHN19" s="290"/>
      <c r="LHO19" s="290"/>
      <c r="LHP19" s="290"/>
      <c r="LHQ19" s="290"/>
      <c r="LHR19" s="290"/>
      <c r="LHS19" s="290"/>
      <c r="LHT19" s="290"/>
      <c r="LHU19" s="290"/>
      <c r="LHV19" s="290"/>
      <c r="LHW19" s="290"/>
      <c r="LHX19" s="290"/>
      <c r="LHY19" s="290"/>
      <c r="LHZ19" s="290"/>
      <c r="LIA19" s="290"/>
      <c r="LIB19" s="290"/>
      <c r="LIC19" s="290"/>
      <c r="LID19" s="290"/>
      <c r="LIE19" s="290"/>
      <c r="LIF19" s="290"/>
      <c r="LIG19" s="290"/>
      <c r="LIH19" s="290"/>
      <c r="LII19" s="290"/>
      <c r="LIJ19" s="290"/>
      <c r="LIK19" s="290"/>
      <c r="LIL19" s="290"/>
      <c r="LIM19" s="290"/>
      <c r="LIN19" s="290"/>
      <c r="LIO19" s="290"/>
      <c r="LIP19" s="290"/>
      <c r="LIQ19" s="290"/>
      <c r="LIR19" s="290"/>
      <c r="LIS19" s="290"/>
      <c r="LIT19" s="290"/>
      <c r="LIU19" s="290"/>
      <c r="LIV19" s="290"/>
      <c r="LIW19" s="290"/>
      <c r="LIX19" s="290"/>
      <c r="LIY19" s="290"/>
      <c r="LIZ19" s="290"/>
      <c r="LJA19" s="290"/>
      <c r="LJB19" s="290"/>
      <c r="LJC19" s="290"/>
      <c r="LJD19" s="290"/>
      <c r="LJE19" s="290"/>
      <c r="LJF19" s="290"/>
      <c r="LJG19" s="290"/>
      <c r="LJH19" s="290"/>
      <c r="LJI19" s="290"/>
      <c r="LJJ19" s="290"/>
      <c r="LJK19" s="290"/>
      <c r="LJL19" s="290"/>
      <c r="LJM19" s="290"/>
      <c r="LJN19" s="290"/>
      <c r="LJO19" s="290"/>
      <c r="LJP19" s="290"/>
      <c r="LJQ19" s="290"/>
      <c r="LJR19" s="290"/>
      <c r="LJS19" s="290"/>
      <c r="LJT19" s="290"/>
      <c r="LJU19" s="290"/>
      <c r="LJV19" s="290"/>
      <c r="LJW19" s="290"/>
      <c r="LJX19" s="290"/>
      <c r="LJY19" s="290"/>
      <c r="LJZ19" s="290"/>
      <c r="LKA19" s="290"/>
      <c r="LKB19" s="290"/>
      <c r="LKC19" s="290"/>
      <c r="LKD19" s="290"/>
      <c r="LKE19" s="290"/>
      <c r="LKF19" s="290"/>
      <c r="LKG19" s="290"/>
      <c r="LKH19" s="290"/>
      <c r="LKI19" s="290"/>
      <c r="LKJ19" s="290"/>
      <c r="LKK19" s="290"/>
      <c r="LKL19" s="290"/>
      <c r="LKM19" s="290"/>
      <c r="LKN19" s="290"/>
      <c r="LKO19" s="290"/>
      <c r="LKP19" s="290"/>
      <c r="LKQ19" s="290"/>
      <c r="LKR19" s="290"/>
      <c r="LKS19" s="290"/>
      <c r="LKT19" s="290"/>
      <c r="LKU19" s="290"/>
      <c r="LKV19" s="290"/>
      <c r="LKW19" s="290"/>
      <c r="LKX19" s="290"/>
      <c r="LKY19" s="290"/>
      <c r="LKZ19" s="290"/>
      <c r="LLA19" s="290"/>
      <c r="LLB19" s="290"/>
      <c r="LLC19" s="290"/>
      <c r="LLD19" s="290"/>
      <c r="LLE19" s="290"/>
      <c r="LLF19" s="290"/>
      <c r="LLG19" s="290"/>
      <c r="LLH19" s="290"/>
      <c r="LLI19" s="290"/>
      <c r="LLJ19" s="290"/>
      <c r="LLK19" s="290"/>
      <c r="LLL19" s="290"/>
      <c r="LLM19" s="290"/>
      <c r="LLN19" s="290"/>
      <c r="LLO19" s="290"/>
      <c r="LLP19" s="290"/>
      <c r="LLQ19" s="290"/>
      <c r="LLR19" s="290"/>
      <c r="LLS19" s="290"/>
      <c r="LLT19" s="290"/>
      <c r="LLU19" s="290"/>
      <c r="LLV19" s="290"/>
      <c r="LLW19" s="290"/>
      <c r="LLX19" s="290"/>
      <c r="LLY19" s="290"/>
      <c r="LLZ19" s="290"/>
      <c r="LMA19" s="290"/>
      <c r="LMB19" s="290"/>
      <c r="LMC19" s="290"/>
      <c r="LMD19" s="290"/>
      <c r="LME19" s="290"/>
      <c r="LMF19" s="290"/>
      <c r="LMG19" s="290"/>
      <c r="LMH19" s="290"/>
      <c r="LMI19" s="290"/>
      <c r="LMJ19" s="290"/>
      <c r="LMK19" s="290"/>
      <c r="LML19" s="290"/>
      <c r="LMM19" s="290"/>
      <c r="LMN19" s="290"/>
      <c r="LMO19" s="290"/>
      <c r="LMP19" s="290"/>
      <c r="LMQ19" s="290"/>
      <c r="LMR19" s="290"/>
      <c r="LMS19" s="290"/>
      <c r="LMT19" s="290"/>
      <c r="LMU19" s="290"/>
      <c r="LMV19" s="290"/>
      <c r="LMW19" s="290"/>
      <c r="LMX19" s="290"/>
      <c r="LMY19" s="290"/>
      <c r="LMZ19" s="290"/>
      <c r="LNA19" s="290"/>
      <c r="LNB19" s="290"/>
      <c r="LNC19" s="290"/>
      <c r="LND19" s="290"/>
      <c r="LNE19" s="290"/>
      <c r="LNF19" s="290"/>
      <c r="LNG19" s="290"/>
      <c r="LNH19" s="290"/>
      <c r="LNI19" s="290"/>
      <c r="LNJ19" s="290"/>
      <c r="LNK19" s="290"/>
      <c r="LNL19" s="290"/>
      <c r="LNM19" s="290"/>
      <c r="LNN19" s="290"/>
      <c r="LNO19" s="290"/>
      <c r="LNP19" s="290"/>
      <c r="LNQ19" s="290"/>
      <c r="LNR19" s="290"/>
      <c r="LNS19" s="290"/>
      <c r="LNT19" s="290"/>
      <c r="LNU19" s="290"/>
      <c r="LNV19" s="290"/>
      <c r="LNW19" s="290"/>
      <c r="LNX19" s="290"/>
      <c r="LNY19" s="290"/>
      <c r="LNZ19" s="290"/>
      <c r="LOA19" s="290"/>
      <c r="LOB19" s="290"/>
      <c r="LOC19" s="290"/>
      <c r="LOD19" s="290"/>
      <c r="LOE19" s="290"/>
      <c r="LOF19" s="290"/>
      <c r="LOG19" s="290"/>
      <c r="LOH19" s="290"/>
      <c r="LOI19" s="290"/>
      <c r="LOJ19" s="290"/>
      <c r="LOK19" s="290"/>
      <c r="LOL19" s="290"/>
      <c r="LOM19" s="290"/>
      <c r="LON19" s="290"/>
      <c r="LOO19" s="290"/>
      <c r="LOP19" s="290"/>
      <c r="LOQ19" s="290"/>
      <c r="LOR19" s="290"/>
      <c r="LOS19" s="290"/>
      <c r="LOT19" s="290"/>
      <c r="LOU19" s="290"/>
      <c r="LOV19" s="290"/>
      <c r="LOW19" s="290"/>
      <c r="LOX19" s="290"/>
      <c r="LOY19" s="290"/>
      <c r="LOZ19" s="290"/>
      <c r="LPA19" s="290"/>
      <c r="LPB19" s="290"/>
      <c r="LPC19" s="290"/>
      <c r="LPD19" s="290"/>
      <c r="LPE19" s="290"/>
      <c r="LPF19" s="290"/>
      <c r="LPG19" s="290"/>
      <c r="LPH19" s="290"/>
      <c r="LPI19" s="290"/>
      <c r="LPJ19" s="290"/>
      <c r="LPK19" s="290"/>
      <c r="LPL19" s="290"/>
      <c r="LPM19" s="290"/>
      <c r="LPN19" s="290"/>
      <c r="LPO19" s="290"/>
      <c r="LPP19" s="290"/>
      <c r="LPQ19" s="290"/>
      <c r="LPR19" s="290"/>
      <c r="LPS19" s="290"/>
      <c r="LPT19" s="290"/>
      <c r="LPU19" s="290"/>
      <c r="LPV19" s="290"/>
      <c r="LPW19" s="290"/>
      <c r="LPX19" s="290"/>
      <c r="LPY19" s="290"/>
      <c r="LPZ19" s="290"/>
      <c r="LQA19" s="290"/>
      <c r="LQB19" s="290"/>
      <c r="LQC19" s="290"/>
      <c r="LQD19" s="290"/>
      <c r="LQE19" s="290"/>
      <c r="LQF19" s="290"/>
      <c r="LQG19" s="290"/>
      <c r="LQH19" s="290"/>
      <c r="LQI19" s="290"/>
      <c r="LQJ19" s="290"/>
      <c r="LQK19" s="290"/>
      <c r="LQL19" s="290"/>
      <c r="LQM19" s="290"/>
      <c r="LQN19" s="290"/>
      <c r="LQO19" s="290"/>
      <c r="LQP19" s="290"/>
      <c r="LQQ19" s="290"/>
      <c r="LQR19" s="290"/>
      <c r="LQS19" s="290"/>
      <c r="LQT19" s="290"/>
      <c r="LQU19" s="290"/>
      <c r="LQV19" s="290"/>
      <c r="LQW19" s="290"/>
      <c r="LQX19" s="290"/>
      <c r="LQY19" s="290"/>
      <c r="LQZ19" s="290"/>
      <c r="LRA19" s="290"/>
      <c r="LRB19" s="290"/>
      <c r="LRC19" s="290"/>
      <c r="LRD19" s="290"/>
      <c r="LRE19" s="290"/>
      <c r="LRF19" s="290"/>
      <c r="LRG19" s="290"/>
      <c r="LRH19" s="290"/>
      <c r="LRI19" s="290"/>
      <c r="LRJ19" s="290"/>
      <c r="LRK19" s="290"/>
      <c r="LRL19" s="290"/>
      <c r="LRM19" s="290"/>
      <c r="LRN19" s="290"/>
      <c r="LRO19" s="290"/>
      <c r="LRP19" s="290"/>
      <c r="LRQ19" s="290"/>
      <c r="LRR19" s="290"/>
      <c r="LRS19" s="290"/>
      <c r="LRT19" s="290"/>
      <c r="LRU19" s="290"/>
      <c r="LRV19" s="290"/>
      <c r="LRW19" s="290"/>
      <c r="LRX19" s="290"/>
      <c r="LRY19" s="290"/>
      <c r="LRZ19" s="290"/>
      <c r="LSA19" s="290"/>
      <c r="LSB19" s="290"/>
      <c r="LSC19" s="290"/>
      <c r="LSD19" s="290"/>
      <c r="LSE19" s="290"/>
      <c r="LSF19" s="290"/>
      <c r="LSG19" s="290"/>
      <c r="LSH19" s="290"/>
      <c r="LSI19" s="290"/>
      <c r="LSJ19" s="290"/>
      <c r="LSK19" s="290"/>
      <c r="LSL19" s="290"/>
      <c r="LSM19" s="290"/>
      <c r="LSN19" s="290"/>
      <c r="LSO19" s="290"/>
      <c r="LSP19" s="290"/>
      <c r="LSQ19" s="290"/>
      <c r="LSR19" s="290"/>
      <c r="LSS19" s="290"/>
      <c r="LST19" s="290"/>
      <c r="LSU19" s="290"/>
      <c r="LSV19" s="290"/>
      <c r="LSW19" s="290"/>
      <c r="LSX19" s="290"/>
      <c r="LSY19" s="290"/>
      <c r="LSZ19" s="290"/>
      <c r="LTA19" s="290"/>
      <c r="LTB19" s="290"/>
      <c r="LTC19" s="290"/>
      <c r="LTD19" s="290"/>
      <c r="LTE19" s="290"/>
      <c r="LTF19" s="290"/>
      <c r="LTG19" s="290"/>
      <c r="LTH19" s="290"/>
      <c r="LTI19" s="290"/>
      <c r="LTJ19" s="290"/>
      <c r="LTK19" s="290"/>
      <c r="LTL19" s="290"/>
      <c r="LTM19" s="290"/>
      <c r="LTN19" s="290"/>
      <c r="LTO19" s="290"/>
      <c r="LTP19" s="290"/>
      <c r="LTQ19" s="290"/>
      <c r="LTR19" s="290"/>
      <c r="LTS19" s="290"/>
      <c r="LTT19" s="290"/>
      <c r="LTU19" s="290"/>
      <c r="LTV19" s="290"/>
      <c r="LTW19" s="290"/>
      <c r="LTX19" s="290"/>
      <c r="LTY19" s="290"/>
      <c r="LTZ19" s="290"/>
      <c r="LUA19" s="290"/>
      <c r="LUB19" s="290"/>
      <c r="LUC19" s="290"/>
      <c r="LUD19" s="290"/>
      <c r="LUE19" s="290"/>
      <c r="LUF19" s="290"/>
      <c r="LUG19" s="290"/>
      <c r="LUH19" s="290"/>
      <c r="LUI19" s="290"/>
      <c r="LUJ19" s="290"/>
      <c r="LUK19" s="290"/>
      <c r="LUL19" s="290"/>
      <c r="LUM19" s="290"/>
      <c r="LUN19" s="290"/>
      <c r="LUO19" s="290"/>
      <c r="LUP19" s="290"/>
      <c r="LUQ19" s="290"/>
      <c r="LUR19" s="290"/>
      <c r="LUS19" s="290"/>
      <c r="LUT19" s="290"/>
      <c r="LUU19" s="290"/>
      <c r="LUV19" s="290"/>
      <c r="LUW19" s="290"/>
      <c r="LUX19" s="290"/>
      <c r="LUY19" s="290"/>
      <c r="LUZ19" s="290"/>
      <c r="LVA19" s="290"/>
      <c r="LVB19" s="290"/>
      <c r="LVC19" s="290"/>
      <c r="LVD19" s="290"/>
      <c r="LVE19" s="290"/>
      <c r="LVF19" s="290"/>
      <c r="LVG19" s="290"/>
      <c r="LVH19" s="290"/>
      <c r="LVI19" s="290"/>
      <c r="LVJ19" s="290"/>
      <c r="LVK19" s="290"/>
      <c r="LVL19" s="290"/>
      <c r="LVM19" s="290"/>
      <c r="LVN19" s="290"/>
      <c r="LVO19" s="290"/>
      <c r="LVP19" s="290"/>
      <c r="LVQ19" s="290"/>
      <c r="LVR19" s="290"/>
      <c r="LVS19" s="290"/>
      <c r="LVT19" s="290"/>
      <c r="LVU19" s="290"/>
      <c r="LVV19" s="290"/>
      <c r="LVW19" s="290"/>
      <c r="LVX19" s="290"/>
      <c r="LVY19" s="290"/>
      <c r="LVZ19" s="290"/>
      <c r="LWA19" s="290"/>
      <c r="LWB19" s="290"/>
      <c r="LWC19" s="290"/>
      <c r="LWD19" s="290"/>
      <c r="LWE19" s="290"/>
      <c r="LWF19" s="290"/>
      <c r="LWG19" s="290"/>
      <c r="LWH19" s="290"/>
      <c r="LWI19" s="290"/>
      <c r="LWJ19" s="290"/>
      <c r="LWK19" s="290"/>
      <c r="LWL19" s="290"/>
      <c r="LWM19" s="290"/>
      <c r="LWN19" s="290"/>
      <c r="LWO19" s="290"/>
      <c r="LWP19" s="290"/>
      <c r="LWQ19" s="290"/>
      <c r="LWR19" s="290"/>
      <c r="LWS19" s="290"/>
      <c r="LWT19" s="290"/>
      <c r="LWU19" s="290"/>
      <c r="LWV19" s="290"/>
      <c r="LWW19" s="290"/>
      <c r="LWX19" s="290"/>
      <c r="LWY19" s="290"/>
      <c r="LWZ19" s="290"/>
      <c r="LXA19" s="290"/>
      <c r="LXB19" s="290"/>
      <c r="LXC19" s="290"/>
      <c r="LXD19" s="290"/>
      <c r="LXE19" s="290"/>
      <c r="LXF19" s="290"/>
      <c r="LXG19" s="290"/>
      <c r="LXH19" s="290"/>
      <c r="LXI19" s="290"/>
      <c r="LXJ19" s="290"/>
      <c r="LXK19" s="290"/>
      <c r="LXL19" s="290"/>
      <c r="LXM19" s="290"/>
      <c r="LXN19" s="290"/>
      <c r="LXO19" s="290"/>
      <c r="LXP19" s="290"/>
      <c r="LXQ19" s="290"/>
      <c r="LXR19" s="290"/>
      <c r="LXS19" s="290"/>
      <c r="LXT19" s="290"/>
      <c r="LXU19" s="290"/>
      <c r="LXV19" s="290"/>
      <c r="LXW19" s="290"/>
      <c r="LXX19" s="290"/>
      <c r="LXY19" s="290"/>
      <c r="LXZ19" s="290"/>
      <c r="LYA19" s="290"/>
      <c r="LYB19" s="290"/>
      <c r="LYC19" s="290"/>
      <c r="LYD19" s="290"/>
      <c r="LYE19" s="290"/>
      <c r="LYF19" s="290"/>
      <c r="LYG19" s="290"/>
      <c r="LYH19" s="290"/>
      <c r="LYI19" s="290"/>
      <c r="LYJ19" s="290"/>
      <c r="LYK19" s="290"/>
      <c r="LYL19" s="290"/>
      <c r="LYM19" s="290"/>
      <c r="LYN19" s="290"/>
      <c r="LYO19" s="290"/>
      <c r="LYP19" s="290"/>
      <c r="LYQ19" s="290"/>
      <c r="LYR19" s="290"/>
      <c r="LYS19" s="290"/>
      <c r="LYT19" s="290"/>
      <c r="LYU19" s="290"/>
      <c r="LYV19" s="290"/>
      <c r="LYW19" s="290"/>
      <c r="LYX19" s="290"/>
      <c r="LYY19" s="290"/>
      <c r="LYZ19" s="290"/>
      <c r="LZA19" s="290"/>
      <c r="LZB19" s="290"/>
      <c r="LZC19" s="290"/>
      <c r="LZD19" s="290"/>
      <c r="LZE19" s="290"/>
      <c r="LZF19" s="290"/>
      <c r="LZG19" s="290"/>
      <c r="LZH19" s="290"/>
      <c r="LZI19" s="290"/>
      <c r="LZJ19" s="290"/>
      <c r="LZK19" s="290"/>
      <c r="LZL19" s="290"/>
      <c r="LZM19" s="290"/>
      <c r="LZN19" s="290"/>
      <c r="LZO19" s="290"/>
      <c r="LZP19" s="290"/>
      <c r="LZQ19" s="290"/>
      <c r="LZR19" s="290"/>
      <c r="LZS19" s="290"/>
      <c r="LZT19" s="290"/>
      <c r="LZU19" s="290"/>
      <c r="LZV19" s="290"/>
      <c r="LZW19" s="290"/>
      <c r="LZX19" s="290"/>
      <c r="LZY19" s="290"/>
      <c r="LZZ19" s="290"/>
      <c r="MAA19" s="290"/>
      <c r="MAB19" s="290"/>
      <c r="MAC19" s="290"/>
      <c r="MAD19" s="290"/>
      <c r="MAE19" s="290"/>
      <c r="MAF19" s="290"/>
      <c r="MAG19" s="290"/>
      <c r="MAH19" s="290"/>
      <c r="MAI19" s="290"/>
      <c r="MAJ19" s="290"/>
      <c r="MAK19" s="290"/>
      <c r="MAL19" s="290"/>
      <c r="MAM19" s="290"/>
      <c r="MAN19" s="290"/>
      <c r="MAO19" s="290"/>
      <c r="MAP19" s="290"/>
      <c r="MAQ19" s="290"/>
      <c r="MAR19" s="290"/>
      <c r="MAS19" s="290"/>
      <c r="MAT19" s="290"/>
      <c r="MAU19" s="290"/>
      <c r="MAV19" s="290"/>
      <c r="MAW19" s="290"/>
      <c r="MAX19" s="290"/>
      <c r="MAY19" s="290"/>
      <c r="MAZ19" s="290"/>
      <c r="MBA19" s="290"/>
      <c r="MBB19" s="290"/>
      <c r="MBC19" s="290"/>
      <c r="MBD19" s="290"/>
      <c r="MBE19" s="290"/>
      <c r="MBF19" s="290"/>
      <c r="MBG19" s="290"/>
      <c r="MBH19" s="290"/>
      <c r="MBI19" s="290"/>
      <c r="MBJ19" s="290"/>
      <c r="MBK19" s="290"/>
      <c r="MBL19" s="290"/>
      <c r="MBM19" s="290"/>
      <c r="MBN19" s="290"/>
      <c r="MBO19" s="290"/>
      <c r="MBP19" s="290"/>
      <c r="MBQ19" s="290"/>
      <c r="MBR19" s="290"/>
      <c r="MBS19" s="290"/>
      <c r="MBT19" s="290"/>
      <c r="MBU19" s="290"/>
      <c r="MBV19" s="290"/>
      <c r="MBW19" s="290"/>
      <c r="MBX19" s="290"/>
      <c r="MBY19" s="290"/>
      <c r="MBZ19" s="290"/>
      <c r="MCA19" s="290"/>
      <c r="MCB19" s="290"/>
      <c r="MCC19" s="290"/>
      <c r="MCD19" s="290"/>
      <c r="MCE19" s="290"/>
      <c r="MCF19" s="290"/>
      <c r="MCG19" s="290"/>
      <c r="MCH19" s="290"/>
      <c r="MCI19" s="290"/>
      <c r="MCJ19" s="290"/>
      <c r="MCK19" s="290"/>
      <c r="MCL19" s="290"/>
      <c r="MCM19" s="290"/>
      <c r="MCN19" s="290"/>
      <c r="MCO19" s="290"/>
      <c r="MCP19" s="290"/>
      <c r="MCQ19" s="290"/>
      <c r="MCR19" s="290"/>
      <c r="MCS19" s="290"/>
      <c r="MCT19" s="290"/>
      <c r="MCU19" s="290"/>
      <c r="MCV19" s="290"/>
      <c r="MCW19" s="290"/>
      <c r="MCX19" s="290"/>
      <c r="MCY19" s="290"/>
      <c r="MCZ19" s="290"/>
      <c r="MDA19" s="290"/>
      <c r="MDB19" s="290"/>
      <c r="MDC19" s="290"/>
      <c r="MDD19" s="290"/>
      <c r="MDE19" s="290"/>
      <c r="MDF19" s="290"/>
      <c r="MDG19" s="290"/>
      <c r="MDH19" s="290"/>
      <c r="MDI19" s="290"/>
      <c r="MDJ19" s="290"/>
      <c r="MDK19" s="290"/>
      <c r="MDL19" s="290"/>
      <c r="MDM19" s="290"/>
      <c r="MDN19" s="290"/>
      <c r="MDO19" s="290"/>
      <c r="MDP19" s="290"/>
      <c r="MDQ19" s="290"/>
      <c r="MDR19" s="290"/>
      <c r="MDS19" s="290"/>
      <c r="MDT19" s="290"/>
      <c r="MDU19" s="290"/>
      <c r="MDV19" s="290"/>
      <c r="MDW19" s="290"/>
      <c r="MDX19" s="290"/>
      <c r="MDY19" s="290"/>
      <c r="MDZ19" s="290"/>
      <c r="MEA19" s="290"/>
      <c r="MEB19" s="290"/>
      <c r="MEC19" s="290"/>
      <c r="MED19" s="290"/>
      <c r="MEE19" s="290"/>
      <c r="MEF19" s="290"/>
      <c r="MEG19" s="290"/>
      <c r="MEH19" s="290"/>
      <c r="MEI19" s="290"/>
      <c r="MEJ19" s="290"/>
      <c r="MEK19" s="290"/>
      <c r="MEL19" s="290"/>
      <c r="MEM19" s="290"/>
      <c r="MEN19" s="290"/>
      <c r="MEO19" s="290"/>
      <c r="MEP19" s="290"/>
      <c r="MEQ19" s="290"/>
      <c r="MER19" s="290"/>
      <c r="MES19" s="290"/>
      <c r="MET19" s="290"/>
      <c r="MEU19" s="290"/>
      <c r="MEV19" s="290"/>
      <c r="MEW19" s="290"/>
      <c r="MEX19" s="290"/>
      <c r="MEY19" s="290"/>
      <c r="MEZ19" s="290"/>
      <c r="MFA19" s="290"/>
      <c r="MFB19" s="290"/>
      <c r="MFC19" s="290"/>
      <c r="MFD19" s="290"/>
      <c r="MFE19" s="290"/>
      <c r="MFF19" s="290"/>
      <c r="MFG19" s="290"/>
      <c r="MFH19" s="290"/>
      <c r="MFI19" s="290"/>
      <c r="MFJ19" s="290"/>
      <c r="MFK19" s="290"/>
      <c r="MFL19" s="290"/>
      <c r="MFM19" s="290"/>
      <c r="MFN19" s="290"/>
      <c r="MFO19" s="290"/>
      <c r="MFP19" s="290"/>
      <c r="MFQ19" s="290"/>
      <c r="MFR19" s="290"/>
      <c r="MFS19" s="290"/>
      <c r="MFT19" s="290"/>
      <c r="MFU19" s="290"/>
      <c r="MFV19" s="290"/>
      <c r="MFW19" s="290"/>
      <c r="MFX19" s="290"/>
      <c r="MFY19" s="290"/>
      <c r="MFZ19" s="290"/>
      <c r="MGA19" s="290"/>
      <c r="MGB19" s="290"/>
      <c r="MGC19" s="290"/>
      <c r="MGD19" s="290"/>
      <c r="MGE19" s="290"/>
      <c r="MGF19" s="290"/>
      <c r="MGG19" s="290"/>
      <c r="MGH19" s="290"/>
      <c r="MGI19" s="290"/>
      <c r="MGJ19" s="290"/>
      <c r="MGK19" s="290"/>
      <c r="MGL19" s="290"/>
      <c r="MGM19" s="290"/>
      <c r="MGN19" s="290"/>
      <c r="MGO19" s="290"/>
      <c r="MGP19" s="290"/>
      <c r="MGQ19" s="290"/>
      <c r="MGR19" s="290"/>
      <c r="MGS19" s="290"/>
      <c r="MGT19" s="290"/>
      <c r="MGU19" s="290"/>
      <c r="MGV19" s="290"/>
      <c r="MGW19" s="290"/>
      <c r="MGX19" s="290"/>
      <c r="MGY19" s="290"/>
      <c r="MGZ19" s="290"/>
      <c r="MHA19" s="290"/>
      <c r="MHB19" s="290"/>
      <c r="MHC19" s="290"/>
      <c r="MHD19" s="290"/>
      <c r="MHE19" s="290"/>
      <c r="MHF19" s="290"/>
      <c r="MHG19" s="290"/>
      <c r="MHH19" s="290"/>
      <c r="MHI19" s="290"/>
      <c r="MHJ19" s="290"/>
      <c r="MHK19" s="290"/>
      <c r="MHL19" s="290"/>
      <c r="MHM19" s="290"/>
      <c r="MHN19" s="290"/>
      <c r="MHO19" s="290"/>
      <c r="MHP19" s="290"/>
      <c r="MHQ19" s="290"/>
      <c r="MHR19" s="290"/>
      <c r="MHS19" s="290"/>
      <c r="MHT19" s="290"/>
      <c r="MHU19" s="290"/>
      <c r="MHV19" s="290"/>
      <c r="MHW19" s="290"/>
      <c r="MHX19" s="290"/>
      <c r="MHY19" s="290"/>
      <c r="MHZ19" s="290"/>
      <c r="MIA19" s="290"/>
      <c r="MIB19" s="290"/>
      <c r="MIC19" s="290"/>
      <c r="MID19" s="290"/>
      <c r="MIE19" s="290"/>
      <c r="MIF19" s="290"/>
      <c r="MIG19" s="290"/>
      <c r="MIH19" s="290"/>
      <c r="MII19" s="290"/>
      <c r="MIJ19" s="290"/>
      <c r="MIK19" s="290"/>
      <c r="MIL19" s="290"/>
      <c r="MIM19" s="290"/>
      <c r="MIN19" s="290"/>
      <c r="MIO19" s="290"/>
      <c r="MIP19" s="290"/>
      <c r="MIQ19" s="290"/>
      <c r="MIR19" s="290"/>
      <c r="MIS19" s="290"/>
      <c r="MIT19" s="290"/>
      <c r="MIU19" s="290"/>
      <c r="MIV19" s="290"/>
      <c r="MIW19" s="290"/>
      <c r="MIX19" s="290"/>
      <c r="MIY19" s="290"/>
      <c r="MIZ19" s="290"/>
      <c r="MJA19" s="290"/>
      <c r="MJB19" s="290"/>
      <c r="MJC19" s="290"/>
      <c r="MJD19" s="290"/>
      <c r="MJE19" s="290"/>
      <c r="MJF19" s="290"/>
      <c r="MJG19" s="290"/>
      <c r="MJH19" s="290"/>
      <c r="MJI19" s="290"/>
      <c r="MJJ19" s="290"/>
      <c r="MJK19" s="290"/>
      <c r="MJL19" s="290"/>
      <c r="MJM19" s="290"/>
      <c r="MJN19" s="290"/>
      <c r="MJO19" s="290"/>
      <c r="MJP19" s="290"/>
      <c r="MJQ19" s="290"/>
      <c r="MJR19" s="290"/>
      <c r="MJS19" s="290"/>
      <c r="MJT19" s="290"/>
      <c r="MJU19" s="290"/>
      <c r="MJV19" s="290"/>
      <c r="MJW19" s="290"/>
      <c r="MJX19" s="290"/>
      <c r="MJY19" s="290"/>
      <c r="MJZ19" s="290"/>
      <c r="MKA19" s="290"/>
      <c r="MKB19" s="290"/>
      <c r="MKC19" s="290"/>
      <c r="MKD19" s="290"/>
      <c r="MKE19" s="290"/>
      <c r="MKF19" s="290"/>
      <c r="MKG19" s="290"/>
      <c r="MKH19" s="290"/>
      <c r="MKI19" s="290"/>
      <c r="MKJ19" s="290"/>
      <c r="MKK19" s="290"/>
      <c r="MKL19" s="290"/>
      <c r="MKM19" s="290"/>
      <c r="MKN19" s="290"/>
      <c r="MKO19" s="290"/>
      <c r="MKP19" s="290"/>
      <c r="MKQ19" s="290"/>
      <c r="MKR19" s="290"/>
      <c r="MKS19" s="290"/>
      <c r="MKT19" s="290"/>
      <c r="MKU19" s="290"/>
      <c r="MKV19" s="290"/>
      <c r="MKW19" s="290"/>
      <c r="MKX19" s="290"/>
      <c r="MKY19" s="290"/>
      <c r="MKZ19" s="290"/>
      <c r="MLA19" s="290"/>
      <c r="MLB19" s="290"/>
      <c r="MLC19" s="290"/>
      <c r="MLD19" s="290"/>
      <c r="MLE19" s="290"/>
      <c r="MLF19" s="290"/>
      <c r="MLG19" s="290"/>
      <c r="MLH19" s="290"/>
      <c r="MLI19" s="290"/>
      <c r="MLJ19" s="290"/>
      <c r="MLK19" s="290"/>
      <c r="MLL19" s="290"/>
      <c r="MLM19" s="290"/>
      <c r="MLN19" s="290"/>
      <c r="MLO19" s="290"/>
      <c r="MLP19" s="290"/>
      <c r="MLQ19" s="290"/>
      <c r="MLR19" s="290"/>
      <c r="MLS19" s="290"/>
      <c r="MLT19" s="290"/>
      <c r="MLU19" s="290"/>
      <c r="MLV19" s="290"/>
      <c r="MLW19" s="290"/>
      <c r="MLX19" s="290"/>
      <c r="MLY19" s="290"/>
      <c r="MLZ19" s="290"/>
      <c r="MMA19" s="290"/>
      <c r="MMB19" s="290"/>
      <c r="MMC19" s="290"/>
      <c r="MMD19" s="290"/>
      <c r="MME19" s="290"/>
      <c r="MMF19" s="290"/>
      <c r="MMG19" s="290"/>
      <c r="MMH19" s="290"/>
      <c r="MMI19" s="290"/>
      <c r="MMJ19" s="290"/>
      <c r="MMK19" s="290"/>
      <c r="MML19" s="290"/>
      <c r="MMM19" s="290"/>
      <c r="MMN19" s="290"/>
      <c r="MMO19" s="290"/>
      <c r="MMP19" s="290"/>
      <c r="MMQ19" s="290"/>
      <c r="MMR19" s="290"/>
      <c r="MMS19" s="290"/>
      <c r="MMT19" s="290"/>
      <c r="MMU19" s="290"/>
      <c r="MMV19" s="290"/>
      <c r="MMW19" s="290"/>
      <c r="MMX19" s="290"/>
      <c r="MMY19" s="290"/>
      <c r="MMZ19" s="290"/>
      <c r="MNA19" s="290"/>
      <c r="MNB19" s="290"/>
      <c r="MNC19" s="290"/>
      <c r="MND19" s="290"/>
      <c r="MNE19" s="290"/>
      <c r="MNF19" s="290"/>
      <c r="MNG19" s="290"/>
      <c r="MNH19" s="290"/>
      <c r="MNI19" s="290"/>
      <c r="MNJ19" s="290"/>
      <c r="MNK19" s="290"/>
      <c r="MNL19" s="290"/>
      <c r="MNM19" s="290"/>
      <c r="MNN19" s="290"/>
      <c r="MNO19" s="290"/>
      <c r="MNP19" s="290"/>
      <c r="MNQ19" s="290"/>
      <c r="MNR19" s="290"/>
      <c r="MNS19" s="290"/>
      <c r="MNT19" s="290"/>
      <c r="MNU19" s="290"/>
      <c r="MNV19" s="290"/>
      <c r="MNW19" s="290"/>
      <c r="MNX19" s="290"/>
      <c r="MNY19" s="290"/>
      <c r="MNZ19" s="290"/>
      <c r="MOA19" s="290"/>
      <c r="MOB19" s="290"/>
      <c r="MOC19" s="290"/>
      <c r="MOD19" s="290"/>
      <c r="MOE19" s="290"/>
      <c r="MOF19" s="290"/>
      <c r="MOG19" s="290"/>
      <c r="MOH19" s="290"/>
      <c r="MOI19" s="290"/>
      <c r="MOJ19" s="290"/>
      <c r="MOK19" s="290"/>
      <c r="MOL19" s="290"/>
      <c r="MOM19" s="290"/>
      <c r="MON19" s="290"/>
      <c r="MOO19" s="290"/>
      <c r="MOP19" s="290"/>
      <c r="MOQ19" s="290"/>
      <c r="MOR19" s="290"/>
      <c r="MOS19" s="290"/>
      <c r="MOT19" s="290"/>
      <c r="MOU19" s="290"/>
      <c r="MOV19" s="290"/>
      <c r="MOW19" s="290"/>
      <c r="MOX19" s="290"/>
      <c r="MOY19" s="290"/>
      <c r="MOZ19" s="290"/>
      <c r="MPA19" s="290"/>
      <c r="MPB19" s="290"/>
      <c r="MPC19" s="290"/>
      <c r="MPD19" s="290"/>
      <c r="MPE19" s="290"/>
      <c r="MPF19" s="290"/>
      <c r="MPG19" s="290"/>
      <c r="MPH19" s="290"/>
      <c r="MPI19" s="290"/>
      <c r="MPJ19" s="290"/>
      <c r="MPK19" s="290"/>
      <c r="MPL19" s="290"/>
      <c r="MPM19" s="290"/>
      <c r="MPN19" s="290"/>
      <c r="MPO19" s="290"/>
      <c r="MPP19" s="290"/>
      <c r="MPQ19" s="290"/>
      <c r="MPR19" s="290"/>
      <c r="MPS19" s="290"/>
      <c r="MPT19" s="290"/>
      <c r="MPU19" s="290"/>
      <c r="MPV19" s="290"/>
      <c r="MPW19" s="290"/>
      <c r="MPX19" s="290"/>
      <c r="MPY19" s="290"/>
      <c r="MPZ19" s="290"/>
      <c r="MQA19" s="290"/>
      <c r="MQB19" s="290"/>
      <c r="MQC19" s="290"/>
      <c r="MQD19" s="290"/>
      <c r="MQE19" s="290"/>
      <c r="MQF19" s="290"/>
      <c r="MQG19" s="290"/>
      <c r="MQH19" s="290"/>
      <c r="MQI19" s="290"/>
      <c r="MQJ19" s="290"/>
      <c r="MQK19" s="290"/>
      <c r="MQL19" s="290"/>
      <c r="MQM19" s="290"/>
      <c r="MQN19" s="290"/>
      <c r="MQO19" s="290"/>
      <c r="MQP19" s="290"/>
      <c r="MQQ19" s="290"/>
      <c r="MQR19" s="290"/>
      <c r="MQS19" s="290"/>
      <c r="MQT19" s="290"/>
      <c r="MQU19" s="290"/>
      <c r="MQV19" s="290"/>
      <c r="MQW19" s="290"/>
      <c r="MQX19" s="290"/>
      <c r="MQY19" s="290"/>
      <c r="MQZ19" s="290"/>
      <c r="MRA19" s="290"/>
      <c r="MRB19" s="290"/>
      <c r="MRC19" s="290"/>
      <c r="MRD19" s="290"/>
      <c r="MRE19" s="290"/>
      <c r="MRF19" s="290"/>
      <c r="MRG19" s="290"/>
      <c r="MRH19" s="290"/>
      <c r="MRI19" s="290"/>
      <c r="MRJ19" s="290"/>
      <c r="MRK19" s="290"/>
      <c r="MRL19" s="290"/>
      <c r="MRM19" s="290"/>
      <c r="MRN19" s="290"/>
      <c r="MRO19" s="290"/>
      <c r="MRP19" s="290"/>
      <c r="MRQ19" s="290"/>
      <c r="MRR19" s="290"/>
      <c r="MRS19" s="290"/>
      <c r="MRT19" s="290"/>
      <c r="MRU19" s="290"/>
      <c r="MRV19" s="290"/>
      <c r="MRW19" s="290"/>
      <c r="MRX19" s="290"/>
      <c r="MRY19" s="290"/>
      <c r="MRZ19" s="290"/>
      <c r="MSA19" s="290"/>
      <c r="MSB19" s="290"/>
      <c r="MSC19" s="290"/>
      <c r="MSD19" s="290"/>
      <c r="MSE19" s="290"/>
      <c r="MSF19" s="290"/>
      <c r="MSG19" s="290"/>
      <c r="MSH19" s="290"/>
      <c r="MSI19" s="290"/>
      <c r="MSJ19" s="290"/>
      <c r="MSK19" s="290"/>
      <c r="MSL19" s="290"/>
      <c r="MSM19" s="290"/>
      <c r="MSN19" s="290"/>
      <c r="MSO19" s="290"/>
      <c r="MSP19" s="290"/>
      <c r="MSQ19" s="290"/>
      <c r="MSR19" s="290"/>
      <c r="MSS19" s="290"/>
      <c r="MST19" s="290"/>
      <c r="MSU19" s="290"/>
      <c r="MSV19" s="290"/>
      <c r="MSW19" s="290"/>
      <c r="MSX19" s="290"/>
      <c r="MSY19" s="290"/>
      <c r="MSZ19" s="290"/>
      <c r="MTA19" s="290"/>
      <c r="MTB19" s="290"/>
      <c r="MTC19" s="290"/>
      <c r="MTD19" s="290"/>
      <c r="MTE19" s="290"/>
      <c r="MTF19" s="290"/>
      <c r="MTG19" s="290"/>
      <c r="MTH19" s="290"/>
      <c r="MTI19" s="290"/>
      <c r="MTJ19" s="290"/>
      <c r="MTK19" s="290"/>
      <c r="MTL19" s="290"/>
      <c r="MTM19" s="290"/>
      <c r="MTN19" s="290"/>
      <c r="MTO19" s="290"/>
      <c r="MTP19" s="290"/>
      <c r="MTQ19" s="290"/>
      <c r="MTR19" s="290"/>
      <c r="MTS19" s="290"/>
      <c r="MTT19" s="290"/>
      <c r="MTU19" s="290"/>
      <c r="MTV19" s="290"/>
      <c r="MTW19" s="290"/>
      <c r="MTX19" s="290"/>
      <c r="MTY19" s="290"/>
      <c r="MTZ19" s="290"/>
      <c r="MUA19" s="290"/>
      <c r="MUB19" s="290"/>
      <c r="MUC19" s="290"/>
      <c r="MUD19" s="290"/>
      <c r="MUE19" s="290"/>
      <c r="MUF19" s="290"/>
      <c r="MUG19" s="290"/>
      <c r="MUH19" s="290"/>
      <c r="MUI19" s="290"/>
      <c r="MUJ19" s="290"/>
      <c r="MUK19" s="290"/>
      <c r="MUL19" s="290"/>
      <c r="MUM19" s="290"/>
      <c r="MUN19" s="290"/>
      <c r="MUO19" s="290"/>
      <c r="MUP19" s="290"/>
      <c r="MUQ19" s="290"/>
      <c r="MUR19" s="290"/>
      <c r="MUS19" s="290"/>
      <c r="MUT19" s="290"/>
      <c r="MUU19" s="290"/>
      <c r="MUV19" s="290"/>
      <c r="MUW19" s="290"/>
      <c r="MUX19" s="290"/>
      <c r="MUY19" s="290"/>
      <c r="MUZ19" s="290"/>
      <c r="MVA19" s="290"/>
      <c r="MVB19" s="290"/>
      <c r="MVC19" s="290"/>
      <c r="MVD19" s="290"/>
      <c r="MVE19" s="290"/>
      <c r="MVF19" s="290"/>
      <c r="MVG19" s="290"/>
      <c r="MVH19" s="290"/>
      <c r="MVI19" s="290"/>
      <c r="MVJ19" s="290"/>
      <c r="MVK19" s="290"/>
      <c r="MVL19" s="290"/>
      <c r="MVM19" s="290"/>
      <c r="MVN19" s="290"/>
      <c r="MVO19" s="290"/>
      <c r="MVP19" s="290"/>
      <c r="MVQ19" s="290"/>
      <c r="MVR19" s="290"/>
      <c r="MVS19" s="290"/>
      <c r="MVT19" s="290"/>
      <c r="MVU19" s="290"/>
      <c r="MVV19" s="290"/>
      <c r="MVW19" s="290"/>
      <c r="MVX19" s="290"/>
      <c r="MVY19" s="290"/>
      <c r="MVZ19" s="290"/>
      <c r="MWA19" s="290"/>
      <c r="MWB19" s="290"/>
      <c r="MWC19" s="290"/>
      <c r="MWD19" s="290"/>
      <c r="MWE19" s="290"/>
      <c r="MWF19" s="290"/>
      <c r="MWG19" s="290"/>
      <c r="MWH19" s="290"/>
      <c r="MWI19" s="290"/>
      <c r="MWJ19" s="290"/>
      <c r="MWK19" s="290"/>
      <c r="MWL19" s="290"/>
      <c r="MWM19" s="290"/>
      <c r="MWN19" s="290"/>
      <c r="MWO19" s="290"/>
      <c r="MWP19" s="290"/>
      <c r="MWQ19" s="290"/>
      <c r="MWR19" s="290"/>
      <c r="MWS19" s="290"/>
      <c r="MWT19" s="290"/>
      <c r="MWU19" s="290"/>
      <c r="MWV19" s="290"/>
      <c r="MWW19" s="290"/>
      <c r="MWX19" s="290"/>
      <c r="MWY19" s="290"/>
      <c r="MWZ19" s="290"/>
      <c r="MXA19" s="290"/>
      <c r="MXB19" s="290"/>
      <c r="MXC19" s="290"/>
      <c r="MXD19" s="290"/>
      <c r="MXE19" s="290"/>
      <c r="MXF19" s="290"/>
      <c r="MXG19" s="290"/>
      <c r="MXH19" s="290"/>
      <c r="MXI19" s="290"/>
      <c r="MXJ19" s="290"/>
      <c r="MXK19" s="290"/>
      <c r="MXL19" s="290"/>
      <c r="MXM19" s="290"/>
      <c r="MXN19" s="290"/>
      <c r="MXO19" s="290"/>
      <c r="MXP19" s="290"/>
      <c r="MXQ19" s="290"/>
      <c r="MXR19" s="290"/>
      <c r="MXS19" s="290"/>
      <c r="MXT19" s="290"/>
      <c r="MXU19" s="290"/>
      <c r="MXV19" s="290"/>
      <c r="MXW19" s="290"/>
      <c r="MXX19" s="290"/>
      <c r="MXY19" s="290"/>
      <c r="MXZ19" s="290"/>
      <c r="MYA19" s="290"/>
      <c r="MYB19" s="290"/>
      <c r="MYC19" s="290"/>
      <c r="MYD19" s="290"/>
      <c r="MYE19" s="290"/>
      <c r="MYF19" s="290"/>
      <c r="MYG19" s="290"/>
      <c r="MYH19" s="290"/>
      <c r="MYI19" s="290"/>
      <c r="MYJ19" s="290"/>
      <c r="MYK19" s="290"/>
      <c r="MYL19" s="290"/>
      <c r="MYM19" s="290"/>
      <c r="MYN19" s="290"/>
      <c r="MYO19" s="290"/>
      <c r="MYP19" s="290"/>
      <c r="MYQ19" s="290"/>
      <c r="MYR19" s="290"/>
      <c r="MYS19" s="290"/>
      <c r="MYT19" s="290"/>
      <c r="MYU19" s="290"/>
      <c r="MYV19" s="290"/>
      <c r="MYW19" s="290"/>
      <c r="MYX19" s="290"/>
      <c r="MYY19" s="290"/>
      <c r="MYZ19" s="290"/>
      <c r="MZA19" s="290"/>
      <c r="MZB19" s="290"/>
      <c r="MZC19" s="290"/>
      <c r="MZD19" s="290"/>
      <c r="MZE19" s="290"/>
      <c r="MZF19" s="290"/>
      <c r="MZG19" s="290"/>
      <c r="MZH19" s="290"/>
      <c r="MZI19" s="290"/>
      <c r="MZJ19" s="290"/>
      <c r="MZK19" s="290"/>
      <c r="MZL19" s="290"/>
      <c r="MZM19" s="290"/>
      <c r="MZN19" s="290"/>
      <c r="MZO19" s="290"/>
      <c r="MZP19" s="290"/>
      <c r="MZQ19" s="290"/>
      <c r="MZR19" s="290"/>
      <c r="MZS19" s="290"/>
      <c r="MZT19" s="290"/>
      <c r="MZU19" s="290"/>
      <c r="MZV19" s="290"/>
      <c r="MZW19" s="290"/>
      <c r="MZX19" s="290"/>
      <c r="MZY19" s="290"/>
      <c r="MZZ19" s="290"/>
      <c r="NAA19" s="290"/>
      <c r="NAB19" s="290"/>
      <c r="NAC19" s="290"/>
      <c r="NAD19" s="290"/>
      <c r="NAE19" s="290"/>
      <c r="NAF19" s="290"/>
      <c r="NAG19" s="290"/>
      <c r="NAH19" s="290"/>
      <c r="NAI19" s="290"/>
      <c r="NAJ19" s="290"/>
      <c r="NAK19" s="290"/>
      <c r="NAL19" s="290"/>
      <c r="NAM19" s="290"/>
      <c r="NAN19" s="290"/>
      <c r="NAO19" s="290"/>
      <c r="NAP19" s="290"/>
      <c r="NAQ19" s="290"/>
      <c r="NAR19" s="290"/>
      <c r="NAS19" s="290"/>
      <c r="NAT19" s="290"/>
      <c r="NAU19" s="290"/>
      <c r="NAV19" s="290"/>
      <c r="NAW19" s="290"/>
      <c r="NAX19" s="290"/>
      <c r="NAY19" s="290"/>
      <c r="NAZ19" s="290"/>
      <c r="NBA19" s="290"/>
      <c r="NBB19" s="290"/>
      <c r="NBC19" s="290"/>
      <c r="NBD19" s="290"/>
      <c r="NBE19" s="290"/>
      <c r="NBF19" s="290"/>
      <c r="NBG19" s="290"/>
      <c r="NBH19" s="290"/>
      <c r="NBI19" s="290"/>
      <c r="NBJ19" s="290"/>
      <c r="NBK19" s="290"/>
      <c r="NBL19" s="290"/>
      <c r="NBM19" s="290"/>
      <c r="NBN19" s="290"/>
      <c r="NBO19" s="290"/>
      <c r="NBP19" s="290"/>
      <c r="NBQ19" s="290"/>
      <c r="NBR19" s="290"/>
      <c r="NBS19" s="290"/>
      <c r="NBT19" s="290"/>
      <c r="NBU19" s="290"/>
      <c r="NBV19" s="290"/>
      <c r="NBW19" s="290"/>
      <c r="NBX19" s="290"/>
      <c r="NBY19" s="290"/>
      <c r="NBZ19" s="290"/>
      <c r="NCA19" s="290"/>
      <c r="NCB19" s="290"/>
      <c r="NCC19" s="290"/>
      <c r="NCD19" s="290"/>
      <c r="NCE19" s="290"/>
      <c r="NCF19" s="290"/>
      <c r="NCG19" s="290"/>
      <c r="NCH19" s="290"/>
      <c r="NCI19" s="290"/>
      <c r="NCJ19" s="290"/>
      <c r="NCK19" s="290"/>
      <c r="NCL19" s="290"/>
      <c r="NCM19" s="290"/>
      <c r="NCN19" s="290"/>
      <c r="NCO19" s="290"/>
      <c r="NCP19" s="290"/>
      <c r="NCQ19" s="290"/>
      <c r="NCR19" s="290"/>
      <c r="NCS19" s="290"/>
      <c r="NCT19" s="290"/>
      <c r="NCU19" s="290"/>
      <c r="NCV19" s="290"/>
      <c r="NCW19" s="290"/>
      <c r="NCX19" s="290"/>
      <c r="NCY19" s="290"/>
      <c r="NCZ19" s="290"/>
      <c r="NDA19" s="290"/>
      <c r="NDB19" s="290"/>
      <c r="NDC19" s="290"/>
      <c r="NDD19" s="290"/>
      <c r="NDE19" s="290"/>
      <c r="NDF19" s="290"/>
      <c r="NDG19" s="290"/>
      <c r="NDH19" s="290"/>
      <c r="NDI19" s="290"/>
      <c r="NDJ19" s="290"/>
      <c r="NDK19" s="290"/>
      <c r="NDL19" s="290"/>
      <c r="NDM19" s="290"/>
      <c r="NDN19" s="290"/>
      <c r="NDO19" s="290"/>
      <c r="NDP19" s="290"/>
      <c r="NDQ19" s="290"/>
      <c r="NDR19" s="290"/>
      <c r="NDS19" s="290"/>
      <c r="NDT19" s="290"/>
      <c r="NDU19" s="290"/>
      <c r="NDV19" s="290"/>
      <c r="NDW19" s="290"/>
      <c r="NDX19" s="290"/>
      <c r="NDY19" s="290"/>
      <c r="NDZ19" s="290"/>
      <c r="NEA19" s="290"/>
      <c r="NEB19" s="290"/>
      <c r="NEC19" s="290"/>
      <c r="NED19" s="290"/>
      <c r="NEE19" s="290"/>
      <c r="NEF19" s="290"/>
      <c r="NEG19" s="290"/>
      <c r="NEH19" s="290"/>
      <c r="NEI19" s="290"/>
      <c r="NEJ19" s="290"/>
      <c r="NEK19" s="290"/>
      <c r="NEL19" s="290"/>
      <c r="NEM19" s="290"/>
      <c r="NEN19" s="290"/>
      <c r="NEO19" s="290"/>
      <c r="NEP19" s="290"/>
      <c r="NEQ19" s="290"/>
      <c r="NER19" s="290"/>
      <c r="NES19" s="290"/>
      <c r="NET19" s="290"/>
      <c r="NEU19" s="290"/>
      <c r="NEV19" s="290"/>
      <c r="NEW19" s="290"/>
      <c r="NEX19" s="290"/>
      <c r="NEY19" s="290"/>
      <c r="NEZ19" s="290"/>
      <c r="NFA19" s="290"/>
      <c r="NFB19" s="290"/>
      <c r="NFC19" s="290"/>
      <c r="NFD19" s="290"/>
      <c r="NFE19" s="290"/>
      <c r="NFF19" s="290"/>
      <c r="NFG19" s="290"/>
      <c r="NFH19" s="290"/>
      <c r="NFI19" s="290"/>
      <c r="NFJ19" s="290"/>
      <c r="NFK19" s="290"/>
      <c r="NFL19" s="290"/>
      <c r="NFM19" s="290"/>
      <c r="NFN19" s="290"/>
      <c r="NFO19" s="290"/>
      <c r="NFP19" s="290"/>
      <c r="NFQ19" s="290"/>
      <c r="NFR19" s="290"/>
      <c r="NFS19" s="290"/>
      <c r="NFT19" s="290"/>
      <c r="NFU19" s="290"/>
      <c r="NFV19" s="290"/>
      <c r="NFW19" s="290"/>
      <c r="NFX19" s="290"/>
      <c r="NFY19" s="290"/>
      <c r="NFZ19" s="290"/>
      <c r="NGA19" s="290"/>
      <c r="NGB19" s="290"/>
      <c r="NGC19" s="290"/>
      <c r="NGD19" s="290"/>
      <c r="NGE19" s="290"/>
      <c r="NGF19" s="290"/>
      <c r="NGG19" s="290"/>
      <c r="NGH19" s="290"/>
      <c r="NGI19" s="290"/>
      <c r="NGJ19" s="290"/>
      <c r="NGK19" s="290"/>
      <c r="NGL19" s="290"/>
      <c r="NGM19" s="290"/>
      <c r="NGN19" s="290"/>
      <c r="NGO19" s="290"/>
      <c r="NGP19" s="290"/>
      <c r="NGQ19" s="290"/>
      <c r="NGR19" s="290"/>
      <c r="NGS19" s="290"/>
      <c r="NGT19" s="290"/>
      <c r="NGU19" s="290"/>
      <c r="NGV19" s="290"/>
      <c r="NGW19" s="290"/>
      <c r="NGX19" s="290"/>
      <c r="NGY19" s="290"/>
      <c r="NGZ19" s="290"/>
      <c r="NHA19" s="290"/>
      <c r="NHB19" s="290"/>
      <c r="NHC19" s="290"/>
      <c r="NHD19" s="290"/>
      <c r="NHE19" s="290"/>
      <c r="NHF19" s="290"/>
      <c r="NHG19" s="290"/>
      <c r="NHH19" s="290"/>
      <c r="NHI19" s="290"/>
      <c r="NHJ19" s="290"/>
      <c r="NHK19" s="290"/>
      <c r="NHL19" s="290"/>
      <c r="NHM19" s="290"/>
      <c r="NHN19" s="290"/>
      <c r="NHO19" s="290"/>
      <c r="NHP19" s="290"/>
      <c r="NHQ19" s="290"/>
      <c r="NHR19" s="290"/>
      <c r="NHS19" s="290"/>
      <c r="NHT19" s="290"/>
      <c r="NHU19" s="290"/>
      <c r="NHV19" s="290"/>
      <c r="NHW19" s="290"/>
      <c r="NHX19" s="290"/>
      <c r="NHY19" s="290"/>
      <c r="NHZ19" s="290"/>
      <c r="NIA19" s="290"/>
      <c r="NIB19" s="290"/>
      <c r="NIC19" s="290"/>
      <c r="NID19" s="290"/>
      <c r="NIE19" s="290"/>
      <c r="NIF19" s="290"/>
      <c r="NIG19" s="290"/>
      <c r="NIH19" s="290"/>
      <c r="NII19" s="290"/>
      <c r="NIJ19" s="290"/>
      <c r="NIK19" s="290"/>
      <c r="NIL19" s="290"/>
      <c r="NIM19" s="290"/>
      <c r="NIN19" s="290"/>
      <c r="NIO19" s="290"/>
      <c r="NIP19" s="290"/>
      <c r="NIQ19" s="290"/>
      <c r="NIR19" s="290"/>
      <c r="NIS19" s="290"/>
      <c r="NIT19" s="290"/>
      <c r="NIU19" s="290"/>
      <c r="NIV19" s="290"/>
      <c r="NIW19" s="290"/>
      <c r="NIX19" s="290"/>
      <c r="NIY19" s="290"/>
      <c r="NIZ19" s="290"/>
      <c r="NJA19" s="290"/>
      <c r="NJB19" s="290"/>
      <c r="NJC19" s="290"/>
      <c r="NJD19" s="290"/>
      <c r="NJE19" s="290"/>
      <c r="NJF19" s="290"/>
      <c r="NJG19" s="290"/>
      <c r="NJH19" s="290"/>
      <c r="NJI19" s="290"/>
      <c r="NJJ19" s="290"/>
      <c r="NJK19" s="290"/>
      <c r="NJL19" s="290"/>
      <c r="NJM19" s="290"/>
      <c r="NJN19" s="290"/>
      <c r="NJO19" s="290"/>
      <c r="NJP19" s="290"/>
      <c r="NJQ19" s="290"/>
      <c r="NJR19" s="290"/>
      <c r="NJS19" s="290"/>
      <c r="NJT19" s="290"/>
      <c r="NJU19" s="290"/>
      <c r="NJV19" s="290"/>
      <c r="NJW19" s="290"/>
      <c r="NJX19" s="290"/>
      <c r="NJY19" s="290"/>
      <c r="NJZ19" s="290"/>
      <c r="NKA19" s="290"/>
      <c r="NKB19" s="290"/>
      <c r="NKC19" s="290"/>
      <c r="NKD19" s="290"/>
      <c r="NKE19" s="290"/>
      <c r="NKF19" s="290"/>
      <c r="NKG19" s="290"/>
      <c r="NKH19" s="290"/>
      <c r="NKI19" s="290"/>
      <c r="NKJ19" s="290"/>
      <c r="NKK19" s="290"/>
      <c r="NKL19" s="290"/>
      <c r="NKM19" s="290"/>
      <c r="NKN19" s="290"/>
      <c r="NKO19" s="290"/>
      <c r="NKP19" s="290"/>
      <c r="NKQ19" s="290"/>
      <c r="NKR19" s="290"/>
      <c r="NKS19" s="290"/>
      <c r="NKT19" s="290"/>
      <c r="NKU19" s="290"/>
      <c r="NKV19" s="290"/>
      <c r="NKW19" s="290"/>
      <c r="NKX19" s="290"/>
      <c r="NKY19" s="290"/>
      <c r="NKZ19" s="290"/>
      <c r="NLA19" s="290"/>
      <c r="NLB19" s="290"/>
      <c r="NLC19" s="290"/>
      <c r="NLD19" s="290"/>
      <c r="NLE19" s="290"/>
      <c r="NLF19" s="290"/>
      <c r="NLG19" s="290"/>
      <c r="NLH19" s="290"/>
      <c r="NLI19" s="290"/>
      <c r="NLJ19" s="290"/>
      <c r="NLK19" s="290"/>
      <c r="NLL19" s="290"/>
      <c r="NLM19" s="290"/>
      <c r="NLN19" s="290"/>
      <c r="NLO19" s="290"/>
      <c r="NLP19" s="290"/>
      <c r="NLQ19" s="290"/>
      <c r="NLR19" s="290"/>
      <c r="NLS19" s="290"/>
      <c r="NLT19" s="290"/>
      <c r="NLU19" s="290"/>
      <c r="NLV19" s="290"/>
      <c r="NLW19" s="290"/>
      <c r="NLX19" s="290"/>
      <c r="NLY19" s="290"/>
      <c r="NLZ19" s="290"/>
      <c r="NMA19" s="290"/>
      <c r="NMB19" s="290"/>
      <c r="NMC19" s="290"/>
      <c r="NMD19" s="290"/>
      <c r="NME19" s="290"/>
      <c r="NMF19" s="290"/>
      <c r="NMG19" s="290"/>
      <c r="NMH19" s="290"/>
      <c r="NMI19" s="290"/>
      <c r="NMJ19" s="290"/>
      <c r="NMK19" s="290"/>
      <c r="NML19" s="290"/>
      <c r="NMM19" s="290"/>
      <c r="NMN19" s="290"/>
      <c r="NMO19" s="290"/>
      <c r="NMP19" s="290"/>
      <c r="NMQ19" s="290"/>
      <c r="NMR19" s="290"/>
      <c r="NMS19" s="290"/>
      <c r="NMT19" s="290"/>
      <c r="NMU19" s="290"/>
      <c r="NMV19" s="290"/>
      <c r="NMW19" s="290"/>
      <c r="NMX19" s="290"/>
      <c r="NMY19" s="290"/>
      <c r="NMZ19" s="290"/>
      <c r="NNA19" s="290"/>
      <c r="NNB19" s="290"/>
      <c r="NNC19" s="290"/>
      <c r="NND19" s="290"/>
      <c r="NNE19" s="290"/>
      <c r="NNF19" s="290"/>
      <c r="NNG19" s="290"/>
      <c r="NNH19" s="290"/>
      <c r="NNI19" s="290"/>
      <c r="NNJ19" s="290"/>
      <c r="NNK19" s="290"/>
      <c r="NNL19" s="290"/>
      <c r="NNM19" s="290"/>
      <c r="NNN19" s="290"/>
      <c r="NNO19" s="290"/>
      <c r="NNP19" s="290"/>
      <c r="NNQ19" s="290"/>
      <c r="NNR19" s="290"/>
      <c r="NNS19" s="290"/>
      <c r="NNT19" s="290"/>
      <c r="NNU19" s="290"/>
      <c r="NNV19" s="290"/>
      <c r="NNW19" s="290"/>
      <c r="NNX19" s="290"/>
      <c r="NNY19" s="290"/>
      <c r="NNZ19" s="290"/>
      <c r="NOA19" s="290"/>
      <c r="NOB19" s="290"/>
      <c r="NOC19" s="290"/>
      <c r="NOD19" s="290"/>
      <c r="NOE19" s="290"/>
      <c r="NOF19" s="290"/>
      <c r="NOG19" s="290"/>
      <c r="NOH19" s="290"/>
      <c r="NOI19" s="290"/>
      <c r="NOJ19" s="290"/>
      <c r="NOK19" s="290"/>
      <c r="NOL19" s="290"/>
      <c r="NOM19" s="290"/>
      <c r="NON19" s="290"/>
      <c r="NOO19" s="290"/>
      <c r="NOP19" s="290"/>
      <c r="NOQ19" s="290"/>
      <c r="NOR19" s="290"/>
      <c r="NOS19" s="290"/>
      <c r="NOT19" s="290"/>
      <c r="NOU19" s="290"/>
      <c r="NOV19" s="290"/>
      <c r="NOW19" s="290"/>
      <c r="NOX19" s="290"/>
      <c r="NOY19" s="290"/>
      <c r="NOZ19" s="290"/>
      <c r="NPA19" s="290"/>
      <c r="NPB19" s="290"/>
      <c r="NPC19" s="290"/>
      <c r="NPD19" s="290"/>
      <c r="NPE19" s="290"/>
      <c r="NPF19" s="290"/>
      <c r="NPG19" s="290"/>
      <c r="NPH19" s="290"/>
      <c r="NPI19" s="290"/>
      <c r="NPJ19" s="290"/>
      <c r="NPK19" s="290"/>
      <c r="NPL19" s="290"/>
      <c r="NPM19" s="290"/>
      <c r="NPN19" s="290"/>
      <c r="NPO19" s="290"/>
      <c r="NPP19" s="290"/>
      <c r="NPQ19" s="290"/>
      <c r="NPR19" s="290"/>
      <c r="NPS19" s="290"/>
      <c r="NPT19" s="290"/>
      <c r="NPU19" s="290"/>
      <c r="NPV19" s="290"/>
      <c r="NPW19" s="290"/>
      <c r="NPX19" s="290"/>
      <c r="NPY19" s="290"/>
      <c r="NPZ19" s="290"/>
      <c r="NQA19" s="290"/>
      <c r="NQB19" s="290"/>
      <c r="NQC19" s="290"/>
      <c r="NQD19" s="290"/>
      <c r="NQE19" s="290"/>
      <c r="NQF19" s="290"/>
      <c r="NQG19" s="290"/>
      <c r="NQH19" s="290"/>
      <c r="NQI19" s="290"/>
      <c r="NQJ19" s="290"/>
      <c r="NQK19" s="290"/>
      <c r="NQL19" s="290"/>
      <c r="NQM19" s="290"/>
      <c r="NQN19" s="290"/>
      <c r="NQO19" s="290"/>
      <c r="NQP19" s="290"/>
      <c r="NQQ19" s="290"/>
      <c r="NQR19" s="290"/>
      <c r="NQS19" s="290"/>
      <c r="NQT19" s="290"/>
      <c r="NQU19" s="290"/>
      <c r="NQV19" s="290"/>
      <c r="NQW19" s="290"/>
      <c r="NQX19" s="290"/>
      <c r="NQY19" s="290"/>
      <c r="NQZ19" s="290"/>
      <c r="NRA19" s="290"/>
      <c r="NRB19" s="290"/>
      <c r="NRC19" s="290"/>
      <c r="NRD19" s="290"/>
      <c r="NRE19" s="290"/>
      <c r="NRF19" s="290"/>
      <c r="NRG19" s="290"/>
      <c r="NRH19" s="290"/>
      <c r="NRI19" s="290"/>
      <c r="NRJ19" s="290"/>
      <c r="NRK19" s="290"/>
      <c r="NRL19" s="290"/>
      <c r="NRM19" s="290"/>
      <c r="NRN19" s="290"/>
      <c r="NRO19" s="290"/>
      <c r="NRP19" s="290"/>
      <c r="NRQ19" s="290"/>
      <c r="NRR19" s="290"/>
      <c r="NRS19" s="290"/>
      <c r="NRT19" s="290"/>
      <c r="NRU19" s="290"/>
      <c r="NRV19" s="290"/>
      <c r="NRW19" s="290"/>
      <c r="NRX19" s="290"/>
      <c r="NRY19" s="290"/>
      <c r="NRZ19" s="290"/>
      <c r="NSA19" s="290"/>
      <c r="NSB19" s="290"/>
      <c r="NSC19" s="290"/>
      <c r="NSD19" s="290"/>
      <c r="NSE19" s="290"/>
      <c r="NSF19" s="290"/>
      <c r="NSG19" s="290"/>
      <c r="NSH19" s="290"/>
      <c r="NSI19" s="290"/>
      <c r="NSJ19" s="290"/>
      <c r="NSK19" s="290"/>
      <c r="NSL19" s="290"/>
      <c r="NSM19" s="290"/>
      <c r="NSN19" s="290"/>
      <c r="NSO19" s="290"/>
      <c r="NSP19" s="290"/>
      <c r="NSQ19" s="290"/>
      <c r="NSR19" s="290"/>
      <c r="NSS19" s="290"/>
      <c r="NST19" s="290"/>
      <c r="NSU19" s="290"/>
      <c r="NSV19" s="290"/>
      <c r="NSW19" s="290"/>
      <c r="NSX19" s="290"/>
      <c r="NSY19" s="290"/>
      <c r="NSZ19" s="290"/>
      <c r="NTA19" s="290"/>
      <c r="NTB19" s="290"/>
      <c r="NTC19" s="290"/>
      <c r="NTD19" s="290"/>
      <c r="NTE19" s="290"/>
      <c r="NTF19" s="290"/>
      <c r="NTG19" s="290"/>
      <c r="NTH19" s="290"/>
      <c r="NTI19" s="290"/>
      <c r="NTJ19" s="290"/>
      <c r="NTK19" s="290"/>
      <c r="NTL19" s="290"/>
      <c r="NTM19" s="290"/>
      <c r="NTN19" s="290"/>
      <c r="NTO19" s="290"/>
      <c r="NTP19" s="290"/>
      <c r="NTQ19" s="290"/>
      <c r="NTR19" s="290"/>
      <c r="NTS19" s="290"/>
      <c r="NTT19" s="290"/>
      <c r="NTU19" s="290"/>
      <c r="NTV19" s="290"/>
      <c r="NTW19" s="290"/>
      <c r="NTX19" s="290"/>
      <c r="NTY19" s="290"/>
      <c r="NTZ19" s="290"/>
      <c r="NUA19" s="290"/>
      <c r="NUB19" s="290"/>
      <c r="NUC19" s="290"/>
      <c r="NUD19" s="290"/>
      <c r="NUE19" s="290"/>
      <c r="NUF19" s="290"/>
      <c r="NUG19" s="290"/>
      <c r="NUH19" s="290"/>
      <c r="NUI19" s="290"/>
      <c r="NUJ19" s="290"/>
      <c r="NUK19" s="290"/>
      <c r="NUL19" s="290"/>
      <c r="NUM19" s="290"/>
      <c r="NUN19" s="290"/>
      <c r="NUO19" s="290"/>
      <c r="NUP19" s="290"/>
      <c r="NUQ19" s="290"/>
      <c r="NUR19" s="290"/>
      <c r="NUS19" s="290"/>
      <c r="NUT19" s="290"/>
      <c r="NUU19" s="290"/>
      <c r="NUV19" s="290"/>
      <c r="NUW19" s="290"/>
      <c r="NUX19" s="290"/>
      <c r="NUY19" s="290"/>
      <c r="NUZ19" s="290"/>
      <c r="NVA19" s="290"/>
      <c r="NVB19" s="290"/>
      <c r="NVC19" s="290"/>
      <c r="NVD19" s="290"/>
      <c r="NVE19" s="290"/>
      <c r="NVF19" s="290"/>
      <c r="NVG19" s="290"/>
      <c r="NVH19" s="290"/>
      <c r="NVI19" s="290"/>
      <c r="NVJ19" s="290"/>
      <c r="NVK19" s="290"/>
      <c r="NVL19" s="290"/>
      <c r="NVM19" s="290"/>
      <c r="NVN19" s="290"/>
      <c r="NVO19" s="290"/>
      <c r="NVP19" s="290"/>
      <c r="NVQ19" s="290"/>
      <c r="NVR19" s="290"/>
      <c r="NVS19" s="290"/>
      <c r="NVT19" s="290"/>
      <c r="NVU19" s="290"/>
      <c r="NVV19" s="290"/>
      <c r="NVW19" s="290"/>
      <c r="NVX19" s="290"/>
      <c r="NVY19" s="290"/>
      <c r="NVZ19" s="290"/>
      <c r="NWA19" s="290"/>
      <c r="NWB19" s="290"/>
      <c r="NWC19" s="290"/>
      <c r="NWD19" s="290"/>
      <c r="NWE19" s="290"/>
      <c r="NWF19" s="290"/>
      <c r="NWG19" s="290"/>
      <c r="NWH19" s="290"/>
      <c r="NWI19" s="290"/>
      <c r="NWJ19" s="290"/>
      <c r="NWK19" s="290"/>
      <c r="NWL19" s="290"/>
      <c r="NWM19" s="290"/>
      <c r="NWN19" s="290"/>
      <c r="NWO19" s="290"/>
      <c r="NWP19" s="290"/>
      <c r="NWQ19" s="290"/>
      <c r="NWR19" s="290"/>
      <c r="NWS19" s="290"/>
      <c r="NWT19" s="290"/>
      <c r="NWU19" s="290"/>
      <c r="NWV19" s="290"/>
      <c r="NWW19" s="290"/>
      <c r="NWX19" s="290"/>
      <c r="NWY19" s="290"/>
      <c r="NWZ19" s="290"/>
      <c r="NXA19" s="290"/>
      <c r="NXB19" s="290"/>
      <c r="NXC19" s="290"/>
      <c r="NXD19" s="290"/>
      <c r="NXE19" s="290"/>
      <c r="NXF19" s="290"/>
      <c r="NXG19" s="290"/>
      <c r="NXH19" s="290"/>
      <c r="NXI19" s="290"/>
      <c r="NXJ19" s="290"/>
      <c r="NXK19" s="290"/>
      <c r="NXL19" s="290"/>
      <c r="NXM19" s="290"/>
      <c r="NXN19" s="290"/>
      <c r="NXO19" s="290"/>
      <c r="NXP19" s="290"/>
      <c r="NXQ19" s="290"/>
      <c r="NXR19" s="290"/>
      <c r="NXS19" s="290"/>
      <c r="NXT19" s="290"/>
      <c r="NXU19" s="290"/>
      <c r="NXV19" s="290"/>
      <c r="NXW19" s="290"/>
      <c r="NXX19" s="290"/>
      <c r="NXY19" s="290"/>
      <c r="NXZ19" s="290"/>
      <c r="NYA19" s="290"/>
      <c r="NYB19" s="290"/>
      <c r="NYC19" s="290"/>
      <c r="NYD19" s="290"/>
      <c r="NYE19" s="290"/>
      <c r="NYF19" s="290"/>
      <c r="NYG19" s="290"/>
      <c r="NYH19" s="290"/>
      <c r="NYI19" s="290"/>
      <c r="NYJ19" s="290"/>
      <c r="NYK19" s="290"/>
      <c r="NYL19" s="290"/>
      <c r="NYM19" s="290"/>
      <c r="NYN19" s="290"/>
      <c r="NYO19" s="290"/>
      <c r="NYP19" s="290"/>
      <c r="NYQ19" s="290"/>
      <c r="NYR19" s="290"/>
      <c r="NYS19" s="290"/>
      <c r="NYT19" s="290"/>
      <c r="NYU19" s="290"/>
      <c r="NYV19" s="290"/>
      <c r="NYW19" s="290"/>
      <c r="NYX19" s="290"/>
      <c r="NYY19" s="290"/>
      <c r="NYZ19" s="290"/>
      <c r="NZA19" s="290"/>
      <c r="NZB19" s="290"/>
      <c r="NZC19" s="290"/>
      <c r="NZD19" s="290"/>
      <c r="NZE19" s="290"/>
      <c r="NZF19" s="290"/>
      <c r="NZG19" s="290"/>
      <c r="NZH19" s="290"/>
      <c r="NZI19" s="290"/>
      <c r="NZJ19" s="290"/>
      <c r="NZK19" s="290"/>
      <c r="NZL19" s="290"/>
      <c r="NZM19" s="290"/>
      <c r="NZN19" s="290"/>
      <c r="NZO19" s="290"/>
      <c r="NZP19" s="290"/>
      <c r="NZQ19" s="290"/>
      <c r="NZR19" s="290"/>
      <c r="NZS19" s="290"/>
      <c r="NZT19" s="290"/>
      <c r="NZU19" s="290"/>
      <c r="NZV19" s="290"/>
      <c r="NZW19" s="290"/>
      <c r="NZX19" s="290"/>
      <c r="NZY19" s="290"/>
      <c r="NZZ19" s="290"/>
      <c r="OAA19" s="290"/>
      <c r="OAB19" s="290"/>
      <c r="OAC19" s="290"/>
      <c r="OAD19" s="290"/>
      <c r="OAE19" s="290"/>
      <c r="OAF19" s="290"/>
      <c r="OAG19" s="290"/>
      <c r="OAH19" s="290"/>
      <c r="OAI19" s="290"/>
      <c r="OAJ19" s="290"/>
      <c r="OAK19" s="290"/>
      <c r="OAL19" s="290"/>
      <c r="OAM19" s="290"/>
      <c r="OAN19" s="290"/>
      <c r="OAO19" s="290"/>
      <c r="OAP19" s="290"/>
      <c r="OAQ19" s="290"/>
      <c r="OAR19" s="290"/>
      <c r="OAS19" s="290"/>
      <c r="OAT19" s="290"/>
      <c r="OAU19" s="290"/>
      <c r="OAV19" s="290"/>
      <c r="OAW19" s="290"/>
      <c r="OAX19" s="290"/>
      <c r="OAY19" s="290"/>
      <c r="OAZ19" s="290"/>
      <c r="OBA19" s="290"/>
      <c r="OBB19" s="290"/>
      <c r="OBC19" s="290"/>
      <c r="OBD19" s="290"/>
      <c r="OBE19" s="290"/>
      <c r="OBF19" s="290"/>
      <c r="OBG19" s="290"/>
      <c r="OBH19" s="290"/>
      <c r="OBI19" s="290"/>
      <c r="OBJ19" s="290"/>
      <c r="OBK19" s="290"/>
      <c r="OBL19" s="290"/>
      <c r="OBM19" s="290"/>
      <c r="OBN19" s="290"/>
      <c r="OBO19" s="290"/>
      <c r="OBP19" s="290"/>
      <c r="OBQ19" s="290"/>
      <c r="OBR19" s="290"/>
      <c r="OBS19" s="290"/>
      <c r="OBT19" s="290"/>
      <c r="OBU19" s="290"/>
      <c r="OBV19" s="290"/>
      <c r="OBW19" s="290"/>
      <c r="OBX19" s="290"/>
      <c r="OBY19" s="290"/>
      <c r="OBZ19" s="290"/>
      <c r="OCA19" s="290"/>
      <c r="OCB19" s="290"/>
      <c r="OCC19" s="290"/>
      <c r="OCD19" s="290"/>
      <c r="OCE19" s="290"/>
      <c r="OCF19" s="290"/>
      <c r="OCG19" s="290"/>
      <c r="OCH19" s="290"/>
      <c r="OCI19" s="290"/>
      <c r="OCJ19" s="290"/>
      <c r="OCK19" s="290"/>
      <c r="OCL19" s="290"/>
      <c r="OCM19" s="290"/>
      <c r="OCN19" s="290"/>
      <c r="OCO19" s="290"/>
      <c r="OCP19" s="290"/>
      <c r="OCQ19" s="290"/>
      <c r="OCR19" s="290"/>
      <c r="OCS19" s="290"/>
      <c r="OCT19" s="290"/>
      <c r="OCU19" s="290"/>
      <c r="OCV19" s="290"/>
      <c r="OCW19" s="290"/>
      <c r="OCX19" s="290"/>
      <c r="OCY19" s="290"/>
      <c r="OCZ19" s="290"/>
      <c r="ODA19" s="290"/>
      <c r="ODB19" s="290"/>
      <c r="ODC19" s="290"/>
      <c r="ODD19" s="290"/>
      <c r="ODE19" s="290"/>
      <c r="ODF19" s="290"/>
      <c r="ODG19" s="290"/>
      <c r="ODH19" s="290"/>
      <c r="ODI19" s="290"/>
      <c r="ODJ19" s="290"/>
      <c r="ODK19" s="290"/>
      <c r="ODL19" s="290"/>
      <c r="ODM19" s="290"/>
      <c r="ODN19" s="290"/>
      <c r="ODO19" s="290"/>
      <c r="ODP19" s="290"/>
      <c r="ODQ19" s="290"/>
      <c r="ODR19" s="290"/>
      <c r="ODS19" s="290"/>
      <c r="ODT19" s="290"/>
      <c r="ODU19" s="290"/>
      <c r="ODV19" s="290"/>
      <c r="ODW19" s="290"/>
      <c r="ODX19" s="290"/>
      <c r="ODY19" s="290"/>
      <c r="ODZ19" s="290"/>
      <c r="OEA19" s="290"/>
      <c r="OEB19" s="290"/>
      <c r="OEC19" s="290"/>
      <c r="OED19" s="290"/>
      <c r="OEE19" s="290"/>
      <c r="OEF19" s="290"/>
      <c r="OEG19" s="290"/>
      <c r="OEH19" s="290"/>
      <c r="OEI19" s="290"/>
      <c r="OEJ19" s="290"/>
      <c r="OEK19" s="290"/>
      <c r="OEL19" s="290"/>
      <c r="OEM19" s="290"/>
      <c r="OEN19" s="290"/>
      <c r="OEO19" s="290"/>
      <c r="OEP19" s="290"/>
      <c r="OEQ19" s="290"/>
      <c r="OER19" s="290"/>
      <c r="OES19" s="290"/>
      <c r="OET19" s="290"/>
      <c r="OEU19" s="290"/>
      <c r="OEV19" s="290"/>
      <c r="OEW19" s="290"/>
      <c r="OEX19" s="290"/>
      <c r="OEY19" s="290"/>
      <c r="OEZ19" s="290"/>
      <c r="OFA19" s="290"/>
      <c r="OFB19" s="290"/>
      <c r="OFC19" s="290"/>
      <c r="OFD19" s="290"/>
      <c r="OFE19" s="290"/>
      <c r="OFF19" s="290"/>
      <c r="OFG19" s="290"/>
      <c r="OFH19" s="290"/>
      <c r="OFI19" s="290"/>
      <c r="OFJ19" s="290"/>
      <c r="OFK19" s="290"/>
      <c r="OFL19" s="290"/>
      <c r="OFM19" s="290"/>
      <c r="OFN19" s="290"/>
      <c r="OFO19" s="290"/>
      <c r="OFP19" s="290"/>
      <c r="OFQ19" s="290"/>
      <c r="OFR19" s="290"/>
      <c r="OFS19" s="290"/>
      <c r="OFT19" s="290"/>
      <c r="OFU19" s="290"/>
      <c r="OFV19" s="290"/>
      <c r="OFW19" s="290"/>
      <c r="OFX19" s="290"/>
      <c r="OFY19" s="290"/>
      <c r="OFZ19" s="290"/>
      <c r="OGA19" s="290"/>
      <c r="OGB19" s="290"/>
      <c r="OGC19" s="290"/>
      <c r="OGD19" s="290"/>
      <c r="OGE19" s="290"/>
      <c r="OGF19" s="290"/>
      <c r="OGG19" s="290"/>
      <c r="OGH19" s="290"/>
      <c r="OGI19" s="290"/>
      <c r="OGJ19" s="290"/>
      <c r="OGK19" s="290"/>
      <c r="OGL19" s="290"/>
      <c r="OGM19" s="290"/>
      <c r="OGN19" s="290"/>
      <c r="OGO19" s="290"/>
      <c r="OGP19" s="290"/>
      <c r="OGQ19" s="290"/>
      <c r="OGR19" s="290"/>
      <c r="OGS19" s="290"/>
      <c r="OGT19" s="290"/>
      <c r="OGU19" s="290"/>
      <c r="OGV19" s="290"/>
      <c r="OGW19" s="290"/>
      <c r="OGX19" s="290"/>
      <c r="OGY19" s="290"/>
      <c r="OGZ19" s="290"/>
      <c r="OHA19" s="290"/>
      <c r="OHB19" s="290"/>
      <c r="OHC19" s="290"/>
      <c r="OHD19" s="290"/>
      <c r="OHE19" s="290"/>
      <c r="OHF19" s="290"/>
      <c r="OHG19" s="290"/>
      <c r="OHH19" s="290"/>
      <c r="OHI19" s="290"/>
      <c r="OHJ19" s="290"/>
      <c r="OHK19" s="290"/>
      <c r="OHL19" s="290"/>
      <c r="OHM19" s="290"/>
      <c r="OHN19" s="290"/>
      <c r="OHO19" s="290"/>
      <c r="OHP19" s="290"/>
      <c r="OHQ19" s="290"/>
      <c r="OHR19" s="290"/>
      <c r="OHS19" s="290"/>
      <c r="OHT19" s="290"/>
      <c r="OHU19" s="290"/>
      <c r="OHV19" s="290"/>
      <c r="OHW19" s="290"/>
      <c r="OHX19" s="290"/>
      <c r="OHY19" s="290"/>
      <c r="OHZ19" s="290"/>
      <c r="OIA19" s="290"/>
      <c r="OIB19" s="290"/>
      <c r="OIC19" s="290"/>
      <c r="OID19" s="290"/>
      <c r="OIE19" s="290"/>
      <c r="OIF19" s="290"/>
      <c r="OIG19" s="290"/>
      <c r="OIH19" s="290"/>
      <c r="OII19" s="290"/>
      <c r="OIJ19" s="290"/>
      <c r="OIK19" s="290"/>
      <c r="OIL19" s="290"/>
      <c r="OIM19" s="290"/>
      <c r="OIN19" s="290"/>
      <c r="OIO19" s="290"/>
      <c r="OIP19" s="290"/>
      <c r="OIQ19" s="290"/>
      <c r="OIR19" s="290"/>
      <c r="OIS19" s="290"/>
      <c r="OIT19" s="290"/>
      <c r="OIU19" s="290"/>
      <c r="OIV19" s="290"/>
      <c r="OIW19" s="290"/>
      <c r="OIX19" s="290"/>
      <c r="OIY19" s="290"/>
      <c r="OIZ19" s="290"/>
      <c r="OJA19" s="290"/>
      <c r="OJB19" s="290"/>
      <c r="OJC19" s="290"/>
      <c r="OJD19" s="290"/>
      <c r="OJE19" s="290"/>
      <c r="OJF19" s="290"/>
      <c r="OJG19" s="290"/>
      <c r="OJH19" s="290"/>
      <c r="OJI19" s="290"/>
      <c r="OJJ19" s="290"/>
      <c r="OJK19" s="290"/>
      <c r="OJL19" s="290"/>
      <c r="OJM19" s="290"/>
      <c r="OJN19" s="290"/>
      <c r="OJO19" s="290"/>
      <c r="OJP19" s="290"/>
      <c r="OJQ19" s="290"/>
      <c r="OJR19" s="290"/>
      <c r="OJS19" s="290"/>
      <c r="OJT19" s="290"/>
      <c r="OJU19" s="290"/>
      <c r="OJV19" s="290"/>
      <c r="OJW19" s="290"/>
      <c r="OJX19" s="290"/>
      <c r="OJY19" s="290"/>
      <c r="OJZ19" s="290"/>
      <c r="OKA19" s="290"/>
      <c r="OKB19" s="290"/>
      <c r="OKC19" s="290"/>
      <c r="OKD19" s="290"/>
      <c r="OKE19" s="290"/>
      <c r="OKF19" s="290"/>
      <c r="OKG19" s="290"/>
      <c r="OKH19" s="290"/>
      <c r="OKI19" s="290"/>
      <c r="OKJ19" s="290"/>
      <c r="OKK19" s="290"/>
      <c r="OKL19" s="290"/>
      <c r="OKM19" s="290"/>
      <c r="OKN19" s="290"/>
      <c r="OKO19" s="290"/>
      <c r="OKP19" s="290"/>
      <c r="OKQ19" s="290"/>
      <c r="OKR19" s="290"/>
      <c r="OKS19" s="290"/>
      <c r="OKT19" s="290"/>
      <c r="OKU19" s="290"/>
      <c r="OKV19" s="290"/>
      <c r="OKW19" s="290"/>
      <c r="OKX19" s="290"/>
      <c r="OKY19" s="290"/>
      <c r="OKZ19" s="290"/>
      <c r="OLA19" s="290"/>
      <c r="OLB19" s="290"/>
      <c r="OLC19" s="290"/>
      <c r="OLD19" s="290"/>
      <c r="OLE19" s="290"/>
      <c r="OLF19" s="290"/>
      <c r="OLG19" s="290"/>
      <c r="OLH19" s="290"/>
      <c r="OLI19" s="290"/>
      <c r="OLJ19" s="290"/>
      <c r="OLK19" s="290"/>
      <c r="OLL19" s="290"/>
      <c r="OLM19" s="290"/>
      <c r="OLN19" s="290"/>
      <c r="OLO19" s="290"/>
      <c r="OLP19" s="290"/>
      <c r="OLQ19" s="290"/>
      <c r="OLR19" s="290"/>
      <c r="OLS19" s="290"/>
      <c r="OLT19" s="290"/>
      <c r="OLU19" s="290"/>
      <c r="OLV19" s="290"/>
      <c r="OLW19" s="290"/>
      <c r="OLX19" s="290"/>
      <c r="OLY19" s="290"/>
      <c r="OLZ19" s="290"/>
      <c r="OMA19" s="290"/>
      <c r="OMB19" s="290"/>
      <c r="OMC19" s="290"/>
      <c r="OMD19" s="290"/>
      <c r="OME19" s="290"/>
      <c r="OMF19" s="290"/>
      <c r="OMG19" s="290"/>
      <c r="OMH19" s="290"/>
      <c r="OMI19" s="290"/>
      <c r="OMJ19" s="290"/>
      <c r="OMK19" s="290"/>
      <c r="OML19" s="290"/>
      <c r="OMM19" s="290"/>
      <c r="OMN19" s="290"/>
      <c r="OMO19" s="290"/>
      <c r="OMP19" s="290"/>
      <c r="OMQ19" s="290"/>
      <c r="OMR19" s="290"/>
      <c r="OMS19" s="290"/>
      <c r="OMT19" s="290"/>
      <c r="OMU19" s="290"/>
      <c r="OMV19" s="290"/>
      <c r="OMW19" s="290"/>
      <c r="OMX19" s="290"/>
      <c r="OMY19" s="290"/>
      <c r="OMZ19" s="290"/>
      <c r="ONA19" s="290"/>
      <c r="ONB19" s="290"/>
      <c r="ONC19" s="290"/>
      <c r="OND19" s="290"/>
      <c r="ONE19" s="290"/>
      <c r="ONF19" s="290"/>
      <c r="ONG19" s="290"/>
      <c r="ONH19" s="290"/>
      <c r="ONI19" s="290"/>
      <c r="ONJ19" s="290"/>
      <c r="ONK19" s="290"/>
      <c r="ONL19" s="290"/>
      <c r="ONM19" s="290"/>
      <c r="ONN19" s="290"/>
      <c r="ONO19" s="290"/>
      <c r="ONP19" s="290"/>
      <c r="ONQ19" s="290"/>
      <c r="ONR19" s="290"/>
      <c r="ONS19" s="290"/>
      <c r="ONT19" s="290"/>
      <c r="ONU19" s="290"/>
      <c r="ONV19" s="290"/>
      <c r="ONW19" s="290"/>
      <c r="ONX19" s="290"/>
      <c r="ONY19" s="290"/>
      <c r="ONZ19" s="290"/>
      <c r="OOA19" s="290"/>
      <c r="OOB19" s="290"/>
      <c r="OOC19" s="290"/>
      <c r="OOD19" s="290"/>
      <c r="OOE19" s="290"/>
      <c r="OOF19" s="290"/>
      <c r="OOG19" s="290"/>
      <c r="OOH19" s="290"/>
      <c r="OOI19" s="290"/>
      <c r="OOJ19" s="290"/>
      <c r="OOK19" s="290"/>
      <c r="OOL19" s="290"/>
      <c r="OOM19" s="290"/>
      <c r="OON19" s="290"/>
      <c r="OOO19" s="290"/>
      <c r="OOP19" s="290"/>
      <c r="OOQ19" s="290"/>
      <c r="OOR19" s="290"/>
      <c r="OOS19" s="290"/>
      <c r="OOT19" s="290"/>
      <c r="OOU19" s="290"/>
      <c r="OOV19" s="290"/>
      <c r="OOW19" s="290"/>
      <c r="OOX19" s="290"/>
      <c r="OOY19" s="290"/>
      <c r="OOZ19" s="290"/>
      <c r="OPA19" s="290"/>
      <c r="OPB19" s="290"/>
      <c r="OPC19" s="290"/>
      <c r="OPD19" s="290"/>
      <c r="OPE19" s="290"/>
      <c r="OPF19" s="290"/>
      <c r="OPG19" s="290"/>
      <c r="OPH19" s="290"/>
      <c r="OPI19" s="290"/>
      <c r="OPJ19" s="290"/>
      <c r="OPK19" s="290"/>
      <c r="OPL19" s="290"/>
      <c r="OPM19" s="290"/>
      <c r="OPN19" s="290"/>
      <c r="OPO19" s="290"/>
      <c r="OPP19" s="290"/>
      <c r="OPQ19" s="290"/>
      <c r="OPR19" s="290"/>
      <c r="OPS19" s="290"/>
      <c r="OPT19" s="290"/>
      <c r="OPU19" s="290"/>
      <c r="OPV19" s="290"/>
      <c r="OPW19" s="290"/>
      <c r="OPX19" s="290"/>
      <c r="OPY19" s="290"/>
      <c r="OPZ19" s="290"/>
      <c r="OQA19" s="290"/>
      <c r="OQB19" s="290"/>
      <c r="OQC19" s="290"/>
      <c r="OQD19" s="290"/>
      <c r="OQE19" s="290"/>
      <c r="OQF19" s="290"/>
      <c r="OQG19" s="290"/>
      <c r="OQH19" s="290"/>
      <c r="OQI19" s="290"/>
      <c r="OQJ19" s="290"/>
      <c r="OQK19" s="290"/>
      <c r="OQL19" s="290"/>
      <c r="OQM19" s="290"/>
      <c r="OQN19" s="290"/>
      <c r="OQO19" s="290"/>
      <c r="OQP19" s="290"/>
      <c r="OQQ19" s="290"/>
      <c r="OQR19" s="290"/>
      <c r="OQS19" s="290"/>
      <c r="OQT19" s="290"/>
      <c r="OQU19" s="290"/>
      <c r="OQV19" s="290"/>
      <c r="OQW19" s="290"/>
      <c r="OQX19" s="290"/>
      <c r="OQY19" s="290"/>
      <c r="OQZ19" s="290"/>
      <c r="ORA19" s="290"/>
      <c r="ORB19" s="290"/>
      <c r="ORC19" s="290"/>
      <c r="ORD19" s="290"/>
      <c r="ORE19" s="290"/>
      <c r="ORF19" s="290"/>
      <c r="ORG19" s="290"/>
      <c r="ORH19" s="290"/>
      <c r="ORI19" s="290"/>
      <c r="ORJ19" s="290"/>
      <c r="ORK19" s="290"/>
      <c r="ORL19" s="290"/>
      <c r="ORM19" s="290"/>
      <c r="ORN19" s="290"/>
      <c r="ORO19" s="290"/>
      <c r="ORP19" s="290"/>
      <c r="ORQ19" s="290"/>
      <c r="ORR19" s="290"/>
      <c r="ORS19" s="290"/>
      <c r="ORT19" s="290"/>
      <c r="ORU19" s="290"/>
      <c r="ORV19" s="290"/>
      <c r="ORW19" s="290"/>
      <c r="ORX19" s="290"/>
      <c r="ORY19" s="290"/>
      <c r="ORZ19" s="290"/>
      <c r="OSA19" s="290"/>
      <c r="OSB19" s="290"/>
      <c r="OSC19" s="290"/>
      <c r="OSD19" s="290"/>
      <c r="OSE19" s="290"/>
      <c r="OSF19" s="290"/>
      <c r="OSG19" s="290"/>
      <c r="OSH19" s="290"/>
      <c r="OSI19" s="290"/>
      <c r="OSJ19" s="290"/>
      <c r="OSK19" s="290"/>
      <c r="OSL19" s="290"/>
      <c r="OSM19" s="290"/>
      <c r="OSN19" s="290"/>
      <c r="OSO19" s="290"/>
      <c r="OSP19" s="290"/>
      <c r="OSQ19" s="290"/>
      <c r="OSR19" s="290"/>
      <c r="OSS19" s="290"/>
      <c r="OST19" s="290"/>
      <c r="OSU19" s="290"/>
      <c r="OSV19" s="290"/>
      <c r="OSW19" s="290"/>
      <c r="OSX19" s="290"/>
      <c r="OSY19" s="290"/>
      <c r="OSZ19" s="290"/>
      <c r="OTA19" s="290"/>
      <c r="OTB19" s="290"/>
      <c r="OTC19" s="290"/>
      <c r="OTD19" s="290"/>
      <c r="OTE19" s="290"/>
      <c r="OTF19" s="290"/>
      <c r="OTG19" s="290"/>
      <c r="OTH19" s="290"/>
      <c r="OTI19" s="290"/>
      <c r="OTJ19" s="290"/>
      <c r="OTK19" s="290"/>
      <c r="OTL19" s="290"/>
      <c r="OTM19" s="290"/>
      <c r="OTN19" s="290"/>
      <c r="OTO19" s="290"/>
      <c r="OTP19" s="290"/>
      <c r="OTQ19" s="290"/>
      <c r="OTR19" s="290"/>
      <c r="OTS19" s="290"/>
      <c r="OTT19" s="290"/>
      <c r="OTU19" s="290"/>
      <c r="OTV19" s="290"/>
      <c r="OTW19" s="290"/>
      <c r="OTX19" s="290"/>
      <c r="OTY19" s="290"/>
      <c r="OTZ19" s="290"/>
      <c r="OUA19" s="290"/>
      <c r="OUB19" s="290"/>
      <c r="OUC19" s="290"/>
      <c r="OUD19" s="290"/>
      <c r="OUE19" s="290"/>
      <c r="OUF19" s="290"/>
      <c r="OUG19" s="290"/>
      <c r="OUH19" s="290"/>
      <c r="OUI19" s="290"/>
      <c r="OUJ19" s="290"/>
      <c r="OUK19" s="290"/>
      <c r="OUL19" s="290"/>
      <c r="OUM19" s="290"/>
      <c r="OUN19" s="290"/>
      <c r="OUO19" s="290"/>
      <c r="OUP19" s="290"/>
      <c r="OUQ19" s="290"/>
      <c r="OUR19" s="290"/>
      <c r="OUS19" s="290"/>
      <c r="OUT19" s="290"/>
      <c r="OUU19" s="290"/>
      <c r="OUV19" s="290"/>
      <c r="OUW19" s="290"/>
      <c r="OUX19" s="290"/>
      <c r="OUY19" s="290"/>
      <c r="OUZ19" s="290"/>
      <c r="OVA19" s="290"/>
      <c r="OVB19" s="290"/>
      <c r="OVC19" s="290"/>
      <c r="OVD19" s="290"/>
      <c r="OVE19" s="290"/>
      <c r="OVF19" s="290"/>
      <c r="OVG19" s="290"/>
      <c r="OVH19" s="290"/>
      <c r="OVI19" s="290"/>
      <c r="OVJ19" s="290"/>
      <c r="OVK19" s="290"/>
      <c r="OVL19" s="290"/>
      <c r="OVM19" s="290"/>
      <c r="OVN19" s="290"/>
      <c r="OVO19" s="290"/>
      <c r="OVP19" s="290"/>
      <c r="OVQ19" s="290"/>
      <c r="OVR19" s="290"/>
      <c r="OVS19" s="290"/>
      <c r="OVT19" s="290"/>
      <c r="OVU19" s="290"/>
      <c r="OVV19" s="290"/>
      <c r="OVW19" s="290"/>
      <c r="OVX19" s="290"/>
      <c r="OVY19" s="290"/>
      <c r="OVZ19" s="290"/>
      <c r="OWA19" s="290"/>
      <c r="OWB19" s="290"/>
      <c r="OWC19" s="290"/>
      <c r="OWD19" s="290"/>
      <c r="OWE19" s="290"/>
      <c r="OWF19" s="290"/>
      <c r="OWG19" s="290"/>
      <c r="OWH19" s="290"/>
      <c r="OWI19" s="290"/>
      <c r="OWJ19" s="290"/>
      <c r="OWK19" s="290"/>
      <c r="OWL19" s="290"/>
      <c r="OWM19" s="290"/>
      <c r="OWN19" s="290"/>
      <c r="OWO19" s="290"/>
      <c r="OWP19" s="290"/>
      <c r="OWQ19" s="290"/>
      <c r="OWR19" s="290"/>
      <c r="OWS19" s="290"/>
      <c r="OWT19" s="290"/>
      <c r="OWU19" s="290"/>
      <c r="OWV19" s="290"/>
      <c r="OWW19" s="290"/>
      <c r="OWX19" s="290"/>
      <c r="OWY19" s="290"/>
      <c r="OWZ19" s="290"/>
      <c r="OXA19" s="290"/>
      <c r="OXB19" s="290"/>
      <c r="OXC19" s="290"/>
      <c r="OXD19" s="290"/>
      <c r="OXE19" s="290"/>
      <c r="OXF19" s="290"/>
      <c r="OXG19" s="290"/>
      <c r="OXH19" s="290"/>
      <c r="OXI19" s="290"/>
      <c r="OXJ19" s="290"/>
      <c r="OXK19" s="290"/>
      <c r="OXL19" s="290"/>
      <c r="OXM19" s="290"/>
      <c r="OXN19" s="290"/>
      <c r="OXO19" s="290"/>
      <c r="OXP19" s="290"/>
      <c r="OXQ19" s="290"/>
      <c r="OXR19" s="290"/>
      <c r="OXS19" s="290"/>
      <c r="OXT19" s="290"/>
      <c r="OXU19" s="290"/>
      <c r="OXV19" s="290"/>
      <c r="OXW19" s="290"/>
      <c r="OXX19" s="290"/>
      <c r="OXY19" s="290"/>
      <c r="OXZ19" s="290"/>
      <c r="OYA19" s="290"/>
      <c r="OYB19" s="290"/>
      <c r="OYC19" s="290"/>
      <c r="OYD19" s="290"/>
      <c r="OYE19" s="290"/>
      <c r="OYF19" s="290"/>
      <c r="OYG19" s="290"/>
      <c r="OYH19" s="290"/>
      <c r="OYI19" s="290"/>
      <c r="OYJ19" s="290"/>
      <c r="OYK19" s="290"/>
      <c r="OYL19" s="290"/>
      <c r="OYM19" s="290"/>
      <c r="OYN19" s="290"/>
      <c r="OYO19" s="290"/>
      <c r="OYP19" s="290"/>
      <c r="OYQ19" s="290"/>
      <c r="OYR19" s="290"/>
      <c r="OYS19" s="290"/>
      <c r="OYT19" s="290"/>
      <c r="OYU19" s="290"/>
      <c r="OYV19" s="290"/>
      <c r="OYW19" s="290"/>
      <c r="OYX19" s="290"/>
      <c r="OYY19" s="290"/>
      <c r="OYZ19" s="290"/>
      <c r="OZA19" s="290"/>
      <c r="OZB19" s="290"/>
      <c r="OZC19" s="290"/>
      <c r="OZD19" s="290"/>
      <c r="OZE19" s="290"/>
      <c r="OZF19" s="290"/>
      <c r="OZG19" s="290"/>
      <c r="OZH19" s="290"/>
      <c r="OZI19" s="290"/>
      <c r="OZJ19" s="290"/>
      <c r="OZK19" s="290"/>
      <c r="OZL19" s="290"/>
      <c r="OZM19" s="290"/>
      <c r="OZN19" s="290"/>
      <c r="OZO19" s="290"/>
      <c r="OZP19" s="290"/>
      <c r="OZQ19" s="290"/>
      <c r="OZR19" s="290"/>
      <c r="OZS19" s="290"/>
      <c r="OZT19" s="290"/>
      <c r="OZU19" s="290"/>
      <c r="OZV19" s="290"/>
      <c r="OZW19" s="290"/>
      <c r="OZX19" s="290"/>
      <c r="OZY19" s="290"/>
      <c r="OZZ19" s="290"/>
      <c r="PAA19" s="290"/>
      <c r="PAB19" s="290"/>
      <c r="PAC19" s="290"/>
      <c r="PAD19" s="290"/>
      <c r="PAE19" s="290"/>
      <c r="PAF19" s="290"/>
      <c r="PAG19" s="290"/>
      <c r="PAH19" s="290"/>
      <c r="PAI19" s="290"/>
      <c r="PAJ19" s="290"/>
      <c r="PAK19" s="290"/>
      <c r="PAL19" s="290"/>
      <c r="PAM19" s="290"/>
      <c r="PAN19" s="290"/>
      <c r="PAO19" s="290"/>
      <c r="PAP19" s="290"/>
      <c r="PAQ19" s="290"/>
      <c r="PAR19" s="290"/>
      <c r="PAS19" s="290"/>
      <c r="PAT19" s="290"/>
      <c r="PAU19" s="290"/>
      <c r="PAV19" s="290"/>
      <c r="PAW19" s="290"/>
      <c r="PAX19" s="290"/>
      <c r="PAY19" s="290"/>
      <c r="PAZ19" s="290"/>
      <c r="PBA19" s="290"/>
      <c r="PBB19" s="290"/>
      <c r="PBC19" s="290"/>
      <c r="PBD19" s="290"/>
      <c r="PBE19" s="290"/>
      <c r="PBF19" s="290"/>
      <c r="PBG19" s="290"/>
      <c r="PBH19" s="290"/>
      <c r="PBI19" s="290"/>
      <c r="PBJ19" s="290"/>
      <c r="PBK19" s="290"/>
      <c r="PBL19" s="290"/>
      <c r="PBM19" s="290"/>
      <c r="PBN19" s="290"/>
      <c r="PBO19" s="290"/>
      <c r="PBP19" s="290"/>
      <c r="PBQ19" s="290"/>
      <c r="PBR19" s="290"/>
      <c r="PBS19" s="290"/>
      <c r="PBT19" s="290"/>
      <c r="PBU19" s="290"/>
      <c r="PBV19" s="290"/>
      <c r="PBW19" s="290"/>
      <c r="PBX19" s="290"/>
      <c r="PBY19" s="290"/>
      <c r="PBZ19" s="290"/>
      <c r="PCA19" s="290"/>
      <c r="PCB19" s="290"/>
      <c r="PCC19" s="290"/>
      <c r="PCD19" s="290"/>
      <c r="PCE19" s="290"/>
      <c r="PCF19" s="290"/>
      <c r="PCG19" s="290"/>
      <c r="PCH19" s="290"/>
      <c r="PCI19" s="290"/>
      <c r="PCJ19" s="290"/>
      <c r="PCK19" s="290"/>
      <c r="PCL19" s="290"/>
      <c r="PCM19" s="290"/>
      <c r="PCN19" s="290"/>
      <c r="PCO19" s="290"/>
      <c r="PCP19" s="290"/>
      <c r="PCQ19" s="290"/>
      <c r="PCR19" s="290"/>
      <c r="PCS19" s="290"/>
      <c r="PCT19" s="290"/>
      <c r="PCU19" s="290"/>
      <c r="PCV19" s="290"/>
      <c r="PCW19" s="290"/>
      <c r="PCX19" s="290"/>
      <c r="PCY19" s="290"/>
      <c r="PCZ19" s="290"/>
      <c r="PDA19" s="290"/>
      <c r="PDB19" s="290"/>
      <c r="PDC19" s="290"/>
      <c r="PDD19" s="290"/>
      <c r="PDE19" s="290"/>
      <c r="PDF19" s="290"/>
      <c r="PDG19" s="290"/>
      <c r="PDH19" s="290"/>
      <c r="PDI19" s="290"/>
      <c r="PDJ19" s="290"/>
      <c r="PDK19" s="290"/>
      <c r="PDL19" s="290"/>
      <c r="PDM19" s="290"/>
      <c r="PDN19" s="290"/>
      <c r="PDO19" s="290"/>
      <c r="PDP19" s="290"/>
      <c r="PDQ19" s="290"/>
      <c r="PDR19" s="290"/>
      <c r="PDS19" s="290"/>
      <c r="PDT19" s="290"/>
      <c r="PDU19" s="290"/>
      <c r="PDV19" s="290"/>
      <c r="PDW19" s="290"/>
      <c r="PDX19" s="290"/>
      <c r="PDY19" s="290"/>
      <c r="PDZ19" s="290"/>
      <c r="PEA19" s="290"/>
      <c r="PEB19" s="290"/>
      <c r="PEC19" s="290"/>
      <c r="PED19" s="290"/>
      <c r="PEE19" s="290"/>
      <c r="PEF19" s="290"/>
      <c r="PEG19" s="290"/>
      <c r="PEH19" s="290"/>
      <c r="PEI19" s="290"/>
      <c r="PEJ19" s="290"/>
      <c r="PEK19" s="290"/>
      <c r="PEL19" s="290"/>
      <c r="PEM19" s="290"/>
      <c r="PEN19" s="290"/>
      <c r="PEO19" s="290"/>
      <c r="PEP19" s="290"/>
      <c r="PEQ19" s="290"/>
      <c r="PER19" s="290"/>
      <c r="PES19" s="290"/>
      <c r="PET19" s="290"/>
      <c r="PEU19" s="290"/>
      <c r="PEV19" s="290"/>
      <c r="PEW19" s="290"/>
      <c r="PEX19" s="290"/>
      <c r="PEY19" s="290"/>
      <c r="PEZ19" s="290"/>
      <c r="PFA19" s="290"/>
      <c r="PFB19" s="290"/>
      <c r="PFC19" s="290"/>
      <c r="PFD19" s="290"/>
      <c r="PFE19" s="290"/>
      <c r="PFF19" s="290"/>
      <c r="PFG19" s="290"/>
      <c r="PFH19" s="290"/>
      <c r="PFI19" s="290"/>
      <c r="PFJ19" s="290"/>
      <c r="PFK19" s="290"/>
      <c r="PFL19" s="290"/>
      <c r="PFM19" s="290"/>
      <c r="PFN19" s="290"/>
      <c r="PFO19" s="290"/>
      <c r="PFP19" s="290"/>
      <c r="PFQ19" s="290"/>
      <c r="PFR19" s="290"/>
      <c r="PFS19" s="290"/>
      <c r="PFT19" s="290"/>
      <c r="PFU19" s="290"/>
      <c r="PFV19" s="290"/>
      <c r="PFW19" s="290"/>
      <c r="PFX19" s="290"/>
      <c r="PFY19" s="290"/>
      <c r="PFZ19" s="290"/>
      <c r="PGA19" s="290"/>
      <c r="PGB19" s="290"/>
      <c r="PGC19" s="290"/>
      <c r="PGD19" s="290"/>
      <c r="PGE19" s="290"/>
      <c r="PGF19" s="290"/>
      <c r="PGG19" s="290"/>
      <c r="PGH19" s="290"/>
      <c r="PGI19" s="290"/>
      <c r="PGJ19" s="290"/>
      <c r="PGK19" s="290"/>
      <c r="PGL19" s="290"/>
      <c r="PGM19" s="290"/>
      <c r="PGN19" s="290"/>
      <c r="PGO19" s="290"/>
      <c r="PGP19" s="290"/>
      <c r="PGQ19" s="290"/>
      <c r="PGR19" s="290"/>
      <c r="PGS19" s="290"/>
      <c r="PGT19" s="290"/>
      <c r="PGU19" s="290"/>
      <c r="PGV19" s="290"/>
      <c r="PGW19" s="290"/>
      <c r="PGX19" s="290"/>
      <c r="PGY19" s="290"/>
      <c r="PGZ19" s="290"/>
      <c r="PHA19" s="290"/>
      <c r="PHB19" s="290"/>
      <c r="PHC19" s="290"/>
      <c r="PHD19" s="290"/>
      <c r="PHE19" s="290"/>
      <c r="PHF19" s="290"/>
      <c r="PHG19" s="290"/>
      <c r="PHH19" s="290"/>
      <c r="PHI19" s="290"/>
      <c r="PHJ19" s="290"/>
      <c r="PHK19" s="290"/>
      <c r="PHL19" s="290"/>
      <c r="PHM19" s="290"/>
      <c r="PHN19" s="290"/>
      <c r="PHO19" s="290"/>
      <c r="PHP19" s="290"/>
      <c r="PHQ19" s="290"/>
      <c r="PHR19" s="290"/>
      <c r="PHS19" s="290"/>
      <c r="PHT19" s="290"/>
      <c r="PHU19" s="290"/>
      <c r="PHV19" s="290"/>
      <c r="PHW19" s="290"/>
      <c r="PHX19" s="290"/>
      <c r="PHY19" s="290"/>
      <c r="PHZ19" s="290"/>
      <c r="PIA19" s="290"/>
      <c r="PIB19" s="290"/>
      <c r="PIC19" s="290"/>
      <c r="PID19" s="290"/>
      <c r="PIE19" s="290"/>
      <c r="PIF19" s="290"/>
      <c r="PIG19" s="290"/>
      <c r="PIH19" s="290"/>
      <c r="PII19" s="290"/>
      <c r="PIJ19" s="290"/>
      <c r="PIK19" s="290"/>
      <c r="PIL19" s="290"/>
      <c r="PIM19" s="290"/>
      <c r="PIN19" s="290"/>
      <c r="PIO19" s="290"/>
      <c r="PIP19" s="290"/>
      <c r="PIQ19" s="290"/>
      <c r="PIR19" s="290"/>
      <c r="PIS19" s="290"/>
      <c r="PIT19" s="290"/>
      <c r="PIU19" s="290"/>
      <c r="PIV19" s="290"/>
      <c r="PIW19" s="290"/>
      <c r="PIX19" s="290"/>
      <c r="PIY19" s="290"/>
      <c r="PIZ19" s="290"/>
      <c r="PJA19" s="290"/>
      <c r="PJB19" s="290"/>
      <c r="PJC19" s="290"/>
      <c r="PJD19" s="290"/>
      <c r="PJE19" s="290"/>
      <c r="PJF19" s="290"/>
      <c r="PJG19" s="290"/>
      <c r="PJH19" s="290"/>
      <c r="PJI19" s="290"/>
      <c r="PJJ19" s="290"/>
      <c r="PJK19" s="290"/>
      <c r="PJL19" s="290"/>
      <c r="PJM19" s="290"/>
      <c r="PJN19" s="290"/>
      <c r="PJO19" s="290"/>
      <c r="PJP19" s="290"/>
      <c r="PJQ19" s="290"/>
      <c r="PJR19" s="290"/>
      <c r="PJS19" s="290"/>
      <c r="PJT19" s="290"/>
      <c r="PJU19" s="290"/>
      <c r="PJV19" s="290"/>
      <c r="PJW19" s="290"/>
      <c r="PJX19" s="290"/>
      <c r="PJY19" s="290"/>
      <c r="PJZ19" s="290"/>
      <c r="PKA19" s="290"/>
      <c r="PKB19" s="290"/>
      <c r="PKC19" s="290"/>
      <c r="PKD19" s="290"/>
      <c r="PKE19" s="290"/>
      <c r="PKF19" s="290"/>
      <c r="PKG19" s="290"/>
      <c r="PKH19" s="290"/>
      <c r="PKI19" s="290"/>
      <c r="PKJ19" s="290"/>
      <c r="PKK19" s="290"/>
      <c r="PKL19" s="290"/>
      <c r="PKM19" s="290"/>
      <c r="PKN19" s="290"/>
      <c r="PKO19" s="290"/>
      <c r="PKP19" s="290"/>
      <c r="PKQ19" s="290"/>
      <c r="PKR19" s="290"/>
      <c r="PKS19" s="290"/>
      <c r="PKT19" s="290"/>
      <c r="PKU19" s="290"/>
      <c r="PKV19" s="290"/>
      <c r="PKW19" s="290"/>
      <c r="PKX19" s="290"/>
      <c r="PKY19" s="290"/>
      <c r="PKZ19" s="290"/>
      <c r="PLA19" s="290"/>
      <c r="PLB19" s="290"/>
      <c r="PLC19" s="290"/>
      <c r="PLD19" s="290"/>
      <c r="PLE19" s="290"/>
      <c r="PLF19" s="290"/>
      <c r="PLG19" s="290"/>
      <c r="PLH19" s="290"/>
      <c r="PLI19" s="290"/>
      <c r="PLJ19" s="290"/>
      <c r="PLK19" s="290"/>
      <c r="PLL19" s="290"/>
      <c r="PLM19" s="290"/>
      <c r="PLN19" s="290"/>
      <c r="PLO19" s="290"/>
      <c r="PLP19" s="290"/>
      <c r="PLQ19" s="290"/>
      <c r="PLR19" s="290"/>
      <c r="PLS19" s="290"/>
      <c r="PLT19" s="290"/>
      <c r="PLU19" s="290"/>
      <c r="PLV19" s="290"/>
      <c r="PLW19" s="290"/>
      <c r="PLX19" s="290"/>
      <c r="PLY19" s="290"/>
      <c r="PLZ19" s="290"/>
      <c r="PMA19" s="290"/>
      <c r="PMB19" s="290"/>
      <c r="PMC19" s="290"/>
      <c r="PMD19" s="290"/>
      <c r="PME19" s="290"/>
      <c r="PMF19" s="290"/>
      <c r="PMG19" s="290"/>
      <c r="PMH19" s="290"/>
      <c r="PMI19" s="290"/>
      <c r="PMJ19" s="290"/>
      <c r="PMK19" s="290"/>
      <c r="PML19" s="290"/>
      <c r="PMM19" s="290"/>
      <c r="PMN19" s="290"/>
      <c r="PMO19" s="290"/>
      <c r="PMP19" s="290"/>
      <c r="PMQ19" s="290"/>
      <c r="PMR19" s="290"/>
      <c r="PMS19" s="290"/>
      <c r="PMT19" s="290"/>
      <c r="PMU19" s="290"/>
      <c r="PMV19" s="290"/>
      <c r="PMW19" s="290"/>
      <c r="PMX19" s="290"/>
      <c r="PMY19" s="290"/>
      <c r="PMZ19" s="290"/>
      <c r="PNA19" s="290"/>
      <c r="PNB19" s="290"/>
      <c r="PNC19" s="290"/>
      <c r="PND19" s="290"/>
      <c r="PNE19" s="290"/>
      <c r="PNF19" s="290"/>
      <c r="PNG19" s="290"/>
      <c r="PNH19" s="290"/>
      <c r="PNI19" s="290"/>
      <c r="PNJ19" s="290"/>
      <c r="PNK19" s="290"/>
      <c r="PNL19" s="290"/>
      <c r="PNM19" s="290"/>
      <c r="PNN19" s="290"/>
      <c r="PNO19" s="290"/>
      <c r="PNP19" s="290"/>
      <c r="PNQ19" s="290"/>
      <c r="PNR19" s="290"/>
      <c r="PNS19" s="290"/>
      <c r="PNT19" s="290"/>
      <c r="PNU19" s="290"/>
      <c r="PNV19" s="290"/>
      <c r="PNW19" s="290"/>
      <c r="PNX19" s="290"/>
      <c r="PNY19" s="290"/>
      <c r="PNZ19" s="290"/>
      <c r="POA19" s="290"/>
      <c r="POB19" s="290"/>
      <c r="POC19" s="290"/>
      <c r="POD19" s="290"/>
      <c r="POE19" s="290"/>
      <c r="POF19" s="290"/>
      <c r="POG19" s="290"/>
      <c r="POH19" s="290"/>
      <c r="POI19" s="290"/>
      <c r="POJ19" s="290"/>
      <c r="POK19" s="290"/>
      <c r="POL19" s="290"/>
      <c r="POM19" s="290"/>
      <c r="PON19" s="290"/>
      <c r="POO19" s="290"/>
      <c r="POP19" s="290"/>
      <c r="POQ19" s="290"/>
      <c r="POR19" s="290"/>
      <c r="POS19" s="290"/>
      <c r="POT19" s="290"/>
      <c r="POU19" s="290"/>
      <c r="POV19" s="290"/>
      <c r="POW19" s="290"/>
      <c r="POX19" s="290"/>
      <c r="POY19" s="290"/>
      <c r="POZ19" s="290"/>
      <c r="PPA19" s="290"/>
      <c r="PPB19" s="290"/>
      <c r="PPC19" s="290"/>
      <c r="PPD19" s="290"/>
      <c r="PPE19" s="290"/>
      <c r="PPF19" s="290"/>
      <c r="PPG19" s="290"/>
      <c r="PPH19" s="290"/>
      <c r="PPI19" s="290"/>
      <c r="PPJ19" s="290"/>
      <c r="PPK19" s="290"/>
      <c r="PPL19" s="290"/>
      <c r="PPM19" s="290"/>
      <c r="PPN19" s="290"/>
      <c r="PPO19" s="290"/>
      <c r="PPP19" s="290"/>
      <c r="PPQ19" s="290"/>
      <c r="PPR19" s="290"/>
      <c r="PPS19" s="290"/>
      <c r="PPT19" s="290"/>
      <c r="PPU19" s="290"/>
      <c r="PPV19" s="290"/>
      <c r="PPW19" s="290"/>
      <c r="PPX19" s="290"/>
      <c r="PPY19" s="290"/>
      <c r="PPZ19" s="290"/>
      <c r="PQA19" s="290"/>
      <c r="PQB19" s="290"/>
      <c r="PQC19" s="290"/>
      <c r="PQD19" s="290"/>
      <c r="PQE19" s="290"/>
      <c r="PQF19" s="290"/>
      <c r="PQG19" s="290"/>
      <c r="PQH19" s="290"/>
      <c r="PQI19" s="290"/>
      <c r="PQJ19" s="290"/>
      <c r="PQK19" s="290"/>
      <c r="PQL19" s="290"/>
      <c r="PQM19" s="290"/>
      <c r="PQN19" s="290"/>
      <c r="PQO19" s="290"/>
      <c r="PQP19" s="290"/>
      <c r="PQQ19" s="290"/>
      <c r="PQR19" s="290"/>
      <c r="PQS19" s="290"/>
      <c r="PQT19" s="290"/>
      <c r="PQU19" s="290"/>
      <c r="PQV19" s="290"/>
      <c r="PQW19" s="290"/>
      <c r="PQX19" s="290"/>
      <c r="PQY19" s="290"/>
      <c r="PQZ19" s="290"/>
      <c r="PRA19" s="290"/>
      <c r="PRB19" s="290"/>
      <c r="PRC19" s="290"/>
      <c r="PRD19" s="290"/>
      <c r="PRE19" s="290"/>
      <c r="PRF19" s="290"/>
      <c r="PRG19" s="290"/>
      <c r="PRH19" s="290"/>
      <c r="PRI19" s="290"/>
      <c r="PRJ19" s="290"/>
      <c r="PRK19" s="290"/>
      <c r="PRL19" s="290"/>
      <c r="PRM19" s="290"/>
      <c r="PRN19" s="290"/>
      <c r="PRO19" s="290"/>
      <c r="PRP19" s="290"/>
      <c r="PRQ19" s="290"/>
      <c r="PRR19" s="290"/>
      <c r="PRS19" s="290"/>
      <c r="PRT19" s="290"/>
      <c r="PRU19" s="290"/>
      <c r="PRV19" s="290"/>
      <c r="PRW19" s="290"/>
      <c r="PRX19" s="290"/>
      <c r="PRY19" s="290"/>
      <c r="PRZ19" s="290"/>
      <c r="PSA19" s="290"/>
      <c r="PSB19" s="290"/>
      <c r="PSC19" s="290"/>
      <c r="PSD19" s="290"/>
      <c r="PSE19" s="290"/>
      <c r="PSF19" s="290"/>
      <c r="PSG19" s="290"/>
      <c r="PSH19" s="290"/>
      <c r="PSI19" s="290"/>
      <c r="PSJ19" s="290"/>
      <c r="PSK19" s="290"/>
      <c r="PSL19" s="290"/>
      <c r="PSM19" s="290"/>
      <c r="PSN19" s="290"/>
      <c r="PSO19" s="290"/>
      <c r="PSP19" s="290"/>
      <c r="PSQ19" s="290"/>
      <c r="PSR19" s="290"/>
      <c r="PSS19" s="290"/>
      <c r="PST19" s="290"/>
      <c r="PSU19" s="290"/>
      <c r="PSV19" s="290"/>
      <c r="PSW19" s="290"/>
      <c r="PSX19" s="290"/>
      <c r="PSY19" s="290"/>
      <c r="PSZ19" s="290"/>
      <c r="PTA19" s="290"/>
      <c r="PTB19" s="290"/>
      <c r="PTC19" s="290"/>
      <c r="PTD19" s="290"/>
      <c r="PTE19" s="290"/>
      <c r="PTF19" s="290"/>
      <c r="PTG19" s="290"/>
      <c r="PTH19" s="290"/>
      <c r="PTI19" s="290"/>
      <c r="PTJ19" s="290"/>
      <c r="PTK19" s="290"/>
      <c r="PTL19" s="290"/>
      <c r="PTM19" s="290"/>
      <c r="PTN19" s="290"/>
      <c r="PTO19" s="290"/>
      <c r="PTP19" s="290"/>
      <c r="PTQ19" s="290"/>
      <c r="PTR19" s="290"/>
      <c r="PTS19" s="290"/>
      <c r="PTT19" s="290"/>
      <c r="PTU19" s="290"/>
      <c r="PTV19" s="290"/>
      <c r="PTW19" s="290"/>
      <c r="PTX19" s="290"/>
      <c r="PTY19" s="290"/>
      <c r="PTZ19" s="290"/>
      <c r="PUA19" s="290"/>
      <c r="PUB19" s="290"/>
      <c r="PUC19" s="290"/>
      <c r="PUD19" s="290"/>
      <c r="PUE19" s="290"/>
      <c r="PUF19" s="290"/>
      <c r="PUG19" s="290"/>
      <c r="PUH19" s="290"/>
      <c r="PUI19" s="290"/>
      <c r="PUJ19" s="290"/>
      <c r="PUK19" s="290"/>
      <c r="PUL19" s="290"/>
      <c r="PUM19" s="290"/>
      <c r="PUN19" s="290"/>
      <c r="PUO19" s="290"/>
      <c r="PUP19" s="290"/>
      <c r="PUQ19" s="290"/>
      <c r="PUR19" s="290"/>
      <c r="PUS19" s="290"/>
      <c r="PUT19" s="290"/>
      <c r="PUU19" s="290"/>
      <c r="PUV19" s="290"/>
      <c r="PUW19" s="290"/>
      <c r="PUX19" s="290"/>
      <c r="PUY19" s="290"/>
      <c r="PUZ19" s="290"/>
      <c r="PVA19" s="290"/>
      <c r="PVB19" s="290"/>
      <c r="PVC19" s="290"/>
      <c r="PVD19" s="290"/>
      <c r="PVE19" s="290"/>
      <c r="PVF19" s="290"/>
      <c r="PVG19" s="290"/>
      <c r="PVH19" s="290"/>
      <c r="PVI19" s="290"/>
      <c r="PVJ19" s="290"/>
      <c r="PVK19" s="290"/>
      <c r="PVL19" s="290"/>
      <c r="PVM19" s="290"/>
      <c r="PVN19" s="290"/>
      <c r="PVO19" s="290"/>
      <c r="PVP19" s="290"/>
      <c r="PVQ19" s="290"/>
      <c r="PVR19" s="290"/>
      <c r="PVS19" s="290"/>
      <c r="PVT19" s="290"/>
      <c r="PVU19" s="290"/>
      <c r="PVV19" s="290"/>
      <c r="PVW19" s="290"/>
      <c r="PVX19" s="290"/>
      <c r="PVY19" s="290"/>
      <c r="PVZ19" s="290"/>
      <c r="PWA19" s="290"/>
      <c r="PWB19" s="290"/>
      <c r="PWC19" s="290"/>
      <c r="PWD19" s="290"/>
      <c r="PWE19" s="290"/>
      <c r="PWF19" s="290"/>
      <c r="PWG19" s="290"/>
      <c r="PWH19" s="290"/>
      <c r="PWI19" s="290"/>
      <c r="PWJ19" s="290"/>
      <c r="PWK19" s="290"/>
      <c r="PWL19" s="290"/>
      <c r="PWM19" s="290"/>
      <c r="PWN19" s="290"/>
      <c r="PWO19" s="290"/>
      <c r="PWP19" s="290"/>
      <c r="PWQ19" s="290"/>
      <c r="PWR19" s="290"/>
      <c r="PWS19" s="290"/>
      <c r="PWT19" s="290"/>
      <c r="PWU19" s="290"/>
      <c r="PWV19" s="290"/>
      <c r="PWW19" s="290"/>
      <c r="PWX19" s="290"/>
      <c r="PWY19" s="290"/>
      <c r="PWZ19" s="290"/>
      <c r="PXA19" s="290"/>
      <c r="PXB19" s="290"/>
      <c r="PXC19" s="290"/>
      <c r="PXD19" s="290"/>
      <c r="PXE19" s="290"/>
      <c r="PXF19" s="290"/>
      <c r="PXG19" s="290"/>
      <c r="PXH19" s="290"/>
      <c r="PXI19" s="290"/>
      <c r="PXJ19" s="290"/>
      <c r="PXK19" s="290"/>
      <c r="PXL19" s="290"/>
      <c r="PXM19" s="290"/>
      <c r="PXN19" s="290"/>
      <c r="PXO19" s="290"/>
      <c r="PXP19" s="290"/>
      <c r="PXQ19" s="290"/>
      <c r="PXR19" s="290"/>
      <c r="PXS19" s="290"/>
      <c r="PXT19" s="290"/>
      <c r="PXU19" s="290"/>
      <c r="PXV19" s="290"/>
      <c r="PXW19" s="290"/>
      <c r="PXX19" s="290"/>
      <c r="PXY19" s="290"/>
      <c r="PXZ19" s="290"/>
      <c r="PYA19" s="290"/>
      <c r="PYB19" s="290"/>
      <c r="PYC19" s="290"/>
      <c r="PYD19" s="290"/>
      <c r="PYE19" s="290"/>
      <c r="PYF19" s="290"/>
      <c r="PYG19" s="290"/>
      <c r="PYH19" s="290"/>
      <c r="PYI19" s="290"/>
      <c r="PYJ19" s="290"/>
      <c r="PYK19" s="290"/>
      <c r="PYL19" s="290"/>
      <c r="PYM19" s="290"/>
      <c r="PYN19" s="290"/>
      <c r="PYO19" s="290"/>
      <c r="PYP19" s="290"/>
      <c r="PYQ19" s="290"/>
      <c r="PYR19" s="290"/>
      <c r="PYS19" s="290"/>
      <c r="PYT19" s="290"/>
      <c r="PYU19" s="290"/>
      <c r="PYV19" s="290"/>
      <c r="PYW19" s="290"/>
      <c r="PYX19" s="290"/>
      <c r="PYY19" s="290"/>
      <c r="PYZ19" s="290"/>
      <c r="PZA19" s="290"/>
      <c r="PZB19" s="290"/>
      <c r="PZC19" s="290"/>
      <c r="PZD19" s="290"/>
      <c r="PZE19" s="290"/>
      <c r="PZF19" s="290"/>
      <c r="PZG19" s="290"/>
      <c r="PZH19" s="290"/>
      <c r="PZI19" s="290"/>
      <c r="PZJ19" s="290"/>
      <c r="PZK19" s="290"/>
      <c r="PZL19" s="290"/>
      <c r="PZM19" s="290"/>
      <c r="PZN19" s="290"/>
      <c r="PZO19" s="290"/>
      <c r="PZP19" s="290"/>
      <c r="PZQ19" s="290"/>
      <c r="PZR19" s="290"/>
      <c r="PZS19" s="290"/>
      <c r="PZT19" s="290"/>
      <c r="PZU19" s="290"/>
      <c r="PZV19" s="290"/>
      <c r="PZW19" s="290"/>
      <c r="PZX19" s="290"/>
      <c r="PZY19" s="290"/>
      <c r="PZZ19" s="290"/>
      <c r="QAA19" s="290"/>
      <c r="QAB19" s="290"/>
      <c r="QAC19" s="290"/>
      <c r="QAD19" s="290"/>
      <c r="QAE19" s="290"/>
      <c r="QAF19" s="290"/>
      <c r="QAG19" s="290"/>
      <c r="QAH19" s="290"/>
      <c r="QAI19" s="290"/>
      <c r="QAJ19" s="290"/>
      <c r="QAK19" s="290"/>
      <c r="QAL19" s="290"/>
      <c r="QAM19" s="290"/>
      <c r="QAN19" s="290"/>
      <c r="QAO19" s="290"/>
      <c r="QAP19" s="290"/>
      <c r="QAQ19" s="290"/>
      <c r="QAR19" s="290"/>
      <c r="QAS19" s="290"/>
      <c r="QAT19" s="290"/>
      <c r="QAU19" s="290"/>
      <c r="QAV19" s="290"/>
      <c r="QAW19" s="290"/>
      <c r="QAX19" s="290"/>
      <c r="QAY19" s="290"/>
      <c r="QAZ19" s="290"/>
      <c r="QBA19" s="290"/>
      <c r="QBB19" s="290"/>
      <c r="QBC19" s="290"/>
      <c r="QBD19" s="290"/>
      <c r="QBE19" s="290"/>
      <c r="QBF19" s="290"/>
      <c r="QBG19" s="290"/>
      <c r="QBH19" s="290"/>
      <c r="QBI19" s="290"/>
      <c r="QBJ19" s="290"/>
      <c r="QBK19" s="290"/>
      <c r="QBL19" s="290"/>
      <c r="QBM19" s="290"/>
      <c r="QBN19" s="290"/>
      <c r="QBO19" s="290"/>
      <c r="QBP19" s="290"/>
      <c r="QBQ19" s="290"/>
      <c r="QBR19" s="290"/>
      <c r="QBS19" s="290"/>
      <c r="QBT19" s="290"/>
      <c r="QBU19" s="290"/>
      <c r="QBV19" s="290"/>
      <c r="QBW19" s="290"/>
      <c r="QBX19" s="290"/>
      <c r="QBY19" s="290"/>
      <c r="QBZ19" s="290"/>
      <c r="QCA19" s="290"/>
      <c r="QCB19" s="290"/>
      <c r="QCC19" s="290"/>
      <c r="QCD19" s="290"/>
      <c r="QCE19" s="290"/>
      <c r="QCF19" s="290"/>
      <c r="QCG19" s="290"/>
      <c r="QCH19" s="290"/>
      <c r="QCI19" s="290"/>
      <c r="QCJ19" s="290"/>
      <c r="QCK19" s="290"/>
      <c r="QCL19" s="290"/>
      <c r="QCM19" s="290"/>
      <c r="QCN19" s="290"/>
      <c r="QCO19" s="290"/>
      <c r="QCP19" s="290"/>
      <c r="QCQ19" s="290"/>
      <c r="QCR19" s="290"/>
      <c r="QCS19" s="290"/>
      <c r="QCT19" s="290"/>
      <c r="QCU19" s="290"/>
      <c r="QCV19" s="290"/>
      <c r="QCW19" s="290"/>
      <c r="QCX19" s="290"/>
      <c r="QCY19" s="290"/>
      <c r="QCZ19" s="290"/>
      <c r="QDA19" s="290"/>
      <c r="QDB19" s="290"/>
      <c r="QDC19" s="290"/>
      <c r="QDD19" s="290"/>
      <c r="QDE19" s="290"/>
      <c r="QDF19" s="290"/>
      <c r="QDG19" s="290"/>
      <c r="QDH19" s="290"/>
      <c r="QDI19" s="290"/>
      <c r="QDJ19" s="290"/>
      <c r="QDK19" s="290"/>
      <c r="QDL19" s="290"/>
      <c r="QDM19" s="290"/>
      <c r="QDN19" s="290"/>
      <c r="QDO19" s="290"/>
      <c r="QDP19" s="290"/>
      <c r="QDQ19" s="290"/>
      <c r="QDR19" s="290"/>
      <c r="QDS19" s="290"/>
      <c r="QDT19" s="290"/>
      <c r="QDU19" s="290"/>
      <c r="QDV19" s="290"/>
      <c r="QDW19" s="290"/>
      <c r="QDX19" s="290"/>
      <c r="QDY19" s="290"/>
      <c r="QDZ19" s="290"/>
      <c r="QEA19" s="290"/>
      <c r="QEB19" s="290"/>
      <c r="QEC19" s="290"/>
      <c r="QED19" s="290"/>
      <c r="QEE19" s="290"/>
      <c r="QEF19" s="290"/>
      <c r="QEG19" s="290"/>
      <c r="QEH19" s="290"/>
      <c r="QEI19" s="290"/>
      <c r="QEJ19" s="290"/>
      <c r="QEK19" s="290"/>
      <c r="QEL19" s="290"/>
      <c r="QEM19" s="290"/>
      <c r="QEN19" s="290"/>
      <c r="QEO19" s="290"/>
      <c r="QEP19" s="290"/>
      <c r="QEQ19" s="290"/>
      <c r="QER19" s="290"/>
      <c r="QES19" s="290"/>
      <c r="QET19" s="290"/>
      <c r="QEU19" s="290"/>
      <c r="QEV19" s="290"/>
      <c r="QEW19" s="290"/>
      <c r="QEX19" s="290"/>
      <c r="QEY19" s="290"/>
      <c r="QEZ19" s="290"/>
      <c r="QFA19" s="290"/>
      <c r="QFB19" s="290"/>
      <c r="QFC19" s="290"/>
      <c r="QFD19" s="290"/>
      <c r="QFE19" s="290"/>
      <c r="QFF19" s="290"/>
      <c r="QFG19" s="290"/>
      <c r="QFH19" s="290"/>
      <c r="QFI19" s="290"/>
      <c r="QFJ19" s="290"/>
      <c r="QFK19" s="290"/>
      <c r="QFL19" s="290"/>
      <c r="QFM19" s="290"/>
      <c r="QFN19" s="290"/>
      <c r="QFO19" s="290"/>
      <c r="QFP19" s="290"/>
      <c r="QFQ19" s="290"/>
      <c r="QFR19" s="290"/>
      <c r="QFS19" s="290"/>
      <c r="QFT19" s="290"/>
      <c r="QFU19" s="290"/>
      <c r="QFV19" s="290"/>
      <c r="QFW19" s="290"/>
      <c r="QFX19" s="290"/>
      <c r="QFY19" s="290"/>
      <c r="QFZ19" s="290"/>
      <c r="QGA19" s="290"/>
      <c r="QGB19" s="290"/>
      <c r="QGC19" s="290"/>
      <c r="QGD19" s="290"/>
      <c r="QGE19" s="290"/>
      <c r="QGF19" s="290"/>
      <c r="QGG19" s="290"/>
      <c r="QGH19" s="290"/>
      <c r="QGI19" s="290"/>
      <c r="QGJ19" s="290"/>
      <c r="QGK19" s="290"/>
      <c r="QGL19" s="290"/>
      <c r="QGM19" s="290"/>
      <c r="QGN19" s="290"/>
      <c r="QGO19" s="290"/>
      <c r="QGP19" s="290"/>
      <c r="QGQ19" s="290"/>
      <c r="QGR19" s="290"/>
      <c r="QGS19" s="290"/>
      <c r="QGT19" s="290"/>
      <c r="QGU19" s="290"/>
      <c r="QGV19" s="290"/>
      <c r="QGW19" s="290"/>
      <c r="QGX19" s="290"/>
      <c r="QGY19" s="290"/>
      <c r="QGZ19" s="290"/>
      <c r="QHA19" s="290"/>
      <c r="QHB19" s="290"/>
      <c r="QHC19" s="290"/>
      <c r="QHD19" s="290"/>
      <c r="QHE19" s="290"/>
      <c r="QHF19" s="290"/>
      <c r="QHG19" s="290"/>
      <c r="QHH19" s="290"/>
      <c r="QHI19" s="290"/>
      <c r="QHJ19" s="290"/>
      <c r="QHK19" s="290"/>
      <c r="QHL19" s="290"/>
      <c r="QHM19" s="290"/>
      <c r="QHN19" s="290"/>
      <c r="QHO19" s="290"/>
      <c r="QHP19" s="290"/>
      <c r="QHQ19" s="290"/>
      <c r="QHR19" s="290"/>
      <c r="QHS19" s="290"/>
      <c r="QHT19" s="290"/>
      <c r="QHU19" s="290"/>
      <c r="QHV19" s="290"/>
      <c r="QHW19" s="290"/>
      <c r="QHX19" s="290"/>
      <c r="QHY19" s="290"/>
      <c r="QHZ19" s="290"/>
      <c r="QIA19" s="290"/>
      <c r="QIB19" s="290"/>
      <c r="QIC19" s="290"/>
      <c r="QID19" s="290"/>
      <c r="QIE19" s="290"/>
      <c r="QIF19" s="290"/>
      <c r="QIG19" s="290"/>
      <c r="QIH19" s="290"/>
      <c r="QII19" s="290"/>
      <c r="QIJ19" s="290"/>
      <c r="QIK19" s="290"/>
      <c r="QIL19" s="290"/>
      <c r="QIM19" s="290"/>
      <c r="QIN19" s="290"/>
      <c r="QIO19" s="290"/>
      <c r="QIP19" s="290"/>
      <c r="QIQ19" s="290"/>
      <c r="QIR19" s="290"/>
      <c r="QIS19" s="290"/>
      <c r="QIT19" s="290"/>
      <c r="QIU19" s="290"/>
      <c r="QIV19" s="290"/>
      <c r="QIW19" s="290"/>
      <c r="QIX19" s="290"/>
      <c r="QIY19" s="290"/>
      <c r="QIZ19" s="290"/>
      <c r="QJA19" s="290"/>
      <c r="QJB19" s="290"/>
      <c r="QJC19" s="290"/>
      <c r="QJD19" s="290"/>
      <c r="QJE19" s="290"/>
      <c r="QJF19" s="290"/>
      <c r="QJG19" s="290"/>
      <c r="QJH19" s="290"/>
      <c r="QJI19" s="290"/>
      <c r="QJJ19" s="290"/>
      <c r="QJK19" s="290"/>
      <c r="QJL19" s="290"/>
      <c r="QJM19" s="290"/>
      <c r="QJN19" s="290"/>
      <c r="QJO19" s="290"/>
      <c r="QJP19" s="290"/>
      <c r="QJQ19" s="290"/>
      <c r="QJR19" s="290"/>
      <c r="QJS19" s="290"/>
      <c r="QJT19" s="290"/>
      <c r="QJU19" s="290"/>
      <c r="QJV19" s="290"/>
      <c r="QJW19" s="290"/>
      <c r="QJX19" s="290"/>
      <c r="QJY19" s="290"/>
      <c r="QJZ19" s="290"/>
      <c r="QKA19" s="290"/>
      <c r="QKB19" s="290"/>
      <c r="QKC19" s="290"/>
      <c r="QKD19" s="290"/>
      <c r="QKE19" s="290"/>
      <c r="QKF19" s="290"/>
      <c r="QKG19" s="290"/>
      <c r="QKH19" s="290"/>
      <c r="QKI19" s="290"/>
      <c r="QKJ19" s="290"/>
      <c r="QKK19" s="290"/>
      <c r="QKL19" s="290"/>
      <c r="QKM19" s="290"/>
      <c r="QKN19" s="290"/>
      <c r="QKO19" s="290"/>
      <c r="QKP19" s="290"/>
      <c r="QKQ19" s="290"/>
      <c r="QKR19" s="290"/>
      <c r="QKS19" s="290"/>
      <c r="QKT19" s="290"/>
      <c r="QKU19" s="290"/>
      <c r="QKV19" s="290"/>
      <c r="QKW19" s="290"/>
      <c r="QKX19" s="290"/>
      <c r="QKY19" s="290"/>
      <c r="QKZ19" s="290"/>
      <c r="QLA19" s="290"/>
      <c r="QLB19" s="290"/>
      <c r="QLC19" s="290"/>
      <c r="QLD19" s="290"/>
      <c r="QLE19" s="290"/>
      <c r="QLF19" s="290"/>
      <c r="QLG19" s="290"/>
      <c r="QLH19" s="290"/>
      <c r="QLI19" s="290"/>
      <c r="QLJ19" s="290"/>
      <c r="QLK19" s="290"/>
      <c r="QLL19" s="290"/>
      <c r="QLM19" s="290"/>
      <c r="QLN19" s="290"/>
      <c r="QLO19" s="290"/>
      <c r="QLP19" s="290"/>
      <c r="QLQ19" s="290"/>
      <c r="QLR19" s="290"/>
      <c r="QLS19" s="290"/>
      <c r="QLT19" s="290"/>
      <c r="QLU19" s="290"/>
      <c r="QLV19" s="290"/>
      <c r="QLW19" s="290"/>
      <c r="QLX19" s="290"/>
      <c r="QLY19" s="290"/>
      <c r="QLZ19" s="290"/>
      <c r="QMA19" s="290"/>
      <c r="QMB19" s="290"/>
      <c r="QMC19" s="290"/>
      <c r="QMD19" s="290"/>
      <c r="QME19" s="290"/>
      <c r="QMF19" s="290"/>
      <c r="QMG19" s="290"/>
      <c r="QMH19" s="290"/>
      <c r="QMI19" s="290"/>
      <c r="QMJ19" s="290"/>
      <c r="QMK19" s="290"/>
      <c r="QML19" s="290"/>
      <c r="QMM19" s="290"/>
      <c r="QMN19" s="290"/>
      <c r="QMO19" s="290"/>
      <c r="QMP19" s="290"/>
      <c r="QMQ19" s="290"/>
      <c r="QMR19" s="290"/>
      <c r="QMS19" s="290"/>
      <c r="QMT19" s="290"/>
      <c r="QMU19" s="290"/>
      <c r="QMV19" s="290"/>
      <c r="QMW19" s="290"/>
      <c r="QMX19" s="290"/>
      <c r="QMY19" s="290"/>
      <c r="QMZ19" s="290"/>
      <c r="QNA19" s="290"/>
      <c r="QNB19" s="290"/>
      <c r="QNC19" s="290"/>
      <c r="QND19" s="290"/>
      <c r="QNE19" s="290"/>
      <c r="QNF19" s="290"/>
      <c r="QNG19" s="290"/>
      <c r="QNH19" s="290"/>
      <c r="QNI19" s="290"/>
      <c r="QNJ19" s="290"/>
      <c r="QNK19" s="290"/>
      <c r="QNL19" s="290"/>
      <c r="QNM19" s="290"/>
      <c r="QNN19" s="290"/>
      <c r="QNO19" s="290"/>
      <c r="QNP19" s="290"/>
      <c r="QNQ19" s="290"/>
      <c r="QNR19" s="290"/>
      <c r="QNS19" s="290"/>
      <c r="QNT19" s="290"/>
      <c r="QNU19" s="290"/>
      <c r="QNV19" s="290"/>
      <c r="QNW19" s="290"/>
      <c r="QNX19" s="290"/>
      <c r="QNY19" s="290"/>
      <c r="QNZ19" s="290"/>
      <c r="QOA19" s="290"/>
      <c r="QOB19" s="290"/>
      <c r="QOC19" s="290"/>
      <c r="QOD19" s="290"/>
      <c r="QOE19" s="290"/>
      <c r="QOF19" s="290"/>
      <c r="QOG19" s="290"/>
      <c r="QOH19" s="290"/>
      <c r="QOI19" s="290"/>
      <c r="QOJ19" s="290"/>
      <c r="QOK19" s="290"/>
      <c r="QOL19" s="290"/>
      <c r="QOM19" s="290"/>
      <c r="QON19" s="290"/>
      <c r="QOO19" s="290"/>
      <c r="QOP19" s="290"/>
      <c r="QOQ19" s="290"/>
      <c r="QOR19" s="290"/>
      <c r="QOS19" s="290"/>
      <c r="QOT19" s="290"/>
      <c r="QOU19" s="290"/>
      <c r="QOV19" s="290"/>
      <c r="QOW19" s="290"/>
      <c r="QOX19" s="290"/>
      <c r="QOY19" s="290"/>
      <c r="QOZ19" s="290"/>
      <c r="QPA19" s="290"/>
      <c r="QPB19" s="290"/>
      <c r="QPC19" s="290"/>
      <c r="QPD19" s="290"/>
      <c r="QPE19" s="290"/>
      <c r="QPF19" s="290"/>
      <c r="QPG19" s="290"/>
      <c r="QPH19" s="290"/>
      <c r="QPI19" s="290"/>
      <c r="QPJ19" s="290"/>
      <c r="QPK19" s="290"/>
      <c r="QPL19" s="290"/>
      <c r="QPM19" s="290"/>
      <c r="QPN19" s="290"/>
      <c r="QPO19" s="290"/>
      <c r="QPP19" s="290"/>
      <c r="QPQ19" s="290"/>
      <c r="QPR19" s="290"/>
      <c r="QPS19" s="290"/>
      <c r="QPT19" s="290"/>
      <c r="QPU19" s="290"/>
      <c r="QPV19" s="290"/>
      <c r="QPW19" s="290"/>
      <c r="QPX19" s="290"/>
      <c r="QPY19" s="290"/>
      <c r="QPZ19" s="290"/>
      <c r="QQA19" s="290"/>
      <c r="QQB19" s="290"/>
      <c r="QQC19" s="290"/>
      <c r="QQD19" s="290"/>
      <c r="QQE19" s="290"/>
      <c r="QQF19" s="290"/>
      <c r="QQG19" s="290"/>
      <c r="QQH19" s="290"/>
      <c r="QQI19" s="290"/>
      <c r="QQJ19" s="290"/>
      <c r="QQK19" s="290"/>
      <c r="QQL19" s="290"/>
      <c r="QQM19" s="290"/>
      <c r="QQN19" s="290"/>
      <c r="QQO19" s="290"/>
      <c r="QQP19" s="290"/>
      <c r="QQQ19" s="290"/>
      <c r="QQR19" s="290"/>
      <c r="QQS19" s="290"/>
      <c r="QQT19" s="290"/>
      <c r="QQU19" s="290"/>
      <c r="QQV19" s="290"/>
      <c r="QQW19" s="290"/>
      <c r="QQX19" s="290"/>
      <c r="QQY19" s="290"/>
      <c r="QQZ19" s="290"/>
      <c r="QRA19" s="290"/>
      <c r="QRB19" s="290"/>
      <c r="QRC19" s="290"/>
      <c r="QRD19" s="290"/>
      <c r="QRE19" s="290"/>
      <c r="QRF19" s="290"/>
      <c r="QRG19" s="290"/>
      <c r="QRH19" s="290"/>
      <c r="QRI19" s="290"/>
      <c r="QRJ19" s="290"/>
      <c r="QRK19" s="290"/>
      <c r="QRL19" s="290"/>
      <c r="QRM19" s="290"/>
      <c r="QRN19" s="290"/>
      <c r="QRO19" s="290"/>
      <c r="QRP19" s="290"/>
      <c r="QRQ19" s="290"/>
      <c r="QRR19" s="290"/>
      <c r="QRS19" s="290"/>
      <c r="QRT19" s="290"/>
      <c r="QRU19" s="290"/>
      <c r="QRV19" s="290"/>
      <c r="QRW19" s="290"/>
      <c r="QRX19" s="290"/>
      <c r="QRY19" s="290"/>
      <c r="QRZ19" s="290"/>
      <c r="QSA19" s="290"/>
      <c r="QSB19" s="290"/>
      <c r="QSC19" s="290"/>
      <c r="QSD19" s="290"/>
      <c r="QSE19" s="290"/>
      <c r="QSF19" s="290"/>
      <c r="QSG19" s="290"/>
      <c r="QSH19" s="290"/>
      <c r="QSI19" s="290"/>
      <c r="QSJ19" s="290"/>
      <c r="QSK19" s="290"/>
      <c r="QSL19" s="290"/>
      <c r="QSM19" s="290"/>
      <c r="QSN19" s="290"/>
      <c r="QSO19" s="290"/>
      <c r="QSP19" s="290"/>
      <c r="QSQ19" s="290"/>
      <c r="QSR19" s="290"/>
      <c r="QSS19" s="290"/>
      <c r="QST19" s="290"/>
      <c r="QSU19" s="290"/>
      <c r="QSV19" s="290"/>
      <c r="QSW19" s="290"/>
      <c r="QSX19" s="290"/>
      <c r="QSY19" s="290"/>
      <c r="QSZ19" s="290"/>
      <c r="QTA19" s="290"/>
      <c r="QTB19" s="290"/>
      <c r="QTC19" s="290"/>
      <c r="QTD19" s="290"/>
      <c r="QTE19" s="290"/>
      <c r="QTF19" s="290"/>
      <c r="QTG19" s="290"/>
      <c r="QTH19" s="290"/>
      <c r="QTI19" s="290"/>
      <c r="QTJ19" s="290"/>
      <c r="QTK19" s="290"/>
      <c r="QTL19" s="290"/>
      <c r="QTM19" s="290"/>
      <c r="QTN19" s="290"/>
      <c r="QTO19" s="290"/>
      <c r="QTP19" s="290"/>
      <c r="QTQ19" s="290"/>
      <c r="QTR19" s="290"/>
      <c r="QTS19" s="290"/>
      <c r="QTT19" s="290"/>
      <c r="QTU19" s="290"/>
      <c r="QTV19" s="290"/>
      <c r="QTW19" s="290"/>
      <c r="QTX19" s="290"/>
      <c r="QTY19" s="290"/>
      <c r="QTZ19" s="290"/>
      <c r="QUA19" s="290"/>
      <c r="QUB19" s="290"/>
      <c r="QUC19" s="290"/>
      <c r="QUD19" s="290"/>
      <c r="QUE19" s="290"/>
      <c r="QUF19" s="290"/>
      <c r="QUG19" s="290"/>
      <c r="QUH19" s="290"/>
      <c r="QUI19" s="290"/>
      <c r="QUJ19" s="290"/>
      <c r="QUK19" s="290"/>
      <c r="QUL19" s="290"/>
      <c r="QUM19" s="290"/>
      <c r="QUN19" s="290"/>
      <c r="QUO19" s="290"/>
      <c r="QUP19" s="290"/>
      <c r="QUQ19" s="290"/>
      <c r="QUR19" s="290"/>
      <c r="QUS19" s="290"/>
      <c r="QUT19" s="290"/>
      <c r="QUU19" s="290"/>
      <c r="QUV19" s="290"/>
      <c r="QUW19" s="290"/>
      <c r="QUX19" s="290"/>
      <c r="QUY19" s="290"/>
      <c r="QUZ19" s="290"/>
      <c r="QVA19" s="290"/>
      <c r="QVB19" s="290"/>
      <c r="QVC19" s="290"/>
      <c r="QVD19" s="290"/>
      <c r="QVE19" s="290"/>
      <c r="QVF19" s="290"/>
      <c r="QVG19" s="290"/>
      <c r="QVH19" s="290"/>
      <c r="QVI19" s="290"/>
      <c r="QVJ19" s="290"/>
      <c r="QVK19" s="290"/>
      <c r="QVL19" s="290"/>
      <c r="QVM19" s="290"/>
      <c r="QVN19" s="290"/>
      <c r="QVO19" s="290"/>
      <c r="QVP19" s="290"/>
      <c r="QVQ19" s="290"/>
      <c r="QVR19" s="290"/>
      <c r="QVS19" s="290"/>
      <c r="QVT19" s="290"/>
      <c r="QVU19" s="290"/>
      <c r="QVV19" s="290"/>
      <c r="QVW19" s="290"/>
      <c r="QVX19" s="290"/>
      <c r="QVY19" s="290"/>
      <c r="QVZ19" s="290"/>
      <c r="QWA19" s="290"/>
      <c r="QWB19" s="290"/>
      <c r="QWC19" s="290"/>
      <c r="QWD19" s="290"/>
      <c r="QWE19" s="290"/>
      <c r="QWF19" s="290"/>
      <c r="QWG19" s="290"/>
      <c r="QWH19" s="290"/>
      <c r="QWI19" s="290"/>
      <c r="QWJ19" s="290"/>
      <c r="QWK19" s="290"/>
      <c r="QWL19" s="290"/>
      <c r="QWM19" s="290"/>
      <c r="QWN19" s="290"/>
      <c r="QWO19" s="290"/>
      <c r="QWP19" s="290"/>
      <c r="QWQ19" s="290"/>
      <c r="QWR19" s="290"/>
      <c r="QWS19" s="290"/>
      <c r="QWT19" s="290"/>
      <c r="QWU19" s="290"/>
      <c r="QWV19" s="290"/>
      <c r="QWW19" s="290"/>
      <c r="QWX19" s="290"/>
      <c r="QWY19" s="290"/>
      <c r="QWZ19" s="290"/>
      <c r="QXA19" s="290"/>
      <c r="QXB19" s="290"/>
      <c r="QXC19" s="290"/>
      <c r="QXD19" s="290"/>
      <c r="QXE19" s="290"/>
      <c r="QXF19" s="290"/>
      <c r="QXG19" s="290"/>
      <c r="QXH19" s="290"/>
      <c r="QXI19" s="290"/>
      <c r="QXJ19" s="290"/>
      <c r="QXK19" s="290"/>
      <c r="QXL19" s="290"/>
      <c r="QXM19" s="290"/>
      <c r="QXN19" s="290"/>
      <c r="QXO19" s="290"/>
      <c r="QXP19" s="290"/>
      <c r="QXQ19" s="290"/>
      <c r="QXR19" s="290"/>
      <c r="QXS19" s="290"/>
      <c r="QXT19" s="290"/>
      <c r="QXU19" s="290"/>
      <c r="QXV19" s="290"/>
      <c r="QXW19" s="290"/>
      <c r="QXX19" s="290"/>
      <c r="QXY19" s="290"/>
      <c r="QXZ19" s="290"/>
      <c r="QYA19" s="290"/>
      <c r="QYB19" s="290"/>
      <c r="QYC19" s="290"/>
      <c r="QYD19" s="290"/>
      <c r="QYE19" s="290"/>
      <c r="QYF19" s="290"/>
      <c r="QYG19" s="290"/>
      <c r="QYH19" s="290"/>
      <c r="QYI19" s="290"/>
      <c r="QYJ19" s="290"/>
      <c r="QYK19" s="290"/>
      <c r="QYL19" s="290"/>
      <c r="QYM19" s="290"/>
      <c r="QYN19" s="290"/>
      <c r="QYO19" s="290"/>
      <c r="QYP19" s="290"/>
      <c r="QYQ19" s="290"/>
      <c r="QYR19" s="290"/>
      <c r="QYS19" s="290"/>
      <c r="QYT19" s="290"/>
      <c r="QYU19" s="290"/>
      <c r="QYV19" s="290"/>
      <c r="QYW19" s="290"/>
      <c r="QYX19" s="290"/>
      <c r="QYY19" s="290"/>
      <c r="QYZ19" s="290"/>
      <c r="QZA19" s="290"/>
      <c r="QZB19" s="290"/>
      <c r="QZC19" s="290"/>
      <c r="QZD19" s="290"/>
      <c r="QZE19" s="290"/>
      <c r="QZF19" s="290"/>
      <c r="QZG19" s="290"/>
      <c r="QZH19" s="290"/>
      <c r="QZI19" s="290"/>
      <c r="QZJ19" s="290"/>
      <c r="QZK19" s="290"/>
      <c r="QZL19" s="290"/>
      <c r="QZM19" s="290"/>
      <c r="QZN19" s="290"/>
      <c r="QZO19" s="290"/>
      <c r="QZP19" s="290"/>
      <c r="QZQ19" s="290"/>
      <c r="QZR19" s="290"/>
      <c r="QZS19" s="290"/>
      <c r="QZT19" s="290"/>
      <c r="QZU19" s="290"/>
      <c r="QZV19" s="290"/>
      <c r="QZW19" s="290"/>
      <c r="QZX19" s="290"/>
      <c r="QZY19" s="290"/>
      <c r="QZZ19" s="290"/>
      <c r="RAA19" s="290"/>
      <c r="RAB19" s="290"/>
      <c r="RAC19" s="290"/>
      <c r="RAD19" s="290"/>
      <c r="RAE19" s="290"/>
      <c r="RAF19" s="290"/>
      <c r="RAG19" s="290"/>
      <c r="RAH19" s="290"/>
      <c r="RAI19" s="290"/>
      <c r="RAJ19" s="290"/>
      <c r="RAK19" s="290"/>
      <c r="RAL19" s="290"/>
      <c r="RAM19" s="290"/>
      <c r="RAN19" s="290"/>
      <c r="RAO19" s="290"/>
      <c r="RAP19" s="290"/>
      <c r="RAQ19" s="290"/>
      <c r="RAR19" s="290"/>
      <c r="RAS19" s="290"/>
      <c r="RAT19" s="290"/>
      <c r="RAU19" s="290"/>
      <c r="RAV19" s="290"/>
      <c r="RAW19" s="290"/>
      <c r="RAX19" s="290"/>
      <c r="RAY19" s="290"/>
      <c r="RAZ19" s="290"/>
      <c r="RBA19" s="290"/>
      <c r="RBB19" s="290"/>
      <c r="RBC19" s="290"/>
      <c r="RBD19" s="290"/>
      <c r="RBE19" s="290"/>
      <c r="RBF19" s="290"/>
      <c r="RBG19" s="290"/>
      <c r="RBH19" s="290"/>
      <c r="RBI19" s="290"/>
      <c r="RBJ19" s="290"/>
      <c r="RBK19" s="290"/>
      <c r="RBL19" s="290"/>
      <c r="RBM19" s="290"/>
      <c r="RBN19" s="290"/>
      <c r="RBO19" s="290"/>
      <c r="RBP19" s="290"/>
      <c r="RBQ19" s="290"/>
      <c r="RBR19" s="290"/>
      <c r="RBS19" s="290"/>
      <c r="RBT19" s="290"/>
      <c r="RBU19" s="290"/>
      <c r="RBV19" s="290"/>
      <c r="RBW19" s="290"/>
      <c r="RBX19" s="290"/>
      <c r="RBY19" s="290"/>
      <c r="RBZ19" s="290"/>
      <c r="RCA19" s="290"/>
      <c r="RCB19" s="290"/>
      <c r="RCC19" s="290"/>
      <c r="RCD19" s="290"/>
      <c r="RCE19" s="290"/>
      <c r="RCF19" s="290"/>
      <c r="RCG19" s="290"/>
      <c r="RCH19" s="290"/>
      <c r="RCI19" s="290"/>
      <c r="RCJ19" s="290"/>
      <c r="RCK19" s="290"/>
      <c r="RCL19" s="290"/>
      <c r="RCM19" s="290"/>
      <c r="RCN19" s="290"/>
      <c r="RCO19" s="290"/>
      <c r="RCP19" s="290"/>
      <c r="RCQ19" s="290"/>
      <c r="RCR19" s="290"/>
      <c r="RCS19" s="290"/>
      <c r="RCT19" s="290"/>
      <c r="RCU19" s="290"/>
      <c r="RCV19" s="290"/>
      <c r="RCW19" s="290"/>
      <c r="RCX19" s="290"/>
      <c r="RCY19" s="290"/>
      <c r="RCZ19" s="290"/>
      <c r="RDA19" s="290"/>
      <c r="RDB19" s="290"/>
      <c r="RDC19" s="290"/>
      <c r="RDD19" s="290"/>
      <c r="RDE19" s="290"/>
      <c r="RDF19" s="290"/>
      <c r="RDG19" s="290"/>
      <c r="RDH19" s="290"/>
      <c r="RDI19" s="290"/>
      <c r="RDJ19" s="290"/>
      <c r="RDK19" s="290"/>
      <c r="RDL19" s="290"/>
      <c r="RDM19" s="290"/>
      <c r="RDN19" s="290"/>
      <c r="RDO19" s="290"/>
      <c r="RDP19" s="290"/>
      <c r="RDQ19" s="290"/>
      <c r="RDR19" s="290"/>
      <c r="RDS19" s="290"/>
      <c r="RDT19" s="290"/>
      <c r="RDU19" s="290"/>
      <c r="RDV19" s="290"/>
      <c r="RDW19" s="290"/>
      <c r="RDX19" s="290"/>
      <c r="RDY19" s="290"/>
      <c r="RDZ19" s="290"/>
      <c r="REA19" s="290"/>
      <c r="REB19" s="290"/>
      <c r="REC19" s="290"/>
      <c r="RED19" s="290"/>
      <c r="REE19" s="290"/>
      <c r="REF19" s="290"/>
      <c r="REG19" s="290"/>
      <c r="REH19" s="290"/>
      <c r="REI19" s="290"/>
      <c r="REJ19" s="290"/>
      <c r="REK19" s="290"/>
      <c r="REL19" s="290"/>
      <c r="REM19" s="290"/>
      <c r="REN19" s="290"/>
      <c r="REO19" s="290"/>
      <c r="REP19" s="290"/>
      <c r="REQ19" s="290"/>
      <c r="RER19" s="290"/>
      <c r="RES19" s="290"/>
      <c r="RET19" s="290"/>
      <c r="REU19" s="290"/>
      <c r="REV19" s="290"/>
      <c r="REW19" s="290"/>
      <c r="REX19" s="290"/>
      <c r="REY19" s="290"/>
      <c r="REZ19" s="290"/>
      <c r="RFA19" s="290"/>
      <c r="RFB19" s="290"/>
      <c r="RFC19" s="290"/>
      <c r="RFD19" s="290"/>
      <c r="RFE19" s="290"/>
      <c r="RFF19" s="290"/>
      <c r="RFG19" s="290"/>
      <c r="RFH19" s="290"/>
      <c r="RFI19" s="290"/>
      <c r="RFJ19" s="290"/>
      <c r="RFK19" s="290"/>
      <c r="RFL19" s="290"/>
      <c r="RFM19" s="290"/>
      <c r="RFN19" s="290"/>
      <c r="RFO19" s="290"/>
      <c r="RFP19" s="290"/>
      <c r="RFQ19" s="290"/>
      <c r="RFR19" s="290"/>
      <c r="RFS19" s="290"/>
      <c r="RFT19" s="290"/>
      <c r="RFU19" s="290"/>
      <c r="RFV19" s="290"/>
      <c r="RFW19" s="290"/>
      <c r="RFX19" s="290"/>
      <c r="RFY19" s="290"/>
      <c r="RFZ19" s="290"/>
      <c r="RGA19" s="290"/>
      <c r="RGB19" s="290"/>
      <c r="RGC19" s="290"/>
      <c r="RGD19" s="290"/>
      <c r="RGE19" s="290"/>
      <c r="RGF19" s="290"/>
      <c r="RGG19" s="290"/>
      <c r="RGH19" s="290"/>
      <c r="RGI19" s="290"/>
      <c r="RGJ19" s="290"/>
      <c r="RGK19" s="290"/>
      <c r="RGL19" s="290"/>
      <c r="RGM19" s="290"/>
      <c r="RGN19" s="290"/>
      <c r="RGO19" s="290"/>
      <c r="RGP19" s="290"/>
      <c r="RGQ19" s="290"/>
      <c r="RGR19" s="290"/>
      <c r="RGS19" s="290"/>
      <c r="RGT19" s="290"/>
      <c r="RGU19" s="290"/>
      <c r="RGV19" s="290"/>
      <c r="RGW19" s="290"/>
      <c r="RGX19" s="290"/>
      <c r="RGY19" s="290"/>
      <c r="RGZ19" s="290"/>
      <c r="RHA19" s="290"/>
      <c r="RHB19" s="290"/>
      <c r="RHC19" s="290"/>
      <c r="RHD19" s="290"/>
      <c r="RHE19" s="290"/>
      <c r="RHF19" s="290"/>
      <c r="RHG19" s="290"/>
      <c r="RHH19" s="290"/>
      <c r="RHI19" s="290"/>
      <c r="RHJ19" s="290"/>
      <c r="RHK19" s="290"/>
      <c r="RHL19" s="290"/>
      <c r="RHM19" s="290"/>
      <c r="RHN19" s="290"/>
      <c r="RHO19" s="290"/>
      <c r="RHP19" s="290"/>
      <c r="RHQ19" s="290"/>
      <c r="RHR19" s="290"/>
      <c r="RHS19" s="290"/>
      <c r="RHT19" s="290"/>
      <c r="RHU19" s="290"/>
      <c r="RHV19" s="290"/>
      <c r="RHW19" s="290"/>
      <c r="RHX19" s="290"/>
      <c r="RHY19" s="290"/>
      <c r="RHZ19" s="290"/>
      <c r="RIA19" s="290"/>
      <c r="RIB19" s="290"/>
      <c r="RIC19" s="290"/>
      <c r="RID19" s="290"/>
      <c r="RIE19" s="290"/>
      <c r="RIF19" s="290"/>
      <c r="RIG19" s="290"/>
      <c r="RIH19" s="290"/>
      <c r="RII19" s="290"/>
      <c r="RIJ19" s="290"/>
      <c r="RIK19" s="290"/>
      <c r="RIL19" s="290"/>
      <c r="RIM19" s="290"/>
      <c r="RIN19" s="290"/>
      <c r="RIO19" s="290"/>
      <c r="RIP19" s="290"/>
      <c r="RIQ19" s="290"/>
      <c r="RIR19" s="290"/>
      <c r="RIS19" s="290"/>
      <c r="RIT19" s="290"/>
      <c r="RIU19" s="290"/>
      <c r="RIV19" s="290"/>
      <c r="RIW19" s="290"/>
      <c r="RIX19" s="290"/>
      <c r="RIY19" s="290"/>
      <c r="RIZ19" s="290"/>
      <c r="RJA19" s="290"/>
      <c r="RJB19" s="290"/>
      <c r="RJC19" s="290"/>
      <c r="RJD19" s="290"/>
      <c r="RJE19" s="290"/>
      <c r="RJF19" s="290"/>
      <c r="RJG19" s="290"/>
      <c r="RJH19" s="290"/>
      <c r="RJI19" s="290"/>
      <c r="RJJ19" s="290"/>
      <c r="RJK19" s="290"/>
      <c r="RJL19" s="290"/>
      <c r="RJM19" s="290"/>
      <c r="RJN19" s="290"/>
      <c r="RJO19" s="290"/>
      <c r="RJP19" s="290"/>
      <c r="RJQ19" s="290"/>
      <c r="RJR19" s="290"/>
      <c r="RJS19" s="290"/>
      <c r="RJT19" s="290"/>
      <c r="RJU19" s="290"/>
      <c r="RJV19" s="290"/>
      <c r="RJW19" s="290"/>
      <c r="RJX19" s="290"/>
      <c r="RJY19" s="290"/>
      <c r="RJZ19" s="290"/>
      <c r="RKA19" s="290"/>
      <c r="RKB19" s="290"/>
      <c r="RKC19" s="290"/>
      <c r="RKD19" s="290"/>
      <c r="RKE19" s="290"/>
      <c r="RKF19" s="290"/>
      <c r="RKG19" s="290"/>
      <c r="RKH19" s="290"/>
      <c r="RKI19" s="290"/>
      <c r="RKJ19" s="290"/>
      <c r="RKK19" s="290"/>
      <c r="RKL19" s="290"/>
      <c r="RKM19" s="290"/>
      <c r="RKN19" s="290"/>
      <c r="RKO19" s="290"/>
      <c r="RKP19" s="290"/>
      <c r="RKQ19" s="290"/>
      <c r="RKR19" s="290"/>
      <c r="RKS19" s="290"/>
      <c r="RKT19" s="290"/>
      <c r="RKU19" s="290"/>
      <c r="RKV19" s="290"/>
      <c r="RKW19" s="290"/>
      <c r="RKX19" s="290"/>
      <c r="RKY19" s="290"/>
      <c r="RKZ19" s="290"/>
      <c r="RLA19" s="290"/>
      <c r="RLB19" s="290"/>
      <c r="RLC19" s="290"/>
      <c r="RLD19" s="290"/>
      <c r="RLE19" s="290"/>
      <c r="RLF19" s="290"/>
      <c r="RLG19" s="290"/>
      <c r="RLH19" s="290"/>
      <c r="RLI19" s="290"/>
      <c r="RLJ19" s="290"/>
      <c r="RLK19" s="290"/>
      <c r="RLL19" s="290"/>
      <c r="RLM19" s="290"/>
      <c r="RLN19" s="290"/>
      <c r="RLO19" s="290"/>
      <c r="RLP19" s="290"/>
      <c r="RLQ19" s="290"/>
      <c r="RLR19" s="290"/>
      <c r="RLS19" s="290"/>
      <c r="RLT19" s="290"/>
      <c r="RLU19" s="290"/>
      <c r="RLV19" s="290"/>
      <c r="RLW19" s="290"/>
      <c r="RLX19" s="290"/>
      <c r="RLY19" s="290"/>
      <c r="RLZ19" s="290"/>
      <c r="RMA19" s="290"/>
      <c r="RMB19" s="290"/>
      <c r="RMC19" s="290"/>
      <c r="RMD19" s="290"/>
      <c r="RME19" s="290"/>
      <c r="RMF19" s="290"/>
      <c r="RMG19" s="290"/>
      <c r="RMH19" s="290"/>
      <c r="RMI19" s="290"/>
      <c r="RMJ19" s="290"/>
      <c r="RMK19" s="290"/>
      <c r="RML19" s="290"/>
      <c r="RMM19" s="290"/>
      <c r="RMN19" s="290"/>
      <c r="RMO19" s="290"/>
      <c r="RMP19" s="290"/>
      <c r="RMQ19" s="290"/>
      <c r="RMR19" s="290"/>
      <c r="RMS19" s="290"/>
      <c r="RMT19" s="290"/>
      <c r="RMU19" s="290"/>
      <c r="RMV19" s="290"/>
      <c r="RMW19" s="290"/>
      <c r="RMX19" s="290"/>
      <c r="RMY19" s="290"/>
      <c r="RMZ19" s="290"/>
      <c r="RNA19" s="290"/>
      <c r="RNB19" s="290"/>
      <c r="RNC19" s="290"/>
      <c r="RND19" s="290"/>
      <c r="RNE19" s="290"/>
      <c r="RNF19" s="290"/>
      <c r="RNG19" s="290"/>
      <c r="RNH19" s="290"/>
      <c r="RNI19" s="290"/>
      <c r="RNJ19" s="290"/>
      <c r="RNK19" s="290"/>
      <c r="RNL19" s="290"/>
      <c r="RNM19" s="290"/>
      <c r="RNN19" s="290"/>
      <c r="RNO19" s="290"/>
      <c r="RNP19" s="290"/>
      <c r="RNQ19" s="290"/>
      <c r="RNR19" s="290"/>
      <c r="RNS19" s="290"/>
      <c r="RNT19" s="290"/>
      <c r="RNU19" s="290"/>
      <c r="RNV19" s="290"/>
      <c r="RNW19" s="290"/>
      <c r="RNX19" s="290"/>
      <c r="RNY19" s="290"/>
      <c r="RNZ19" s="290"/>
      <c r="ROA19" s="290"/>
      <c r="ROB19" s="290"/>
      <c r="ROC19" s="290"/>
      <c r="ROD19" s="290"/>
      <c r="ROE19" s="290"/>
      <c r="ROF19" s="290"/>
      <c r="ROG19" s="290"/>
      <c r="ROH19" s="290"/>
      <c r="ROI19" s="290"/>
      <c r="ROJ19" s="290"/>
      <c r="ROK19" s="290"/>
      <c r="ROL19" s="290"/>
      <c r="ROM19" s="290"/>
      <c r="RON19" s="290"/>
      <c r="ROO19" s="290"/>
      <c r="ROP19" s="290"/>
      <c r="ROQ19" s="290"/>
      <c r="ROR19" s="290"/>
      <c r="ROS19" s="290"/>
      <c r="ROT19" s="290"/>
      <c r="ROU19" s="290"/>
      <c r="ROV19" s="290"/>
      <c r="ROW19" s="290"/>
      <c r="ROX19" s="290"/>
      <c r="ROY19" s="290"/>
      <c r="ROZ19" s="290"/>
      <c r="RPA19" s="290"/>
      <c r="RPB19" s="290"/>
      <c r="RPC19" s="290"/>
      <c r="RPD19" s="290"/>
      <c r="RPE19" s="290"/>
      <c r="RPF19" s="290"/>
      <c r="RPG19" s="290"/>
      <c r="RPH19" s="290"/>
      <c r="RPI19" s="290"/>
      <c r="RPJ19" s="290"/>
      <c r="RPK19" s="290"/>
      <c r="RPL19" s="290"/>
      <c r="RPM19" s="290"/>
      <c r="RPN19" s="290"/>
      <c r="RPO19" s="290"/>
      <c r="RPP19" s="290"/>
      <c r="RPQ19" s="290"/>
      <c r="RPR19" s="290"/>
      <c r="RPS19" s="290"/>
      <c r="RPT19" s="290"/>
      <c r="RPU19" s="290"/>
      <c r="RPV19" s="290"/>
      <c r="RPW19" s="290"/>
      <c r="RPX19" s="290"/>
      <c r="RPY19" s="290"/>
      <c r="RPZ19" s="290"/>
      <c r="RQA19" s="290"/>
      <c r="RQB19" s="290"/>
      <c r="RQC19" s="290"/>
      <c r="RQD19" s="290"/>
      <c r="RQE19" s="290"/>
      <c r="RQF19" s="290"/>
      <c r="RQG19" s="290"/>
      <c r="RQH19" s="290"/>
      <c r="RQI19" s="290"/>
      <c r="RQJ19" s="290"/>
      <c r="RQK19" s="290"/>
      <c r="RQL19" s="290"/>
      <c r="RQM19" s="290"/>
      <c r="RQN19" s="290"/>
      <c r="RQO19" s="290"/>
      <c r="RQP19" s="290"/>
      <c r="RQQ19" s="290"/>
      <c r="RQR19" s="290"/>
      <c r="RQS19" s="290"/>
      <c r="RQT19" s="290"/>
      <c r="RQU19" s="290"/>
      <c r="RQV19" s="290"/>
      <c r="RQW19" s="290"/>
      <c r="RQX19" s="290"/>
      <c r="RQY19" s="290"/>
      <c r="RQZ19" s="290"/>
      <c r="RRA19" s="290"/>
      <c r="RRB19" s="290"/>
      <c r="RRC19" s="290"/>
      <c r="RRD19" s="290"/>
      <c r="RRE19" s="290"/>
      <c r="RRF19" s="290"/>
      <c r="RRG19" s="290"/>
      <c r="RRH19" s="290"/>
      <c r="RRI19" s="290"/>
      <c r="RRJ19" s="290"/>
      <c r="RRK19" s="290"/>
      <c r="RRL19" s="290"/>
      <c r="RRM19" s="290"/>
      <c r="RRN19" s="290"/>
      <c r="RRO19" s="290"/>
      <c r="RRP19" s="290"/>
      <c r="RRQ19" s="290"/>
      <c r="RRR19" s="290"/>
      <c r="RRS19" s="290"/>
      <c r="RRT19" s="290"/>
      <c r="RRU19" s="290"/>
      <c r="RRV19" s="290"/>
      <c r="RRW19" s="290"/>
      <c r="RRX19" s="290"/>
      <c r="RRY19" s="290"/>
      <c r="RRZ19" s="290"/>
      <c r="RSA19" s="290"/>
      <c r="RSB19" s="290"/>
      <c r="RSC19" s="290"/>
      <c r="RSD19" s="290"/>
      <c r="RSE19" s="290"/>
      <c r="RSF19" s="290"/>
      <c r="RSG19" s="290"/>
      <c r="RSH19" s="290"/>
      <c r="RSI19" s="290"/>
      <c r="RSJ19" s="290"/>
      <c r="RSK19" s="290"/>
      <c r="RSL19" s="290"/>
      <c r="RSM19" s="290"/>
      <c r="RSN19" s="290"/>
      <c r="RSO19" s="290"/>
      <c r="RSP19" s="290"/>
      <c r="RSQ19" s="290"/>
      <c r="RSR19" s="290"/>
      <c r="RSS19" s="290"/>
      <c r="RST19" s="290"/>
      <c r="RSU19" s="290"/>
      <c r="RSV19" s="290"/>
      <c r="RSW19" s="290"/>
      <c r="RSX19" s="290"/>
      <c r="RSY19" s="290"/>
      <c r="RSZ19" s="290"/>
      <c r="RTA19" s="290"/>
      <c r="RTB19" s="290"/>
      <c r="RTC19" s="290"/>
      <c r="RTD19" s="290"/>
      <c r="RTE19" s="290"/>
      <c r="RTF19" s="290"/>
      <c r="RTG19" s="290"/>
      <c r="RTH19" s="290"/>
      <c r="RTI19" s="290"/>
      <c r="RTJ19" s="290"/>
      <c r="RTK19" s="290"/>
      <c r="RTL19" s="290"/>
      <c r="RTM19" s="290"/>
      <c r="RTN19" s="290"/>
      <c r="RTO19" s="290"/>
      <c r="RTP19" s="290"/>
      <c r="RTQ19" s="290"/>
      <c r="RTR19" s="290"/>
      <c r="RTS19" s="290"/>
      <c r="RTT19" s="290"/>
      <c r="RTU19" s="290"/>
      <c r="RTV19" s="290"/>
      <c r="RTW19" s="290"/>
      <c r="RTX19" s="290"/>
      <c r="RTY19" s="290"/>
      <c r="RTZ19" s="290"/>
      <c r="RUA19" s="290"/>
      <c r="RUB19" s="290"/>
      <c r="RUC19" s="290"/>
      <c r="RUD19" s="290"/>
      <c r="RUE19" s="290"/>
      <c r="RUF19" s="290"/>
      <c r="RUG19" s="290"/>
      <c r="RUH19" s="290"/>
      <c r="RUI19" s="290"/>
      <c r="RUJ19" s="290"/>
      <c r="RUK19" s="290"/>
      <c r="RUL19" s="290"/>
      <c r="RUM19" s="290"/>
      <c r="RUN19" s="290"/>
      <c r="RUO19" s="290"/>
      <c r="RUP19" s="290"/>
      <c r="RUQ19" s="290"/>
      <c r="RUR19" s="290"/>
      <c r="RUS19" s="290"/>
      <c r="RUT19" s="290"/>
      <c r="RUU19" s="290"/>
      <c r="RUV19" s="290"/>
      <c r="RUW19" s="290"/>
      <c r="RUX19" s="290"/>
      <c r="RUY19" s="290"/>
      <c r="RUZ19" s="290"/>
      <c r="RVA19" s="290"/>
      <c r="RVB19" s="290"/>
      <c r="RVC19" s="290"/>
      <c r="RVD19" s="290"/>
      <c r="RVE19" s="290"/>
      <c r="RVF19" s="290"/>
      <c r="RVG19" s="290"/>
      <c r="RVH19" s="290"/>
      <c r="RVI19" s="290"/>
      <c r="RVJ19" s="290"/>
      <c r="RVK19" s="290"/>
      <c r="RVL19" s="290"/>
      <c r="RVM19" s="290"/>
      <c r="RVN19" s="290"/>
      <c r="RVO19" s="290"/>
      <c r="RVP19" s="290"/>
      <c r="RVQ19" s="290"/>
      <c r="RVR19" s="290"/>
      <c r="RVS19" s="290"/>
      <c r="RVT19" s="290"/>
      <c r="RVU19" s="290"/>
      <c r="RVV19" s="290"/>
      <c r="RVW19" s="290"/>
      <c r="RVX19" s="290"/>
      <c r="RVY19" s="290"/>
      <c r="RVZ19" s="290"/>
      <c r="RWA19" s="290"/>
      <c r="RWB19" s="290"/>
      <c r="RWC19" s="290"/>
      <c r="RWD19" s="290"/>
      <c r="RWE19" s="290"/>
      <c r="RWF19" s="290"/>
      <c r="RWG19" s="290"/>
      <c r="RWH19" s="290"/>
      <c r="RWI19" s="290"/>
      <c r="RWJ19" s="290"/>
      <c r="RWK19" s="290"/>
      <c r="RWL19" s="290"/>
      <c r="RWM19" s="290"/>
      <c r="RWN19" s="290"/>
      <c r="RWO19" s="290"/>
      <c r="RWP19" s="290"/>
      <c r="RWQ19" s="290"/>
      <c r="RWR19" s="290"/>
      <c r="RWS19" s="290"/>
      <c r="RWT19" s="290"/>
      <c r="RWU19" s="290"/>
      <c r="RWV19" s="290"/>
      <c r="RWW19" s="290"/>
      <c r="RWX19" s="290"/>
      <c r="RWY19" s="290"/>
      <c r="RWZ19" s="290"/>
      <c r="RXA19" s="290"/>
      <c r="RXB19" s="290"/>
      <c r="RXC19" s="290"/>
      <c r="RXD19" s="290"/>
      <c r="RXE19" s="290"/>
      <c r="RXF19" s="290"/>
      <c r="RXG19" s="290"/>
      <c r="RXH19" s="290"/>
      <c r="RXI19" s="290"/>
      <c r="RXJ19" s="290"/>
      <c r="RXK19" s="290"/>
      <c r="RXL19" s="290"/>
      <c r="RXM19" s="290"/>
      <c r="RXN19" s="290"/>
      <c r="RXO19" s="290"/>
      <c r="RXP19" s="290"/>
      <c r="RXQ19" s="290"/>
      <c r="RXR19" s="290"/>
      <c r="RXS19" s="290"/>
      <c r="RXT19" s="290"/>
      <c r="RXU19" s="290"/>
      <c r="RXV19" s="290"/>
      <c r="RXW19" s="290"/>
      <c r="RXX19" s="290"/>
      <c r="RXY19" s="290"/>
      <c r="RXZ19" s="290"/>
      <c r="RYA19" s="290"/>
      <c r="RYB19" s="290"/>
      <c r="RYC19" s="290"/>
      <c r="RYD19" s="290"/>
      <c r="RYE19" s="290"/>
      <c r="RYF19" s="290"/>
      <c r="RYG19" s="290"/>
      <c r="RYH19" s="290"/>
      <c r="RYI19" s="290"/>
      <c r="RYJ19" s="290"/>
      <c r="RYK19" s="290"/>
      <c r="RYL19" s="290"/>
      <c r="RYM19" s="290"/>
      <c r="RYN19" s="290"/>
      <c r="RYO19" s="290"/>
      <c r="RYP19" s="290"/>
      <c r="RYQ19" s="290"/>
      <c r="RYR19" s="290"/>
      <c r="RYS19" s="290"/>
      <c r="RYT19" s="290"/>
      <c r="RYU19" s="290"/>
      <c r="RYV19" s="290"/>
      <c r="RYW19" s="290"/>
      <c r="RYX19" s="290"/>
      <c r="RYY19" s="290"/>
      <c r="RYZ19" s="290"/>
      <c r="RZA19" s="290"/>
      <c r="RZB19" s="290"/>
      <c r="RZC19" s="290"/>
      <c r="RZD19" s="290"/>
      <c r="RZE19" s="290"/>
      <c r="RZF19" s="290"/>
      <c r="RZG19" s="290"/>
      <c r="RZH19" s="290"/>
      <c r="RZI19" s="290"/>
      <c r="RZJ19" s="290"/>
      <c r="RZK19" s="290"/>
      <c r="RZL19" s="290"/>
      <c r="RZM19" s="290"/>
      <c r="RZN19" s="290"/>
      <c r="RZO19" s="290"/>
      <c r="RZP19" s="290"/>
      <c r="RZQ19" s="290"/>
      <c r="RZR19" s="290"/>
      <c r="RZS19" s="290"/>
      <c r="RZT19" s="290"/>
      <c r="RZU19" s="290"/>
      <c r="RZV19" s="290"/>
      <c r="RZW19" s="290"/>
      <c r="RZX19" s="290"/>
      <c r="RZY19" s="290"/>
      <c r="RZZ19" s="290"/>
      <c r="SAA19" s="290"/>
      <c r="SAB19" s="290"/>
      <c r="SAC19" s="290"/>
      <c r="SAD19" s="290"/>
      <c r="SAE19" s="290"/>
      <c r="SAF19" s="290"/>
      <c r="SAG19" s="290"/>
      <c r="SAH19" s="290"/>
      <c r="SAI19" s="290"/>
      <c r="SAJ19" s="290"/>
      <c r="SAK19" s="290"/>
      <c r="SAL19" s="290"/>
      <c r="SAM19" s="290"/>
      <c r="SAN19" s="290"/>
      <c r="SAO19" s="290"/>
      <c r="SAP19" s="290"/>
      <c r="SAQ19" s="290"/>
      <c r="SAR19" s="290"/>
      <c r="SAS19" s="290"/>
      <c r="SAT19" s="290"/>
      <c r="SAU19" s="290"/>
      <c r="SAV19" s="290"/>
      <c r="SAW19" s="290"/>
      <c r="SAX19" s="290"/>
      <c r="SAY19" s="290"/>
      <c r="SAZ19" s="290"/>
      <c r="SBA19" s="290"/>
      <c r="SBB19" s="290"/>
      <c r="SBC19" s="290"/>
      <c r="SBD19" s="290"/>
      <c r="SBE19" s="290"/>
      <c r="SBF19" s="290"/>
      <c r="SBG19" s="290"/>
      <c r="SBH19" s="290"/>
      <c r="SBI19" s="290"/>
      <c r="SBJ19" s="290"/>
      <c r="SBK19" s="290"/>
      <c r="SBL19" s="290"/>
      <c r="SBM19" s="290"/>
      <c r="SBN19" s="290"/>
      <c r="SBO19" s="290"/>
      <c r="SBP19" s="290"/>
      <c r="SBQ19" s="290"/>
      <c r="SBR19" s="290"/>
      <c r="SBS19" s="290"/>
      <c r="SBT19" s="290"/>
      <c r="SBU19" s="290"/>
      <c r="SBV19" s="290"/>
      <c r="SBW19" s="290"/>
      <c r="SBX19" s="290"/>
      <c r="SBY19" s="290"/>
      <c r="SBZ19" s="290"/>
      <c r="SCA19" s="290"/>
      <c r="SCB19" s="290"/>
      <c r="SCC19" s="290"/>
      <c r="SCD19" s="290"/>
      <c r="SCE19" s="290"/>
      <c r="SCF19" s="290"/>
      <c r="SCG19" s="290"/>
      <c r="SCH19" s="290"/>
      <c r="SCI19" s="290"/>
      <c r="SCJ19" s="290"/>
      <c r="SCK19" s="290"/>
      <c r="SCL19" s="290"/>
      <c r="SCM19" s="290"/>
      <c r="SCN19" s="290"/>
      <c r="SCO19" s="290"/>
      <c r="SCP19" s="290"/>
      <c r="SCQ19" s="290"/>
      <c r="SCR19" s="290"/>
      <c r="SCS19" s="290"/>
      <c r="SCT19" s="290"/>
      <c r="SCU19" s="290"/>
      <c r="SCV19" s="290"/>
      <c r="SCW19" s="290"/>
      <c r="SCX19" s="290"/>
      <c r="SCY19" s="290"/>
      <c r="SCZ19" s="290"/>
      <c r="SDA19" s="290"/>
      <c r="SDB19" s="290"/>
      <c r="SDC19" s="290"/>
      <c r="SDD19" s="290"/>
      <c r="SDE19" s="290"/>
      <c r="SDF19" s="290"/>
      <c r="SDG19" s="290"/>
      <c r="SDH19" s="290"/>
      <c r="SDI19" s="290"/>
      <c r="SDJ19" s="290"/>
      <c r="SDK19" s="290"/>
      <c r="SDL19" s="290"/>
      <c r="SDM19" s="290"/>
      <c r="SDN19" s="290"/>
      <c r="SDO19" s="290"/>
      <c r="SDP19" s="290"/>
      <c r="SDQ19" s="290"/>
      <c r="SDR19" s="290"/>
      <c r="SDS19" s="290"/>
      <c r="SDT19" s="290"/>
      <c r="SDU19" s="290"/>
      <c r="SDV19" s="290"/>
      <c r="SDW19" s="290"/>
      <c r="SDX19" s="290"/>
      <c r="SDY19" s="290"/>
      <c r="SDZ19" s="290"/>
      <c r="SEA19" s="290"/>
      <c r="SEB19" s="290"/>
      <c r="SEC19" s="290"/>
      <c r="SED19" s="290"/>
      <c r="SEE19" s="290"/>
      <c r="SEF19" s="290"/>
      <c r="SEG19" s="290"/>
      <c r="SEH19" s="290"/>
      <c r="SEI19" s="290"/>
      <c r="SEJ19" s="290"/>
      <c r="SEK19" s="290"/>
      <c r="SEL19" s="290"/>
      <c r="SEM19" s="290"/>
      <c r="SEN19" s="290"/>
      <c r="SEO19" s="290"/>
      <c r="SEP19" s="290"/>
      <c r="SEQ19" s="290"/>
      <c r="SER19" s="290"/>
      <c r="SES19" s="290"/>
      <c r="SET19" s="290"/>
      <c r="SEU19" s="290"/>
      <c r="SEV19" s="290"/>
      <c r="SEW19" s="290"/>
      <c r="SEX19" s="290"/>
      <c r="SEY19" s="290"/>
      <c r="SEZ19" s="290"/>
      <c r="SFA19" s="290"/>
      <c r="SFB19" s="290"/>
      <c r="SFC19" s="290"/>
      <c r="SFD19" s="290"/>
      <c r="SFE19" s="290"/>
      <c r="SFF19" s="290"/>
      <c r="SFG19" s="290"/>
      <c r="SFH19" s="290"/>
      <c r="SFI19" s="290"/>
      <c r="SFJ19" s="290"/>
      <c r="SFK19" s="290"/>
      <c r="SFL19" s="290"/>
      <c r="SFM19" s="290"/>
      <c r="SFN19" s="290"/>
      <c r="SFO19" s="290"/>
      <c r="SFP19" s="290"/>
      <c r="SFQ19" s="290"/>
      <c r="SFR19" s="290"/>
      <c r="SFS19" s="290"/>
      <c r="SFT19" s="290"/>
      <c r="SFU19" s="290"/>
      <c r="SFV19" s="290"/>
      <c r="SFW19" s="290"/>
      <c r="SFX19" s="290"/>
      <c r="SFY19" s="290"/>
      <c r="SFZ19" s="290"/>
      <c r="SGA19" s="290"/>
      <c r="SGB19" s="290"/>
      <c r="SGC19" s="290"/>
      <c r="SGD19" s="290"/>
      <c r="SGE19" s="290"/>
      <c r="SGF19" s="290"/>
      <c r="SGG19" s="290"/>
      <c r="SGH19" s="290"/>
      <c r="SGI19" s="290"/>
      <c r="SGJ19" s="290"/>
      <c r="SGK19" s="290"/>
      <c r="SGL19" s="290"/>
      <c r="SGM19" s="290"/>
      <c r="SGN19" s="290"/>
      <c r="SGO19" s="290"/>
      <c r="SGP19" s="290"/>
      <c r="SGQ19" s="290"/>
      <c r="SGR19" s="290"/>
      <c r="SGS19" s="290"/>
      <c r="SGT19" s="290"/>
      <c r="SGU19" s="290"/>
      <c r="SGV19" s="290"/>
      <c r="SGW19" s="290"/>
      <c r="SGX19" s="290"/>
      <c r="SGY19" s="290"/>
      <c r="SGZ19" s="290"/>
      <c r="SHA19" s="290"/>
      <c r="SHB19" s="290"/>
      <c r="SHC19" s="290"/>
      <c r="SHD19" s="290"/>
      <c r="SHE19" s="290"/>
      <c r="SHF19" s="290"/>
      <c r="SHG19" s="290"/>
      <c r="SHH19" s="290"/>
      <c r="SHI19" s="290"/>
      <c r="SHJ19" s="290"/>
      <c r="SHK19" s="290"/>
      <c r="SHL19" s="290"/>
      <c r="SHM19" s="290"/>
      <c r="SHN19" s="290"/>
      <c r="SHO19" s="290"/>
      <c r="SHP19" s="290"/>
      <c r="SHQ19" s="290"/>
      <c r="SHR19" s="290"/>
      <c r="SHS19" s="290"/>
      <c r="SHT19" s="290"/>
      <c r="SHU19" s="290"/>
      <c r="SHV19" s="290"/>
      <c r="SHW19" s="290"/>
      <c r="SHX19" s="290"/>
      <c r="SHY19" s="290"/>
      <c r="SHZ19" s="290"/>
      <c r="SIA19" s="290"/>
      <c r="SIB19" s="290"/>
      <c r="SIC19" s="290"/>
      <c r="SID19" s="290"/>
      <c r="SIE19" s="290"/>
      <c r="SIF19" s="290"/>
      <c r="SIG19" s="290"/>
      <c r="SIH19" s="290"/>
      <c r="SII19" s="290"/>
      <c r="SIJ19" s="290"/>
      <c r="SIK19" s="290"/>
      <c r="SIL19" s="290"/>
      <c r="SIM19" s="290"/>
      <c r="SIN19" s="290"/>
      <c r="SIO19" s="290"/>
      <c r="SIP19" s="290"/>
      <c r="SIQ19" s="290"/>
      <c r="SIR19" s="290"/>
      <c r="SIS19" s="290"/>
      <c r="SIT19" s="290"/>
      <c r="SIU19" s="290"/>
      <c r="SIV19" s="290"/>
      <c r="SIW19" s="290"/>
      <c r="SIX19" s="290"/>
      <c r="SIY19" s="290"/>
      <c r="SIZ19" s="290"/>
      <c r="SJA19" s="290"/>
      <c r="SJB19" s="290"/>
      <c r="SJC19" s="290"/>
      <c r="SJD19" s="290"/>
      <c r="SJE19" s="290"/>
      <c r="SJF19" s="290"/>
      <c r="SJG19" s="290"/>
      <c r="SJH19" s="290"/>
      <c r="SJI19" s="290"/>
      <c r="SJJ19" s="290"/>
      <c r="SJK19" s="290"/>
      <c r="SJL19" s="290"/>
      <c r="SJM19" s="290"/>
      <c r="SJN19" s="290"/>
      <c r="SJO19" s="290"/>
      <c r="SJP19" s="290"/>
      <c r="SJQ19" s="290"/>
      <c r="SJR19" s="290"/>
      <c r="SJS19" s="290"/>
      <c r="SJT19" s="290"/>
      <c r="SJU19" s="290"/>
      <c r="SJV19" s="290"/>
      <c r="SJW19" s="290"/>
      <c r="SJX19" s="290"/>
      <c r="SJY19" s="290"/>
      <c r="SJZ19" s="290"/>
      <c r="SKA19" s="290"/>
      <c r="SKB19" s="290"/>
      <c r="SKC19" s="290"/>
      <c r="SKD19" s="290"/>
      <c r="SKE19" s="290"/>
      <c r="SKF19" s="290"/>
      <c r="SKG19" s="290"/>
      <c r="SKH19" s="290"/>
      <c r="SKI19" s="290"/>
      <c r="SKJ19" s="290"/>
      <c r="SKK19" s="290"/>
      <c r="SKL19" s="290"/>
      <c r="SKM19" s="290"/>
      <c r="SKN19" s="290"/>
      <c r="SKO19" s="290"/>
      <c r="SKP19" s="290"/>
      <c r="SKQ19" s="290"/>
      <c r="SKR19" s="290"/>
      <c r="SKS19" s="290"/>
      <c r="SKT19" s="290"/>
      <c r="SKU19" s="290"/>
      <c r="SKV19" s="290"/>
      <c r="SKW19" s="290"/>
      <c r="SKX19" s="290"/>
      <c r="SKY19" s="290"/>
      <c r="SKZ19" s="290"/>
      <c r="SLA19" s="290"/>
      <c r="SLB19" s="290"/>
      <c r="SLC19" s="290"/>
      <c r="SLD19" s="290"/>
      <c r="SLE19" s="290"/>
      <c r="SLF19" s="290"/>
      <c r="SLG19" s="290"/>
      <c r="SLH19" s="290"/>
      <c r="SLI19" s="290"/>
      <c r="SLJ19" s="290"/>
      <c r="SLK19" s="290"/>
      <c r="SLL19" s="290"/>
      <c r="SLM19" s="290"/>
      <c r="SLN19" s="290"/>
      <c r="SLO19" s="290"/>
      <c r="SLP19" s="290"/>
      <c r="SLQ19" s="290"/>
      <c r="SLR19" s="290"/>
      <c r="SLS19" s="290"/>
      <c r="SLT19" s="290"/>
      <c r="SLU19" s="290"/>
      <c r="SLV19" s="290"/>
      <c r="SLW19" s="290"/>
      <c r="SLX19" s="290"/>
      <c r="SLY19" s="290"/>
      <c r="SLZ19" s="290"/>
      <c r="SMA19" s="290"/>
      <c r="SMB19" s="290"/>
      <c r="SMC19" s="290"/>
      <c r="SMD19" s="290"/>
      <c r="SME19" s="290"/>
      <c r="SMF19" s="290"/>
      <c r="SMG19" s="290"/>
      <c r="SMH19" s="290"/>
      <c r="SMI19" s="290"/>
      <c r="SMJ19" s="290"/>
      <c r="SMK19" s="290"/>
      <c r="SML19" s="290"/>
      <c r="SMM19" s="290"/>
      <c r="SMN19" s="290"/>
      <c r="SMO19" s="290"/>
      <c r="SMP19" s="290"/>
      <c r="SMQ19" s="290"/>
      <c r="SMR19" s="290"/>
      <c r="SMS19" s="290"/>
      <c r="SMT19" s="290"/>
      <c r="SMU19" s="290"/>
      <c r="SMV19" s="290"/>
      <c r="SMW19" s="290"/>
      <c r="SMX19" s="290"/>
      <c r="SMY19" s="290"/>
      <c r="SMZ19" s="290"/>
      <c r="SNA19" s="290"/>
      <c r="SNB19" s="290"/>
      <c r="SNC19" s="290"/>
      <c r="SND19" s="290"/>
      <c r="SNE19" s="290"/>
      <c r="SNF19" s="290"/>
      <c r="SNG19" s="290"/>
      <c r="SNH19" s="290"/>
      <c r="SNI19" s="290"/>
      <c r="SNJ19" s="290"/>
      <c r="SNK19" s="290"/>
      <c r="SNL19" s="290"/>
      <c r="SNM19" s="290"/>
      <c r="SNN19" s="290"/>
      <c r="SNO19" s="290"/>
      <c r="SNP19" s="290"/>
      <c r="SNQ19" s="290"/>
      <c r="SNR19" s="290"/>
      <c r="SNS19" s="290"/>
      <c r="SNT19" s="290"/>
      <c r="SNU19" s="290"/>
      <c r="SNV19" s="290"/>
      <c r="SNW19" s="290"/>
      <c r="SNX19" s="290"/>
      <c r="SNY19" s="290"/>
      <c r="SNZ19" s="290"/>
      <c r="SOA19" s="290"/>
      <c r="SOB19" s="290"/>
      <c r="SOC19" s="290"/>
      <c r="SOD19" s="290"/>
      <c r="SOE19" s="290"/>
      <c r="SOF19" s="290"/>
      <c r="SOG19" s="290"/>
      <c r="SOH19" s="290"/>
      <c r="SOI19" s="290"/>
      <c r="SOJ19" s="290"/>
      <c r="SOK19" s="290"/>
      <c r="SOL19" s="290"/>
      <c r="SOM19" s="290"/>
      <c r="SON19" s="290"/>
      <c r="SOO19" s="290"/>
      <c r="SOP19" s="290"/>
      <c r="SOQ19" s="290"/>
      <c r="SOR19" s="290"/>
      <c r="SOS19" s="290"/>
      <c r="SOT19" s="290"/>
      <c r="SOU19" s="290"/>
      <c r="SOV19" s="290"/>
      <c r="SOW19" s="290"/>
      <c r="SOX19" s="290"/>
      <c r="SOY19" s="290"/>
      <c r="SOZ19" s="290"/>
      <c r="SPA19" s="290"/>
      <c r="SPB19" s="290"/>
      <c r="SPC19" s="290"/>
      <c r="SPD19" s="290"/>
      <c r="SPE19" s="290"/>
      <c r="SPF19" s="290"/>
      <c r="SPG19" s="290"/>
      <c r="SPH19" s="290"/>
      <c r="SPI19" s="290"/>
      <c r="SPJ19" s="290"/>
      <c r="SPK19" s="290"/>
      <c r="SPL19" s="290"/>
      <c r="SPM19" s="290"/>
      <c r="SPN19" s="290"/>
      <c r="SPO19" s="290"/>
      <c r="SPP19" s="290"/>
      <c r="SPQ19" s="290"/>
      <c r="SPR19" s="290"/>
      <c r="SPS19" s="290"/>
      <c r="SPT19" s="290"/>
      <c r="SPU19" s="290"/>
      <c r="SPV19" s="290"/>
      <c r="SPW19" s="290"/>
      <c r="SPX19" s="290"/>
      <c r="SPY19" s="290"/>
      <c r="SPZ19" s="290"/>
      <c r="SQA19" s="290"/>
      <c r="SQB19" s="290"/>
      <c r="SQC19" s="290"/>
      <c r="SQD19" s="290"/>
      <c r="SQE19" s="290"/>
      <c r="SQF19" s="290"/>
      <c r="SQG19" s="290"/>
      <c r="SQH19" s="290"/>
      <c r="SQI19" s="290"/>
      <c r="SQJ19" s="290"/>
      <c r="SQK19" s="290"/>
      <c r="SQL19" s="290"/>
      <c r="SQM19" s="290"/>
      <c r="SQN19" s="290"/>
      <c r="SQO19" s="290"/>
      <c r="SQP19" s="290"/>
      <c r="SQQ19" s="290"/>
      <c r="SQR19" s="290"/>
      <c r="SQS19" s="290"/>
      <c r="SQT19" s="290"/>
      <c r="SQU19" s="290"/>
      <c r="SQV19" s="290"/>
      <c r="SQW19" s="290"/>
      <c r="SQX19" s="290"/>
      <c r="SQY19" s="290"/>
      <c r="SQZ19" s="290"/>
      <c r="SRA19" s="290"/>
      <c r="SRB19" s="290"/>
      <c r="SRC19" s="290"/>
      <c r="SRD19" s="290"/>
      <c r="SRE19" s="290"/>
      <c r="SRF19" s="290"/>
      <c r="SRG19" s="290"/>
      <c r="SRH19" s="290"/>
      <c r="SRI19" s="290"/>
      <c r="SRJ19" s="290"/>
      <c r="SRK19" s="290"/>
      <c r="SRL19" s="290"/>
      <c r="SRM19" s="290"/>
      <c r="SRN19" s="290"/>
      <c r="SRO19" s="290"/>
      <c r="SRP19" s="290"/>
      <c r="SRQ19" s="290"/>
      <c r="SRR19" s="290"/>
      <c r="SRS19" s="290"/>
      <c r="SRT19" s="290"/>
      <c r="SRU19" s="290"/>
      <c r="SRV19" s="290"/>
      <c r="SRW19" s="290"/>
      <c r="SRX19" s="290"/>
      <c r="SRY19" s="290"/>
      <c r="SRZ19" s="290"/>
      <c r="SSA19" s="290"/>
      <c r="SSB19" s="290"/>
      <c r="SSC19" s="290"/>
      <c r="SSD19" s="290"/>
      <c r="SSE19" s="290"/>
      <c r="SSF19" s="290"/>
      <c r="SSG19" s="290"/>
      <c r="SSH19" s="290"/>
      <c r="SSI19" s="290"/>
      <c r="SSJ19" s="290"/>
      <c r="SSK19" s="290"/>
      <c r="SSL19" s="290"/>
      <c r="SSM19" s="290"/>
      <c r="SSN19" s="290"/>
      <c r="SSO19" s="290"/>
      <c r="SSP19" s="290"/>
      <c r="SSQ19" s="290"/>
      <c r="SSR19" s="290"/>
      <c r="SSS19" s="290"/>
      <c r="SST19" s="290"/>
      <c r="SSU19" s="290"/>
      <c r="SSV19" s="290"/>
      <c r="SSW19" s="290"/>
      <c r="SSX19" s="290"/>
      <c r="SSY19" s="290"/>
      <c r="SSZ19" s="290"/>
      <c r="STA19" s="290"/>
      <c r="STB19" s="290"/>
      <c r="STC19" s="290"/>
      <c r="STD19" s="290"/>
      <c r="STE19" s="290"/>
      <c r="STF19" s="290"/>
      <c r="STG19" s="290"/>
      <c r="STH19" s="290"/>
      <c r="STI19" s="290"/>
      <c r="STJ19" s="290"/>
      <c r="STK19" s="290"/>
      <c r="STL19" s="290"/>
      <c r="STM19" s="290"/>
      <c r="STN19" s="290"/>
      <c r="STO19" s="290"/>
      <c r="STP19" s="290"/>
      <c r="STQ19" s="290"/>
      <c r="STR19" s="290"/>
      <c r="STS19" s="290"/>
      <c r="STT19" s="290"/>
      <c r="STU19" s="290"/>
      <c r="STV19" s="290"/>
      <c r="STW19" s="290"/>
      <c r="STX19" s="290"/>
      <c r="STY19" s="290"/>
      <c r="STZ19" s="290"/>
      <c r="SUA19" s="290"/>
      <c r="SUB19" s="290"/>
      <c r="SUC19" s="290"/>
      <c r="SUD19" s="290"/>
      <c r="SUE19" s="290"/>
      <c r="SUF19" s="290"/>
      <c r="SUG19" s="290"/>
      <c r="SUH19" s="290"/>
      <c r="SUI19" s="290"/>
      <c r="SUJ19" s="290"/>
      <c r="SUK19" s="290"/>
      <c r="SUL19" s="290"/>
      <c r="SUM19" s="290"/>
      <c r="SUN19" s="290"/>
      <c r="SUO19" s="290"/>
      <c r="SUP19" s="290"/>
      <c r="SUQ19" s="290"/>
      <c r="SUR19" s="290"/>
      <c r="SUS19" s="290"/>
      <c r="SUT19" s="290"/>
      <c r="SUU19" s="290"/>
      <c r="SUV19" s="290"/>
      <c r="SUW19" s="290"/>
      <c r="SUX19" s="290"/>
      <c r="SUY19" s="290"/>
      <c r="SUZ19" s="290"/>
      <c r="SVA19" s="290"/>
      <c r="SVB19" s="290"/>
      <c r="SVC19" s="290"/>
      <c r="SVD19" s="290"/>
      <c r="SVE19" s="290"/>
      <c r="SVF19" s="290"/>
      <c r="SVG19" s="290"/>
      <c r="SVH19" s="290"/>
      <c r="SVI19" s="290"/>
      <c r="SVJ19" s="290"/>
      <c r="SVK19" s="290"/>
      <c r="SVL19" s="290"/>
      <c r="SVM19" s="290"/>
      <c r="SVN19" s="290"/>
      <c r="SVO19" s="290"/>
      <c r="SVP19" s="290"/>
      <c r="SVQ19" s="290"/>
      <c r="SVR19" s="290"/>
      <c r="SVS19" s="290"/>
      <c r="SVT19" s="290"/>
      <c r="SVU19" s="290"/>
      <c r="SVV19" s="290"/>
      <c r="SVW19" s="290"/>
      <c r="SVX19" s="290"/>
      <c r="SVY19" s="290"/>
      <c r="SVZ19" s="290"/>
      <c r="SWA19" s="290"/>
      <c r="SWB19" s="290"/>
      <c r="SWC19" s="290"/>
      <c r="SWD19" s="290"/>
      <c r="SWE19" s="290"/>
      <c r="SWF19" s="290"/>
      <c r="SWG19" s="290"/>
      <c r="SWH19" s="290"/>
      <c r="SWI19" s="290"/>
      <c r="SWJ19" s="290"/>
      <c r="SWK19" s="290"/>
      <c r="SWL19" s="290"/>
      <c r="SWM19" s="290"/>
      <c r="SWN19" s="290"/>
      <c r="SWO19" s="290"/>
      <c r="SWP19" s="290"/>
      <c r="SWQ19" s="290"/>
      <c r="SWR19" s="290"/>
      <c r="SWS19" s="290"/>
      <c r="SWT19" s="290"/>
      <c r="SWU19" s="290"/>
      <c r="SWV19" s="290"/>
      <c r="SWW19" s="290"/>
      <c r="SWX19" s="290"/>
      <c r="SWY19" s="290"/>
      <c r="SWZ19" s="290"/>
      <c r="SXA19" s="290"/>
      <c r="SXB19" s="290"/>
      <c r="SXC19" s="290"/>
      <c r="SXD19" s="290"/>
      <c r="SXE19" s="290"/>
      <c r="SXF19" s="290"/>
      <c r="SXG19" s="290"/>
      <c r="SXH19" s="290"/>
      <c r="SXI19" s="290"/>
      <c r="SXJ19" s="290"/>
      <c r="SXK19" s="290"/>
      <c r="SXL19" s="290"/>
      <c r="SXM19" s="290"/>
      <c r="SXN19" s="290"/>
      <c r="SXO19" s="290"/>
      <c r="SXP19" s="290"/>
      <c r="SXQ19" s="290"/>
      <c r="SXR19" s="290"/>
      <c r="SXS19" s="290"/>
      <c r="SXT19" s="290"/>
      <c r="SXU19" s="290"/>
      <c r="SXV19" s="290"/>
      <c r="SXW19" s="290"/>
      <c r="SXX19" s="290"/>
      <c r="SXY19" s="290"/>
      <c r="SXZ19" s="290"/>
      <c r="SYA19" s="290"/>
      <c r="SYB19" s="290"/>
      <c r="SYC19" s="290"/>
      <c r="SYD19" s="290"/>
      <c r="SYE19" s="290"/>
      <c r="SYF19" s="290"/>
      <c r="SYG19" s="290"/>
      <c r="SYH19" s="290"/>
      <c r="SYI19" s="290"/>
      <c r="SYJ19" s="290"/>
      <c r="SYK19" s="290"/>
      <c r="SYL19" s="290"/>
      <c r="SYM19" s="290"/>
      <c r="SYN19" s="290"/>
      <c r="SYO19" s="290"/>
      <c r="SYP19" s="290"/>
      <c r="SYQ19" s="290"/>
      <c r="SYR19" s="290"/>
      <c r="SYS19" s="290"/>
      <c r="SYT19" s="290"/>
      <c r="SYU19" s="290"/>
      <c r="SYV19" s="290"/>
      <c r="SYW19" s="290"/>
      <c r="SYX19" s="290"/>
      <c r="SYY19" s="290"/>
      <c r="SYZ19" s="290"/>
      <c r="SZA19" s="290"/>
      <c r="SZB19" s="290"/>
      <c r="SZC19" s="290"/>
      <c r="SZD19" s="290"/>
      <c r="SZE19" s="290"/>
      <c r="SZF19" s="290"/>
      <c r="SZG19" s="290"/>
      <c r="SZH19" s="290"/>
      <c r="SZI19" s="290"/>
      <c r="SZJ19" s="290"/>
      <c r="SZK19" s="290"/>
      <c r="SZL19" s="290"/>
      <c r="SZM19" s="290"/>
      <c r="SZN19" s="290"/>
      <c r="SZO19" s="290"/>
      <c r="SZP19" s="290"/>
      <c r="SZQ19" s="290"/>
      <c r="SZR19" s="290"/>
      <c r="SZS19" s="290"/>
      <c r="SZT19" s="290"/>
      <c r="SZU19" s="290"/>
      <c r="SZV19" s="290"/>
      <c r="SZW19" s="290"/>
      <c r="SZX19" s="290"/>
      <c r="SZY19" s="290"/>
      <c r="SZZ19" s="290"/>
      <c r="TAA19" s="290"/>
      <c r="TAB19" s="290"/>
      <c r="TAC19" s="290"/>
      <c r="TAD19" s="290"/>
      <c r="TAE19" s="290"/>
      <c r="TAF19" s="290"/>
      <c r="TAG19" s="290"/>
      <c r="TAH19" s="290"/>
      <c r="TAI19" s="290"/>
      <c r="TAJ19" s="290"/>
      <c r="TAK19" s="290"/>
      <c r="TAL19" s="290"/>
      <c r="TAM19" s="290"/>
      <c r="TAN19" s="290"/>
      <c r="TAO19" s="290"/>
      <c r="TAP19" s="290"/>
      <c r="TAQ19" s="290"/>
      <c r="TAR19" s="290"/>
      <c r="TAS19" s="290"/>
      <c r="TAT19" s="290"/>
      <c r="TAU19" s="290"/>
      <c r="TAV19" s="290"/>
      <c r="TAW19" s="290"/>
      <c r="TAX19" s="290"/>
      <c r="TAY19" s="290"/>
      <c r="TAZ19" s="290"/>
      <c r="TBA19" s="290"/>
      <c r="TBB19" s="290"/>
      <c r="TBC19" s="290"/>
      <c r="TBD19" s="290"/>
      <c r="TBE19" s="290"/>
      <c r="TBF19" s="290"/>
      <c r="TBG19" s="290"/>
      <c r="TBH19" s="290"/>
      <c r="TBI19" s="290"/>
      <c r="TBJ19" s="290"/>
      <c r="TBK19" s="290"/>
      <c r="TBL19" s="290"/>
      <c r="TBM19" s="290"/>
      <c r="TBN19" s="290"/>
      <c r="TBO19" s="290"/>
      <c r="TBP19" s="290"/>
      <c r="TBQ19" s="290"/>
      <c r="TBR19" s="290"/>
      <c r="TBS19" s="290"/>
      <c r="TBT19" s="290"/>
      <c r="TBU19" s="290"/>
      <c r="TBV19" s="290"/>
      <c r="TBW19" s="290"/>
      <c r="TBX19" s="290"/>
      <c r="TBY19" s="290"/>
      <c r="TBZ19" s="290"/>
      <c r="TCA19" s="290"/>
      <c r="TCB19" s="290"/>
      <c r="TCC19" s="290"/>
      <c r="TCD19" s="290"/>
      <c r="TCE19" s="290"/>
      <c r="TCF19" s="290"/>
      <c r="TCG19" s="290"/>
      <c r="TCH19" s="290"/>
      <c r="TCI19" s="290"/>
      <c r="TCJ19" s="290"/>
      <c r="TCK19" s="290"/>
      <c r="TCL19" s="290"/>
      <c r="TCM19" s="290"/>
      <c r="TCN19" s="290"/>
      <c r="TCO19" s="290"/>
      <c r="TCP19" s="290"/>
      <c r="TCQ19" s="290"/>
      <c r="TCR19" s="290"/>
      <c r="TCS19" s="290"/>
      <c r="TCT19" s="290"/>
      <c r="TCU19" s="290"/>
      <c r="TCV19" s="290"/>
      <c r="TCW19" s="290"/>
      <c r="TCX19" s="290"/>
      <c r="TCY19" s="290"/>
      <c r="TCZ19" s="290"/>
      <c r="TDA19" s="290"/>
      <c r="TDB19" s="290"/>
      <c r="TDC19" s="290"/>
      <c r="TDD19" s="290"/>
      <c r="TDE19" s="290"/>
      <c r="TDF19" s="290"/>
      <c r="TDG19" s="290"/>
      <c r="TDH19" s="290"/>
      <c r="TDI19" s="290"/>
      <c r="TDJ19" s="290"/>
      <c r="TDK19" s="290"/>
      <c r="TDL19" s="290"/>
      <c r="TDM19" s="290"/>
      <c r="TDN19" s="290"/>
      <c r="TDO19" s="290"/>
      <c r="TDP19" s="290"/>
      <c r="TDQ19" s="290"/>
      <c r="TDR19" s="290"/>
      <c r="TDS19" s="290"/>
      <c r="TDT19" s="290"/>
      <c r="TDU19" s="290"/>
      <c r="TDV19" s="290"/>
      <c r="TDW19" s="290"/>
      <c r="TDX19" s="290"/>
      <c r="TDY19" s="290"/>
      <c r="TDZ19" s="290"/>
      <c r="TEA19" s="290"/>
      <c r="TEB19" s="290"/>
      <c r="TEC19" s="290"/>
      <c r="TED19" s="290"/>
      <c r="TEE19" s="290"/>
      <c r="TEF19" s="290"/>
      <c r="TEG19" s="290"/>
      <c r="TEH19" s="290"/>
      <c r="TEI19" s="290"/>
      <c r="TEJ19" s="290"/>
      <c r="TEK19" s="290"/>
      <c r="TEL19" s="290"/>
      <c r="TEM19" s="290"/>
      <c r="TEN19" s="290"/>
      <c r="TEO19" s="290"/>
      <c r="TEP19" s="290"/>
      <c r="TEQ19" s="290"/>
      <c r="TER19" s="290"/>
      <c r="TES19" s="290"/>
      <c r="TET19" s="290"/>
      <c r="TEU19" s="290"/>
      <c r="TEV19" s="290"/>
      <c r="TEW19" s="290"/>
      <c r="TEX19" s="290"/>
      <c r="TEY19" s="290"/>
      <c r="TEZ19" s="290"/>
      <c r="TFA19" s="290"/>
      <c r="TFB19" s="290"/>
      <c r="TFC19" s="290"/>
      <c r="TFD19" s="290"/>
      <c r="TFE19" s="290"/>
      <c r="TFF19" s="290"/>
      <c r="TFG19" s="290"/>
      <c r="TFH19" s="290"/>
      <c r="TFI19" s="290"/>
      <c r="TFJ19" s="290"/>
      <c r="TFK19" s="290"/>
      <c r="TFL19" s="290"/>
      <c r="TFM19" s="290"/>
      <c r="TFN19" s="290"/>
      <c r="TFO19" s="290"/>
      <c r="TFP19" s="290"/>
      <c r="TFQ19" s="290"/>
      <c r="TFR19" s="290"/>
      <c r="TFS19" s="290"/>
      <c r="TFT19" s="290"/>
      <c r="TFU19" s="290"/>
      <c r="TFV19" s="290"/>
      <c r="TFW19" s="290"/>
      <c r="TFX19" s="290"/>
      <c r="TFY19" s="290"/>
      <c r="TFZ19" s="290"/>
      <c r="TGA19" s="290"/>
      <c r="TGB19" s="290"/>
      <c r="TGC19" s="290"/>
      <c r="TGD19" s="290"/>
      <c r="TGE19" s="290"/>
      <c r="TGF19" s="290"/>
      <c r="TGG19" s="290"/>
      <c r="TGH19" s="290"/>
      <c r="TGI19" s="290"/>
      <c r="TGJ19" s="290"/>
      <c r="TGK19" s="290"/>
      <c r="TGL19" s="290"/>
      <c r="TGM19" s="290"/>
      <c r="TGN19" s="290"/>
      <c r="TGO19" s="290"/>
      <c r="TGP19" s="290"/>
      <c r="TGQ19" s="290"/>
      <c r="TGR19" s="290"/>
      <c r="TGS19" s="290"/>
      <c r="TGT19" s="290"/>
      <c r="TGU19" s="290"/>
      <c r="TGV19" s="290"/>
      <c r="TGW19" s="290"/>
      <c r="TGX19" s="290"/>
      <c r="TGY19" s="290"/>
      <c r="TGZ19" s="290"/>
      <c r="THA19" s="290"/>
      <c r="THB19" s="290"/>
      <c r="THC19" s="290"/>
      <c r="THD19" s="290"/>
      <c r="THE19" s="290"/>
      <c r="THF19" s="290"/>
      <c r="THG19" s="290"/>
      <c r="THH19" s="290"/>
      <c r="THI19" s="290"/>
      <c r="THJ19" s="290"/>
      <c r="THK19" s="290"/>
      <c r="THL19" s="290"/>
      <c r="THM19" s="290"/>
      <c r="THN19" s="290"/>
      <c r="THO19" s="290"/>
      <c r="THP19" s="290"/>
      <c r="THQ19" s="290"/>
      <c r="THR19" s="290"/>
      <c r="THS19" s="290"/>
      <c r="THT19" s="290"/>
      <c r="THU19" s="290"/>
      <c r="THV19" s="290"/>
      <c r="THW19" s="290"/>
      <c r="THX19" s="290"/>
      <c r="THY19" s="290"/>
      <c r="THZ19" s="290"/>
      <c r="TIA19" s="290"/>
      <c r="TIB19" s="290"/>
      <c r="TIC19" s="290"/>
      <c r="TID19" s="290"/>
      <c r="TIE19" s="290"/>
      <c r="TIF19" s="290"/>
      <c r="TIG19" s="290"/>
      <c r="TIH19" s="290"/>
      <c r="TII19" s="290"/>
      <c r="TIJ19" s="290"/>
      <c r="TIK19" s="290"/>
      <c r="TIL19" s="290"/>
      <c r="TIM19" s="290"/>
      <c r="TIN19" s="290"/>
      <c r="TIO19" s="290"/>
      <c r="TIP19" s="290"/>
      <c r="TIQ19" s="290"/>
      <c r="TIR19" s="290"/>
      <c r="TIS19" s="290"/>
      <c r="TIT19" s="290"/>
      <c r="TIU19" s="290"/>
      <c r="TIV19" s="290"/>
      <c r="TIW19" s="290"/>
      <c r="TIX19" s="290"/>
      <c r="TIY19" s="290"/>
      <c r="TIZ19" s="290"/>
      <c r="TJA19" s="290"/>
      <c r="TJB19" s="290"/>
      <c r="TJC19" s="290"/>
      <c r="TJD19" s="290"/>
      <c r="TJE19" s="290"/>
      <c r="TJF19" s="290"/>
      <c r="TJG19" s="290"/>
      <c r="TJH19" s="290"/>
      <c r="TJI19" s="290"/>
      <c r="TJJ19" s="290"/>
      <c r="TJK19" s="290"/>
      <c r="TJL19" s="290"/>
      <c r="TJM19" s="290"/>
      <c r="TJN19" s="290"/>
      <c r="TJO19" s="290"/>
      <c r="TJP19" s="290"/>
      <c r="TJQ19" s="290"/>
      <c r="TJR19" s="290"/>
      <c r="TJS19" s="290"/>
      <c r="TJT19" s="290"/>
      <c r="TJU19" s="290"/>
      <c r="TJV19" s="290"/>
      <c r="TJW19" s="290"/>
      <c r="TJX19" s="290"/>
      <c r="TJY19" s="290"/>
      <c r="TJZ19" s="290"/>
      <c r="TKA19" s="290"/>
      <c r="TKB19" s="290"/>
      <c r="TKC19" s="290"/>
      <c r="TKD19" s="290"/>
      <c r="TKE19" s="290"/>
      <c r="TKF19" s="290"/>
      <c r="TKG19" s="290"/>
      <c r="TKH19" s="290"/>
      <c r="TKI19" s="290"/>
      <c r="TKJ19" s="290"/>
      <c r="TKK19" s="290"/>
      <c r="TKL19" s="290"/>
      <c r="TKM19" s="290"/>
      <c r="TKN19" s="290"/>
      <c r="TKO19" s="290"/>
      <c r="TKP19" s="290"/>
      <c r="TKQ19" s="290"/>
      <c r="TKR19" s="290"/>
      <c r="TKS19" s="290"/>
      <c r="TKT19" s="290"/>
      <c r="TKU19" s="290"/>
      <c r="TKV19" s="290"/>
      <c r="TKW19" s="290"/>
      <c r="TKX19" s="290"/>
      <c r="TKY19" s="290"/>
      <c r="TKZ19" s="290"/>
      <c r="TLA19" s="290"/>
      <c r="TLB19" s="290"/>
      <c r="TLC19" s="290"/>
      <c r="TLD19" s="290"/>
      <c r="TLE19" s="290"/>
      <c r="TLF19" s="290"/>
      <c r="TLG19" s="290"/>
      <c r="TLH19" s="290"/>
      <c r="TLI19" s="290"/>
      <c r="TLJ19" s="290"/>
      <c r="TLK19" s="290"/>
      <c r="TLL19" s="290"/>
      <c r="TLM19" s="290"/>
      <c r="TLN19" s="290"/>
      <c r="TLO19" s="290"/>
      <c r="TLP19" s="290"/>
      <c r="TLQ19" s="290"/>
      <c r="TLR19" s="290"/>
      <c r="TLS19" s="290"/>
      <c r="TLT19" s="290"/>
      <c r="TLU19" s="290"/>
      <c r="TLV19" s="290"/>
      <c r="TLW19" s="290"/>
      <c r="TLX19" s="290"/>
      <c r="TLY19" s="290"/>
      <c r="TLZ19" s="290"/>
      <c r="TMA19" s="290"/>
      <c r="TMB19" s="290"/>
      <c r="TMC19" s="290"/>
      <c r="TMD19" s="290"/>
      <c r="TME19" s="290"/>
      <c r="TMF19" s="290"/>
      <c r="TMG19" s="290"/>
      <c r="TMH19" s="290"/>
      <c r="TMI19" s="290"/>
      <c r="TMJ19" s="290"/>
      <c r="TMK19" s="290"/>
      <c r="TML19" s="290"/>
      <c r="TMM19" s="290"/>
      <c r="TMN19" s="290"/>
      <c r="TMO19" s="290"/>
      <c r="TMP19" s="290"/>
      <c r="TMQ19" s="290"/>
      <c r="TMR19" s="290"/>
      <c r="TMS19" s="290"/>
      <c r="TMT19" s="290"/>
      <c r="TMU19" s="290"/>
      <c r="TMV19" s="290"/>
      <c r="TMW19" s="290"/>
      <c r="TMX19" s="290"/>
      <c r="TMY19" s="290"/>
      <c r="TMZ19" s="290"/>
      <c r="TNA19" s="290"/>
      <c r="TNB19" s="290"/>
      <c r="TNC19" s="290"/>
      <c r="TND19" s="290"/>
      <c r="TNE19" s="290"/>
      <c r="TNF19" s="290"/>
      <c r="TNG19" s="290"/>
      <c r="TNH19" s="290"/>
      <c r="TNI19" s="290"/>
      <c r="TNJ19" s="290"/>
      <c r="TNK19" s="290"/>
      <c r="TNL19" s="290"/>
      <c r="TNM19" s="290"/>
      <c r="TNN19" s="290"/>
      <c r="TNO19" s="290"/>
      <c r="TNP19" s="290"/>
      <c r="TNQ19" s="290"/>
      <c r="TNR19" s="290"/>
      <c r="TNS19" s="290"/>
      <c r="TNT19" s="290"/>
      <c r="TNU19" s="290"/>
      <c r="TNV19" s="290"/>
      <c r="TNW19" s="290"/>
      <c r="TNX19" s="290"/>
      <c r="TNY19" s="290"/>
      <c r="TNZ19" s="290"/>
      <c r="TOA19" s="290"/>
      <c r="TOB19" s="290"/>
      <c r="TOC19" s="290"/>
      <c r="TOD19" s="290"/>
      <c r="TOE19" s="290"/>
      <c r="TOF19" s="290"/>
      <c r="TOG19" s="290"/>
      <c r="TOH19" s="290"/>
      <c r="TOI19" s="290"/>
      <c r="TOJ19" s="290"/>
      <c r="TOK19" s="290"/>
      <c r="TOL19" s="290"/>
      <c r="TOM19" s="290"/>
      <c r="TON19" s="290"/>
      <c r="TOO19" s="290"/>
      <c r="TOP19" s="290"/>
      <c r="TOQ19" s="290"/>
      <c r="TOR19" s="290"/>
      <c r="TOS19" s="290"/>
      <c r="TOT19" s="290"/>
      <c r="TOU19" s="290"/>
      <c r="TOV19" s="290"/>
      <c r="TOW19" s="290"/>
      <c r="TOX19" s="290"/>
      <c r="TOY19" s="290"/>
      <c r="TOZ19" s="290"/>
      <c r="TPA19" s="290"/>
      <c r="TPB19" s="290"/>
      <c r="TPC19" s="290"/>
      <c r="TPD19" s="290"/>
      <c r="TPE19" s="290"/>
      <c r="TPF19" s="290"/>
      <c r="TPG19" s="290"/>
      <c r="TPH19" s="290"/>
      <c r="TPI19" s="290"/>
      <c r="TPJ19" s="290"/>
      <c r="TPK19" s="290"/>
      <c r="TPL19" s="290"/>
      <c r="TPM19" s="290"/>
      <c r="TPN19" s="290"/>
      <c r="TPO19" s="290"/>
      <c r="TPP19" s="290"/>
      <c r="TPQ19" s="290"/>
      <c r="TPR19" s="290"/>
      <c r="TPS19" s="290"/>
      <c r="TPT19" s="290"/>
      <c r="TPU19" s="290"/>
      <c r="TPV19" s="290"/>
      <c r="TPW19" s="290"/>
      <c r="TPX19" s="290"/>
      <c r="TPY19" s="290"/>
      <c r="TPZ19" s="290"/>
      <c r="TQA19" s="290"/>
      <c r="TQB19" s="290"/>
      <c r="TQC19" s="290"/>
      <c r="TQD19" s="290"/>
      <c r="TQE19" s="290"/>
      <c r="TQF19" s="290"/>
      <c r="TQG19" s="290"/>
      <c r="TQH19" s="290"/>
      <c r="TQI19" s="290"/>
      <c r="TQJ19" s="290"/>
      <c r="TQK19" s="290"/>
      <c r="TQL19" s="290"/>
      <c r="TQM19" s="290"/>
      <c r="TQN19" s="290"/>
      <c r="TQO19" s="290"/>
      <c r="TQP19" s="290"/>
      <c r="TQQ19" s="290"/>
      <c r="TQR19" s="290"/>
      <c r="TQS19" s="290"/>
      <c r="TQT19" s="290"/>
      <c r="TQU19" s="290"/>
      <c r="TQV19" s="290"/>
      <c r="TQW19" s="290"/>
      <c r="TQX19" s="290"/>
      <c r="TQY19" s="290"/>
      <c r="TQZ19" s="290"/>
      <c r="TRA19" s="290"/>
      <c r="TRB19" s="290"/>
      <c r="TRC19" s="290"/>
      <c r="TRD19" s="290"/>
      <c r="TRE19" s="290"/>
      <c r="TRF19" s="290"/>
      <c r="TRG19" s="290"/>
      <c r="TRH19" s="290"/>
      <c r="TRI19" s="290"/>
      <c r="TRJ19" s="290"/>
      <c r="TRK19" s="290"/>
      <c r="TRL19" s="290"/>
      <c r="TRM19" s="290"/>
      <c r="TRN19" s="290"/>
      <c r="TRO19" s="290"/>
      <c r="TRP19" s="290"/>
      <c r="TRQ19" s="290"/>
      <c r="TRR19" s="290"/>
      <c r="TRS19" s="290"/>
      <c r="TRT19" s="290"/>
      <c r="TRU19" s="290"/>
      <c r="TRV19" s="290"/>
      <c r="TRW19" s="290"/>
      <c r="TRX19" s="290"/>
      <c r="TRY19" s="290"/>
      <c r="TRZ19" s="290"/>
      <c r="TSA19" s="290"/>
      <c r="TSB19" s="290"/>
      <c r="TSC19" s="290"/>
      <c r="TSD19" s="290"/>
      <c r="TSE19" s="290"/>
      <c r="TSF19" s="290"/>
      <c r="TSG19" s="290"/>
      <c r="TSH19" s="290"/>
      <c r="TSI19" s="290"/>
      <c r="TSJ19" s="290"/>
      <c r="TSK19" s="290"/>
      <c r="TSL19" s="290"/>
      <c r="TSM19" s="290"/>
      <c r="TSN19" s="290"/>
      <c r="TSO19" s="290"/>
      <c r="TSP19" s="290"/>
      <c r="TSQ19" s="290"/>
      <c r="TSR19" s="290"/>
      <c r="TSS19" s="290"/>
      <c r="TST19" s="290"/>
      <c r="TSU19" s="290"/>
      <c r="TSV19" s="290"/>
      <c r="TSW19" s="290"/>
      <c r="TSX19" s="290"/>
      <c r="TSY19" s="290"/>
      <c r="TSZ19" s="290"/>
      <c r="TTA19" s="290"/>
      <c r="TTB19" s="290"/>
      <c r="TTC19" s="290"/>
      <c r="TTD19" s="290"/>
      <c r="TTE19" s="290"/>
      <c r="TTF19" s="290"/>
      <c r="TTG19" s="290"/>
      <c r="TTH19" s="290"/>
      <c r="TTI19" s="290"/>
      <c r="TTJ19" s="290"/>
      <c r="TTK19" s="290"/>
      <c r="TTL19" s="290"/>
      <c r="TTM19" s="290"/>
      <c r="TTN19" s="290"/>
      <c r="TTO19" s="290"/>
      <c r="TTP19" s="290"/>
      <c r="TTQ19" s="290"/>
      <c r="TTR19" s="290"/>
      <c r="TTS19" s="290"/>
      <c r="TTT19" s="290"/>
      <c r="TTU19" s="290"/>
      <c r="TTV19" s="290"/>
      <c r="TTW19" s="290"/>
      <c r="TTX19" s="290"/>
      <c r="TTY19" s="290"/>
      <c r="TTZ19" s="290"/>
      <c r="TUA19" s="290"/>
      <c r="TUB19" s="290"/>
      <c r="TUC19" s="290"/>
      <c r="TUD19" s="290"/>
      <c r="TUE19" s="290"/>
      <c r="TUF19" s="290"/>
      <c r="TUG19" s="290"/>
      <c r="TUH19" s="290"/>
      <c r="TUI19" s="290"/>
      <c r="TUJ19" s="290"/>
      <c r="TUK19" s="290"/>
      <c r="TUL19" s="290"/>
      <c r="TUM19" s="290"/>
      <c r="TUN19" s="290"/>
      <c r="TUO19" s="290"/>
      <c r="TUP19" s="290"/>
      <c r="TUQ19" s="290"/>
      <c r="TUR19" s="290"/>
      <c r="TUS19" s="290"/>
      <c r="TUT19" s="290"/>
      <c r="TUU19" s="290"/>
      <c r="TUV19" s="290"/>
      <c r="TUW19" s="290"/>
      <c r="TUX19" s="290"/>
      <c r="TUY19" s="290"/>
      <c r="TUZ19" s="290"/>
      <c r="TVA19" s="290"/>
      <c r="TVB19" s="290"/>
      <c r="TVC19" s="290"/>
      <c r="TVD19" s="290"/>
      <c r="TVE19" s="290"/>
      <c r="TVF19" s="290"/>
      <c r="TVG19" s="290"/>
      <c r="TVH19" s="290"/>
      <c r="TVI19" s="290"/>
      <c r="TVJ19" s="290"/>
      <c r="TVK19" s="290"/>
      <c r="TVL19" s="290"/>
      <c r="TVM19" s="290"/>
      <c r="TVN19" s="290"/>
      <c r="TVO19" s="290"/>
      <c r="TVP19" s="290"/>
      <c r="TVQ19" s="290"/>
      <c r="TVR19" s="290"/>
      <c r="TVS19" s="290"/>
      <c r="TVT19" s="290"/>
      <c r="TVU19" s="290"/>
      <c r="TVV19" s="290"/>
      <c r="TVW19" s="290"/>
      <c r="TVX19" s="290"/>
      <c r="TVY19" s="290"/>
      <c r="TVZ19" s="290"/>
      <c r="TWA19" s="290"/>
      <c r="TWB19" s="290"/>
      <c r="TWC19" s="290"/>
      <c r="TWD19" s="290"/>
      <c r="TWE19" s="290"/>
      <c r="TWF19" s="290"/>
      <c r="TWG19" s="290"/>
      <c r="TWH19" s="290"/>
      <c r="TWI19" s="290"/>
      <c r="TWJ19" s="290"/>
      <c r="TWK19" s="290"/>
      <c r="TWL19" s="290"/>
      <c r="TWM19" s="290"/>
      <c r="TWN19" s="290"/>
      <c r="TWO19" s="290"/>
      <c r="TWP19" s="290"/>
      <c r="TWQ19" s="290"/>
      <c r="TWR19" s="290"/>
      <c r="TWS19" s="290"/>
      <c r="TWT19" s="290"/>
      <c r="TWU19" s="290"/>
      <c r="TWV19" s="290"/>
      <c r="TWW19" s="290"/>
      <c r="TWX19" s="290"/>
      <c r="TWY19" s="290"/>
      <c r="TWZ19" s="290"/>
      <c r="TXA19" s="290"/>
      <c r="TXB19" s="290"/>
      <c r="TXC19" s="290"/>
      <c r="TXD19" s="290"/>
      <c r="TXE19" s="290"/>
      <c r="TXF19" s="290"/>
      <c r="TXG19" s="290"/>
      <c r="TXH19" s="290"/>
      <c r="TXI19" s="290"/>
      <c r="TXJ19" s="290"/>
      <c r="TXK19" s="290"/>
      <c r="TXL19" s="290"/>
      <c r="TXM19" s="290"/>
      <c r="TXN19" s="290"/>
      <c r="TXO19" s="290"/>
      <c r="TXP19" s="290"/>
      <c r="TXQ19" s="290"/>
      <c r="TXR19" s="290"/>
      <c r="TXS19" s="290"/>
      <c r="TXT19" s="290"/>
      <c r="TXU19" s="290"/>
      <c r="TXV19" s="290"/>
      <c r="TXW19" s="290"/>
      <c r="TXX19" s="290"/>
      <c r="TXY19" s="290"/>
      <c r="TXZ19" s="290"/>
      <c r="TYA19" s="290"/>
      <c r="TYB19" s="290"/>
      <c r="TYC19" s="290"/>
      <c r="TYD19" s="290"/>
      <c r="TYE19" s="290"/>
      <c r="TYF19" s="290"/>
      <c r="TYG19" s="290"/>
      <c r="TYH19" s="290"/>
      <c r="TYI19" s="290"/>
      <c r="TYJ19" s="290"/>
      <c r="TYK19" s="290"/>
      <c r="TYL19" s="290"/>
      <c r="TYM19" s="290"/>
      <c r="TYN19" s="290"/>
      <c r="TYO19" s="290"/>
      <c r="TYP19" s="290"/>
      <c r="TYQ19" s="290"/>
      <c r="TYR19" s="290"/>
      <c r="TYS19" s="290"/>
      <c r="TYT19" s="290"/>
      <c r="TYU19" s="290"/>
      <c r="TYV19" s="290"/>
      <c r="TYW19" s="290"/>
      <c r="TYX19" s="290"/>
      <c r="TYY19" s="290"/>
      <c r="TYZ19" s="290"/>
      <c r="TZA19" s="290"/>
      <c r="TZB19" s="290"/>
      <c r="TZC19" s="290"/>
      <c r="TZD19" s="290"/>
      <c r="TZE19" s="290"/>
      <c r="TZF19" s="290"/>
      <c r="TZG19" s="290"/>
      <c r="TZH19" s="290"/>
      <c r="TZI19" s="290"/>
      <c r="TZJ19" s="290"/>
      <c r="TZK19" s="290"/>
      <c r="TZL19" s="290"/>
      <c r="TZM19" s="290"/>
      <c r="TZN19" s="290"/>
      <c r="TZO19" s="290"/>
      <c r="TZP19" s="290"/>
      <c r="TZQ19" s="290"/>
      <c r="TZR19" s="290"/>
      <c r="TZS19" s="290"/>
      <c r="TZT19" s="290"/>
      <c r="TZU19" s="290"/>
      <c r="TZV19" s="290"/>
      <c r="TZW19" s="290"/>
      <c r="TZX19" s="290"/>
      <c r="TZY19" s="290"/>
      <c r="TZZ19" s="290"/>
      <c r="UAA19" s="290"/>
      <c r="UAB19" s="290"/>
      <c r="UAC19" s="290"/>
      <c r="UAD19" s="290"/>
      <c r="UAE19" s="290"/>
      <c r="UAF19" s="290"/>
      <c r="UAG19" s="290"/>
      <c r="UAH19" s="290"/>
      <c r="UAI19" s="290"/>
      <c r="UAJ19" s="290"/>
      <c r="UAK19" s="290"/>
      <c r="UAL19" s="290"/>
      <c r="UAM19" s="290"/>
      <c r="UAN19" s="290"/>
      <c r="UAO19" s="290"/>
      <c r="UAP19" s="290"/>
      <c r="UAQ19" s="290"/>
      <c r="UAR19" s="290"/>
      <c r="UAS19" s="290"/>
      <c r="UAT19" s="290"/>
      <c r="UAU19" s="290"/>
      <c r="UAV19" s="290"/>
      <c r="UAW19" s="290"/>
      <c r="UAX19" s="290"/>
      <c r="UAY19" s="290"/>
      <c r="UAZ19" s="290"/>
      <c r="UBA19" s="290"/>
      <c r="UBB19" s="290"/>
      <c r="UBC19" s="290"/>
      <c r="UBD19" s="290"/>
      <c r="UBE19" s="290"/>
      <c r="UBF19" s="290"/>
      <c r="UBG19" s="290"/>
      <c r="UBH19" s="290"/>
      <c r="UBI19" s="290"/>
      <c r="UBJ19" s="290"/>
      <c r="UBK19" s="290"/>
      <c r="UBL19" s="290"/>
      <c r="UBM19" s="290"/>
      <c r="UBN19" s="290"/>
      <c r="UBO19" s="290"/>
      <c r="UBP19" s="290"/>
      <c r="UBQ19" s="290"/>
      <c r="UBR19" s="290"/>
      <c r="UBS19" s="290"/>
      <c r="UBT19" s="290"/>
      <c r="UBU19" s="290"/>
      <c r="UBV19" s="290"/>
      <c r="UBW19" s="290"/>
      <c r="UBX19" s="290"/>
      <c r="UBY19" s="290"/>
      <c r="UBZ19" s="290"/>
      <c r="UCA19" s="290"/>
      <c r="UCB19" s="290"/>
      <c r="UCC19" s="290"/>
      <c r="UCD19" s="290"/>
      <c r="UCE19" s="290"/>
      <c r="UCF19" s="290"/>
      <c r="UCG19" s="290"/>
      <c r="UCH19" s="290"/>
      <c r="UCI19" s="290"/>
      <c r="UCJ19" s="290"/>
      <c r="UCK19" s="290"/>
      <c r="UCL19" s="290"/>
      <c r="UCM19" s="290"/>
      <c r="UCN19" s="290"/>
      <c r="UCO19" s="290"/>
      <c r="UCP19" s="290"/>
      <c r="UCQ19" s="290"/>
      <c r="UCR19" s="290"/>
      <c r="UCS19" s="290"/>
      <c r="UCT19" s="290"/>
      <c r="UCU19" s="290"/>
      <c r="UCV19" s="290"/>
      <c r="UCW19" s="290"/>
      <c r="UCX19" s="290"/>
      <c r="UCY19" s="290"/>
      <c r="UCZ19" s="290"/>
      <c r="UDA19" s="290"/>
      <c r="UDB19" s="290"/>
      <c r="UDC19" s="290"/>
      <c r="UDD19" s="290"/>
      <c r="UDE19" s="290"/>
      <c r="UDF19" s="290"/>
      <c r="UDG19" s="290"/>
      <c r="UDH19" s="290"/>
      <c r="UDI19" s="290"/>
      <c r="UDJ19" s="290"/>
      <c r="UDK19" s="290"/>
      <c r="UDL19" s="290"/>
      <c r="UDM19" s="290"/>
      <c r="UDN19" s="290"/>
      <c r="UDO19" s="290"/>
      <c r="UDP19" s="290"/>
      <c r="UDQ19" s="290"/>
      <c r="UDR19" s="290"/>
      <c r="UDS19" s="290"/>
      <c r="UDT19" s="290"/>
      <c r="UDU19" s="290"/>
      <c r="UDV19" s="290"/>
      <c r="UDW19" s="290"/>
      <c r="UDX19" s="290"/>
      <c r="UDY19" s="290"/>
      <c r="UDZ19" s="290"/>
      <c r="UEA19" s="290"/>
      <c r="UEB19" s="290"/>
      <c r="UEC19" s="290"/>
      <c r="UED19" s="290"/>
      <c r="UEE19" s="290"/>
      <c r="UEF19" s="290"/>
      <c r="UEG19" s="290"/>
      <c r="UEH19" s="290"/>
      <c r="UEI19" s="290"/>
      <c r="UEJ19" s="290"/>
      <c r="UEK19" s="290"/>
      <c r="UEL19" s="290"/>
      <c r="UEM19" s="290"/>
      <c r="UEN19" s="290"/>
      <c r="UEO19" s="290"/>
      <c r="UEP19" s="290"/>
      <c r="UEQ19" s="290"/>
      <c r="UER19" s="290"/>
      <c r="UES19" s="290"/>
      <c r="UET19" s="290"/>
      <c r="UEU19" s="290"/>
      <c r="UEV19" s="290"/>
      <c r="UEW19" s="290"/>
      <c r="UEX19" s="290"/>
      <c r="UEY19" s="290"/>
      <c r="UEZ19" s="290"/>
      <c r="UFA19" s="290"/>
      <c r="UFB19" s="290"/>
      <c r="UFC19" s="290"/>
      <c r="UFD19" s="290"/>
      <c r="UFE19" s="290"/>
      <c r="UFF19" s="290"/>
      <c r="UFG19" s="290"/>
      <c r="UFH19" s="290"/>
      <c r="UFI19" s="290"/>
      <c r="UFJ19" s="290"/>
      <c r="UFK19" s="290"/>
      <c r="UFL19" s="290"/>
      <c r="UFM19" s="290"/>
      <c r="UFN19" s="290"/>
      <c r="UFO19" s="290"/>
      <c r="UFP19" s="290"/>
      <c r="UFQ19" s="290"/>
      <c r="UFR19" s="290"/>
      <c r="UFS19" s="290"/>
      <c r="UFT19" s="290"/>
      <c r="UFU19" s="290"/>
      <c r="UFV19" s="290"/>
      <c r="UFW19" s="290"/>
      <c r="UFX19" s="290"/>
      <c r="UFY19" s="290"/>
      <c r="UFZ19" s="290"/>
      <c r="UGA19" s="290"/>
      <c r="UGB19" s="290"/>
      <c r="UGC19" s="290"/>
      <c r="UGD19" s="290"/>
      <c r="UGE19" s="290"/>
      <c r="UGF19" s="290"/>
      <c r="UGG19" s="290"/>
      <c r="UGH19" s="290"/>
      <c r="UGI19" s="290"/>
      <c r="UGJ19" s="290"/>
      <c r="UGK19" s="290"/>
      <c r="UGL19" s="290"/>
      <c r="UGM19" s="290"/>
      <c r="UGN19" s="290"/>
      <c r="UGO19" s="290"/>
      <c r="UGP19" s="290"/>
      <c r="UGQ19" s="290"/>
      <c r="UGR19" s="290"/>
      <c r="UGS19" s="290"/>
      <c r="UGT19" s="290"/>
      <c r="UGU19" s="290"/>
      <c r="UGV19" s="290"/>
      <c r="UGW19" s="290"/>
      <c r="UGX19" s="290"/>
      <c r="UGY19" s="290"/>
      <c r="UGZ19" s="290"/>
      <c r="UHA19" s="290"/>
      <c r="UHB19" s="290"/>
      <c r="UHC19" s="290"/>
      <c r="UHD19" s="290"/>
      <c r="UHE19" s="290"/>
      <c r="UHF19" s="290"/>
      <c r="UHG19" s="290"/>
      <c r="UHH19" s="290"/>
      <c r="UHI19" s="290"/>
      <c r="UHJ19" s="290"/>
      <c r="UHK19" s="290"/>
      <c r="UHL19" s="290"/>
      <c r="UHM19" s="290"/>
      <c r="UHN19" s="290"/>
      <c r="UHO19" s="290"/>
      <c r="UHP19" s="290"/>
      <c r="UHQ19" s="290"/>
      <c r="UHR19" s="290"/>
      <c r="UHS19" s="290"/>
      <c r="UHT19" s="290"/>
      <c r="UHU19" s="290"/>
      <c r="UHV19" s="290"/>
      <c r="UHW19" s="290"/>
      <c r="UHX19" s="290"/>
      <c r="UHY19" s="290"/>
      <c r="UHZ19" s="290"/>
      <c r="UIA19" s="290"/>
      <c r="UIB19" s="290"/>
      <c r="UIC19" s="290"/>
      <c r="UID19" s="290"/>
      <c r="UIE19" s="290"/>
      <c r="UIF19" s="290"/>
      <c r="UIG19" s="290"/>
      <c r="UIH19" s="290"/>
      <c r="UII19" s="290"/>
      <c r="UIJ19" s="290"/>
      <c r="UIK19" s="290"/>
      <c r="UIL19" s="290"/>
      <c r="UIM19" s="290"/>
      <c r="UIN19" s="290"/>
      <c r="UIO19" s="290"/>
      <c r="UIP19" s="290"/>
      <c r="UIQ19" s="290"/>
      <c r="UIR19" s="290"/>
      <c r="UIS19" s="290"/>
      <c r="UIT19" s="290"/>
      <c r="UIU19" s="290"/>
      <c r="UIV19" s="290"/>
      <c r="UIW19" s="290"/>
      <c r="UIX19" s="290"/>
      <c r="UIY19" s="290"/>
      <c r="UIZ19" s="290"/>
      <c r="UJA19" s="290"/>
      <c r="UJB19" s="290"/>
      <c r="UJC19" s="290"/>
      <c r="UJD19" s="290"/>
      <c r="UJE19" s="290"/>
      <c r="UJF19" s="290"/>
      <c r="UJG19" s="290"/>
      <c r="UJH19" s="290"/>
      <c r="UJI19" s="290"/>
      <c r="UJJ19" s="290"/>
      <c r="UJK19" s="290"/>
      <c r="UJL19" s="290"/>
      <c r="UJM19" s="290"/>
      <c r="UJN19" s="290"/>
      <c r="UJO19" s="290"/>
      <c r="UJP19" s="290"/>
      <c r="UJQ19" s="290"/>
      <c r="UJR19" s="290"/>
      <c r="UJS19" s="290"/>
      <c r="UJT19" s="290"/>
      <c r="UJU19" s="290"/>
      <c r="UJV19" s="290"/>
      <c r="UJW19" s="290"/>
      <c r="UJX19" s="290"/>
      <c r="UJY19" s="290"/>
      <c r="UJZ19" s="290"/>
      <c r="UKA19" s="290"/>
      <c r="UKB19" s="290"/>
      <c r="UKC19" s="290"/>
      <c r="UKD19" s="290"/>
      <c r="UKE19" s="290"/>
      <c r="UKF19" s="290"/>
      <c r="UKG19" s="290"/>
      <c r="UKH19" s="290"/>
      <c r="UKI19" s="290"/>
      <c r="UKJ19" s="290"/>
      <c r="UKK19" s="290"/>
      <c r="UKL19" s="290"/>
      <c r="UKM19" s="290"/>
      <c r="UKN19" s="290"/>
      <c r="UKO19" s="290"/>
      <c r="UKP19" s="290"/>
      <c r="UKQ19" s="290"/>
      <c r="UKR19" s="290"/>
      <c r="UKS19" s="290"/>
      <c r="UKT19" s="290"/>
      <c r="UKU19" s="290"/>
      <c r="UKV19" s="290"/>
      <c r="UKW19" s="290"/>
      <c r="UKX19" s="290"/>
      <c r="UKY19" s="290"/>
      <c r="UKZ19" s="290"/>
      <c r="ULA19" s="290"/>
      <c r="ULB19" s="290"/>
      <c r="ULC19" s="290"/>
      <c r="ULD19" s="290"/>
      <c r="ULE19" s="290"/>
      <c r="ULF19" s="290"/>
      <c r="ULG19" s="290"/>
      <c r="ULH19" s="290"/>
      <c r="ULI19" s="290"/>
      <c r="ULJ19" s="290"/>
      <c r="ULK19" s="290"/>
      <c r="ULL19" s="290"/>
      <c r="ULM19" s="290"/>
      <c r="ULN19" s="290"/>
      <c r="ULO19" s="290"/>
      <c r="ULP19" s="290"/>
      <c r="ULQ19" s="290"/>
      <c r="ULR19" s="290"/>
      <c r="ULS19" s="290"/>
      <c r="ULT19" s="290"/>
      <c r="ULU19" s="290"/>
      <c r="ULV19" s="290"/>
      <c r="ULW19" s="290"/>
      <c r="ULX19" s="290"/>
      <c r="ULY19" s="290"/>
      <c r="ULZ19" s="290"/>
      <c r="UMA19" s="290"/>
      <c r="UMB19" s="290"/>
      <c r="UMC19" s="290"/>
      <c r="UMD19" s="290"/>
      <c r="UME19" s="290"/>
      <c r="UMF19" s="290"/>
      <c r="UMG19" s="290"/>
      <c r="UMH19" s="290"/>
      <c r="UMI19" s="290"/>
      <c r="UMJ19" s="290"/>
      <c r="UMK19" s="290"/>
      <c r="UML19" s="290"/>
      <c r="UMM19" s="290"/>
      <c r="UMN19" s="290"/>
      <c r="UMO19" s="290"/>
      <c r="UMP19" s="290"/>
      <c r="UMQ19" s="290"/>
      <c r="UMR19" s="290"/>
      <c r="UMS19" s="290"/>
      <c r="UMT19" s="290"/>
      <c r="UMU19" s="290"/>
      <c r="UMV19" s="290"/>
      <c r="UMW19" s="290"/>
      <c r="UMX19" s="290"/>
      <c r="UMY19" s="290"/>
      <c r="UMZ19" s="290"/>
      <c r="UNA19" s="290"/>
      <c r="UNB19" s="290"/>
      <c r="UNC19" s="290"/>
      <c r="UND19" s="290"/>
      <c r="UNE19" s="290"/>
      <c r="UNF19" s="290"/>
      <c r="UNG19" s="290"/>
      <c r="UNH19" s="290"/>
      <c r="UNI19" s="290"/>
      <c r="UNJ19" s="290"/>
      <c r="UNK19" s="290"/>
      <c r="UNL19" s="290"/>
      <c r="UNM19" s="290"/>
      <c r="UNN19" s="290"/>
      <c r="UNO19" s="290"/>
      <c r="UNP19" s="290"/>
      <c r="UNQ19" s="290"/>
      <c r="UNR19" s="290"/>
      <c r="UNS19" s="290"/>
      <c r="UNT19" s="290"/>
      <c r="UNU19" s="290"/>
      <c r="UNV19" s="290"/>
      <c r="UNW19" s="290"/>
      <c r="UNX19" s="290"/>
      <c r="UNY19" s="290"/>
      <c r="UNZ19" s="290"/>
      <c r="UOA19" s="290"/>
      <c r="UOB19" s="290"/>
      <c r="UOC19" s="290"/>
      <c r="UOD19" s="290"/>
      <c r="UOE19" s="290"/>
      <c r="UOF19" s="290"/>
      <c r="UOG19" s="290"/>
      <c r="UOH19" s="290"/>
      <c r="UOI19" s="290"/>
      <c r="UOJ19" s="290"/>
      <c r="UOK19" s="290"/>
      <c r="UOL19" s="290"/>
      <c r="UOM19" s="290"/>
      <c r="UON19" s="290"/>
      <c r="UOO19" s="290"/>
      <c r="UOP19" s="290"/>
      <c r="UOQ19" s="290"/>
      <c r="UOR19" s="290"/>
      <c r="UOS19" s="290"/>
      <c r="UOT19" s="290"/>
      <c r="UOU19" s="290"/>
      <c r="UOV19" s="290"/>
      <c r="UOW19" s="290"/>
      <c r="UOX19" s="290"/>
      <c r="UOY19" s="290"/>
      <c r="UOZ19" s="290"/>
      <c r="UPA19" s="290"/>
      <c r="UPB19" s="290"/>
      <c r="UPC19" s="290"/>
      <c r="UPD19" s="290"/>
      <c r="UPE19" s="290"/>
      <c r="UPF19" s="290"/>
      <c r="UPG19" s="290"/>
      <c r="UPH19" s="290"/>
      <c r="UPI19" s="290"/>
      <c r="UPJ19" s="290"/>
      <c r="UPK19" s="290"/>
      <c r="UPL19" s="290"/>
      <c r="UPM19" s="290"/>
      <c r="UPN19" s="290"/>
      <c r="UPO19" s="290"/>
      <c r="UPP19" s="290"/>
      <c r="UPQ19" s="290"/>
      <c r="UPR19" s="290"/>
      <c r="UPS19" s="290"/>
      <c r="UPT19" s="290"/>
      <c r="UPU19" s="290"/>
      <c r="UPV19" s="290"/>
      <c r="UPW19" s="290"/>
      <c r="UPX19" s="290"/>
      <c r="UPY19" s="290"/>
      <c r="UPZ19" s="290"/>
      <c r="UQA19" s="290"/>
      <c r="UQB19" s="290"/>
      <c r="UQC19" s="290"/>
      <c r="UQD19" s="290"/>
      <c r="UQE19" s="290"/>
      <c r="UQF19" s="290"/>
      <c r="UQG19" s="290"/>
      <c r="UQH19" s="290"/>
      <c r="UQI19" s="290"/>
      <c r="UQJ19" s="290"/>
      <c r="UQK19" s="290"/>
      <c r="UQL19" s="290"/>
      <c r="UQM19" s="290"/>
      <c r="UQN19" s="290"/>
      <c r="UQO19" s="290"/>
      <c r="UQP19" s="290"/>
      <c r="UQQ19" s="290"/>
      <c r="UQR19" s="290"/>
      <c r="UQS19" s="290"/>
      <c r="UQT19" s="290"/>
      <c r="UQU19" s="290"/>
      <c r="UQV19" s="290"/>
      <c r="UQW19" s="290"/>
      <c r="UQX19" s="290"/>
      <c r="UQY19" s="290"/>
      <c r="UQZ19" s="290"/>
      <c r="URA19" s="290"/>
      <c r="URB19" s="290"/>
      <c r="URC19" s="290"/>
      <c r="URD19" s="290"/>
      <c r="URE19" s="290"/>
      <c r="URF19" s="290"/>
      <c r="URG19" s="290"/>
      <c r="URH19" s="290"/>
      <c r="URI19" s="290"/>
      <c r="URJ19" s="290"/>
      <c r="URK19" s="290"/>
      <c r="URL19" s="290"/>
      <c r="URM19" s="290"/>
      <c r="URN19" s="290"/>
      <c r="URO19" s="290"/>
      <c r="URP19" s="290"/>
      <c r="URQ19" s="290"/>
      <c r="URR19" s="290"/>
      <c r="URS19" s="290"/>
      <c r="URT19" s="290"/>
      <c r="URU19" s="290"/>
      <c r="URV19" s="290"/>
      <c r="URW19" s="290"/>
      <c r="URX19" s="290"/>
      <c r="URY19" s="290"/>
      <c r="URZ19" s="290"/>
      <c r="USA19" s="290"/>
      <c r="USB19" s="290"/>
      <c r="USC19" s="290"/>
      <c r="USD19" s="290"/>
      <c r="USE19" s="290"/>
      <c r="USF19" s="290"/>
      <c r="USG19" s="290"/>
      <c r="USH19" s="290"/>
      <c r="USI19" s="290"/>
      <c r="USJ19" s="290"/>
      <c r="USK19" s="290"/>
      <c r="USL19" s="290"/>
      <c r="USM19" s="290"/>
      <c r="USN19" s="290"/>
      <c r="USO19" s="290"/>
      <c r="USP19" s="290"/>
      <c r="USQ19" s="290"/>
      <c r="USR19" s="290"/>
      <c r="USS19" s="290"/>
      <c r="UST19" s="290"/>
      <c r="USU19" s="290"/>
      <c r="USV19" s="290"/>
      <c r="USW19" s="290"/>
      <c r="USX19" s="290"/>
      <c r="USY19" s="290"/>
      <c r="USZ19" s="290"/>
      <c r="UTA19" s="290"/>
      <c r="UTB19" s="290"/>
      <c r="UTC19" s="290"/>
      <c r="UTD19" s="290"/>
      <c r="UTE19" s="290"/>
      <c r="UTF19" s="290"/>
      <c r="UTG19" s="290"/>
      <c r="UTH19" s="290"/>
      <c r="UTI19" s="290"/>
      <c r="UTJ19" s="290"/>
      <c r="UTK19" s="290"/>
      <c r="UTL19" s="290"/>
      <c r="UTM19" s="290"/>
      <c r="UTN19" s="290"/>
      <c r="UTO19" s="290"/>
      <c r="UTP19" s="290"/>
      <c r="UTQ19" s="290"/>
      <c r="UTR19" s="290"/>
      <c r="UTS19" s="290"/>
      <c r="UTT19" s="290"/>
      <c r="UTU19" s="290"/>
      <c r="UTV19" s="290"/>
      <c r="UTW19" s="290"/>
      <c r="UTX19" s="290"/>
      <c r="UTY19" s="290"/>
      <c r="UTZ19" s="290"/>
      <c r="UUA19" s="290"/>
      <c r="UUB19" s="290"/>
      <c r="UUC19" s="290"/>
      <c r="UUD19" s="290"/>
      <c r="UUE19" s="290"/>
      <c r="UUF19" s="290"/>
      <c r="UUG19" s="290"/>
      <c r="UUH19" s="290"/>
      <c r="UUI19" s="290"/>
      <c r="UUJ19" s="290"/>
      <c r="UUK19" s="290"/>
      <c r="UUL19" s="290"/>
      <c r="UUM19" s="290"/>
      <c r="UUN19" s="290"/>
      <c r="UUO19" s="290"/>
      <c r="UUP19" s="290"/>
      <c r="UUQ19" s="290"/>
      <c r="UUR19" s="290"/>
      <c r="UUS19" s="290"/>
      <c r="UUT19" s="290"/>
      <c r="UUU19" s="290"/>
      <c r="UUV19" s="290"/>
      <c r="UUW19" s="290"/>
      <c r="UUX19" s="290"/>
      <c r="UUY19" s="290"/>
      <c r="UUZ19" s="290"/>
      <c r="UVA19" s="290"/>
      <c r="UVB19" s="290"/>
      <c r="UVC19" s="290"/>
      <c r="UVD19" s="290"/>
      <c r="UVE19" s="290"/>
      <c r="UVF19" s="290"/>
      <c r="UVG19" s="290"/>
      <c r="UVH19" s="290"/>
      <c r="UVI19" s="290"/>
      <c r="UVJ19" s="290"/>
      <c r="UVK19" s="290"/>
      <c r="UVL19" s="290"/>
      <c r="UVM19" s="290"/>
      <c r="UVN19" s="290"/>
      <c r="UVO19" s="290"/>
      <c r="UVP19" s="290"/>
      <c r="UVQ19" s="290"/>
      <c r="UVR19" s="290"/>
      <c r="UVS19" s="290"/>
      <c r="UVT19" s="290"/>
      <c r="UVU19" s="290"/>
      <c r="UVV19" s="290"/>
      <c r="UVW19" s="290"/>
      <c r="UVX19" s="290"/>
      <c r="UVY19" s="290"/>
      <c r="UVZ19" s="290"/>
      <c r="UWA19" s="290"/>
      <c r="UWB19" s="290"/>
      <c r="UWC19" s="290"/>
      <c r="UWD19" s="290"/>
      <c r="UWE19" s="290"/>
      <c r="UWF19" s="290"/>
      <c r="UWG19" s="290"/>
      <c r="UWH19" s="290"/>
      <c r="UWI19" s="290"/>
      <c r="UWJ19" s="290"/>
      <c r="UWK19" s="290"/>
      <c r="UWL19" s="290"/>
      <c r="UWM19" s="290"/>
      <c r="UWN19" s="290"/>
      <c r="UWO19" s="290"/>
      <c r="UWP19" s="290"/>
      <c r="UWQ19" s="290"/>
      <c r="UWR19" s="290"/>
      <c r="UWS19" s="290"/>
      <c r="UWT19" s="290"/>
      <c r="UWU19" s="290"/>
      <c r="UWV19" s="290"/>
      <c r="UWW19" s="290"/>
      <c r="UWX19" s="290"/>
      <c r="UWY19" s="290"/>
      <c r="UWZ19" s="290"/>
      <c r="UXA19" s="290"/>
      <c r="UXB19" s="290"/>
      <c r="UXC19" s="290"/>
      <c r="UXD19" s="290"/>
      <c r="UXE19" s="290"/>
      <c r="UXF19" s="290"/>
      <c r="UXG19" s="290"/>
      <c r="UXH19" s="290"/>
      <c r="UXI19" s="290"/>
      <c r="UXJ19" s="290"/>
      <c r="UXK19" s="290"/>
      <c r="UXL19" s="290"/>
      <c r="UXM19" s="290"/>
      <c r="UXN19" s="290"/>
      <c r="UXO19" s="290"/>
      <c r="UXP19" s="290"/>
      <c r="UXQ19" s="290"/>
      <c r="UXR19" s="290"/>
      <c r="UXS19" s="290"/>
      <c r="UXT19" s="290"/>
      <c r="UXU19" s="290"/>
      <c r="UXV19" s="290"/>
      <c r="UXW19" s="290"/>
      <c r="UXX19" s="290"/>
      <c r="UXY19" s="290"/>
      <c r="UXZ19" s="290"/>
      <c r="UYA19" s="290"/>
      <c r="UYB19" s="290"/>
      <c r="UYC19" s="290"/>
      <c r="UYD19" s="290"/>
      <c r="UYE19" s="290"/>
      <c r="UYF19" s="290"/>
      <c r="UYG19" s="290"/>
      <c r="UYH19" s="290"/>
      <c r="UYI19" s="290"/>
      <c r="UYJ19" s="290"/>
      <c r="UYK19" s="290"/>
      <c r="UYL19" s="290"/>
      <c r="UYM19" s="290"/>
      <c r="UYN19" s="290"/>
      <c r="UYO19" s="290"/>
      <c r="UYP19" s="290"/>
      <c r="UYQ19" s="290"/>
      <c r="UYR19" s="290"/>
      <c r="UYS19" s="290"/>
      <c r="UYT19" s="290"/>
      <c r="UYU19" s="290"/>
      <c r="UYV19" s="290"/>
      <c r="UYW19" s="290"/>
      <c r="UYX19" s="290"/>
      <c r="UYY19" s="290"/>
      <c r="UYZ19" s="290"/>
      <c r="UZA19" s="290"/>
      <c r="UZB19" s="290"/>
      <c r="UZC19" s="290"/>
      <c r="UZD19" s="290"/>
      <c r="UZE19" s="290"/>
      <c r="UZF19" s="290"/>
      <c r="UZG19" s="290"/>
      <c r="UZH19" s="290"/>
      <c r="UZI19" s="290"/>
      <c r="UZJ19" s="290"/>
      <c r="UZK19" s="290"/>
      <c r="UZL19" s="290"/>
      <c r="UZM19" s="290"/>
      <c r="UZN19" s="290"/>
      <c r="UZO19" s="290"/>
      <c r="UZP19" s="290"/>
      <c r="UZQ19" s="290"/>
      <c r="UZR19" s="290"/>
      <c r="UZS19" s="290"/>
      <c r="UZT19" s="290"/>
      <c r="UZU19" s="290"/>
      <c r="UZV19" s="290"/>
      <c r="UZW19" s="290"/>
      <c r="UZX19" s="290"/>
      <c r="UZY19" s="290"/>
      <c r="UZZ19" s="290"/>
      <c r="VAA19" s="290"/>
      <c r="VAB19" s="290"/>
      <c r="VAC19" s="290"/>
      <c r="VAD19" s="290"/>
      <c r="VAE19" s="290"/>
      <c r="VAF19" s="290"/>
      <c r="VAG19" s="290"/>
      <c r="VAH19" s="290"/>
      <c r="VAI19" s="290"/>
      <c r="VAJ19" s="290"/>
      <c r="VAK19" s="290"/>
      <c r="VAL19" s="290"/>
      <c r="VAM19" s="290"/>
      <c r="VAN19" s="290"/>
      <c r="VAO19" s="290"/>
      <c r="VAP19" s="290"/>
      <c r="VAQ19" s="290"/>
      <c r="VAR19" s="290"/>
      <c r="VAS19" s="290"/>
      <c r="VAT19" s="290"/>
      <c r="VAU19" s="290"/>
      <c r="VAV19" s="290"/>
      <c r="VAW19" s="290"/>
      <c r="VAX19" s="290"/>
      <c r="VAY19" s="290"/>
      <c r="VAZ19" s="290"/>
      <c r="VBA19" s="290"/>
      <c r="VBB19" s="290"/>
      <c r="VBC19" s="290"/>
      <c r="VBD19" s="290"/>
      <c r="VBE19" s="290"/>
      <c r="VBF19" s="290"/>
      <c r="VBG19" s="290"/>
      <c r="VBH19" s="290"/>
      <c r="VBI19" s="290"/>
      <c r="VBJ19" s="290"/>
      <c r="VBK19" s="290"/>
      <c r="VBL19" s="290"/>
      <c r="VBM19" s="290"/>
      <c r="VBN19" s="290"/>
      <c r="VBO19" s="290"/>
      <c r="VBP19" s="290"/>
      <c r="VBQ19" s="290"/>
      <c r="VBR19" s="290"/>
      <c r="VBS19" s="290"/>
      <c r="VBT19" s="290"/>
      <c r="VBU19" s="290"/>
      <c r="VBV19" s="290"/>
      <c r="VBW19" s="290"/>
      <c r="VBX19" s="290"/>
      <c r="VBY19" s="290"/>
      <c r="VBZ19" s="290"/>
      <c r="VCA19" s="290"/>
      <c r="VCB19" s="290"/>
      <c r="VCC19" s="290"/>
      <c r="VCD19" s="290"/>
      <c r="VCE19" s="290"/>
      <c r="VCF19" s="290"/>
      <c r="VCG19" s="290"/>
      <c r="VCH19" s="290"/>
      <c r="VCI19" s="290"/>
      <c r="VCJ19" s="290"/>
      <c r="VCK19" s="290"/>
      <c r="VCL19" s="290"/>
      <c r="VCM19" s="290"/>
      <c r="VCN19" s="290"/>
      <c r="VCO19" s="290"/>
      <c r="VCP19" s="290"/>
      <c r="VCQ19" s="290"/>
      <c r="VCR19" s="290"/>
      <c r="VCS19" s="290"/>
      <c r="VCT19" s="290"/>
      <c r="VCU19" s="290"/>
      <c r="VCV19" s="290"/>
      <c r="VCW19" s="290"/>
      <c r="VCX19" s="290"/>
      <c r="VCY19" s="290"/>
      <c r="VCZ19" s="290"/>
      <c r="VDA19" s="290"/>
      <c r="VDB19" s="290"/>
      <c r="VDC19" s="290"/>
      <c r="VDD19" s="290"/>
      <c r="VDE19" s="290"/>
      <c r="VDF19" s="290"/>
      <c r="VDG19" s="290"/>
      <c r="VDH19" s="290"/>
      <c r="VDI19" s="290"/>
      <c r="VDJ19" s="290"/>
      <c r="VDK19" s="290"/>
      <c r="VDL19" s="290"/>
      <c r="VDM19" s="290"/>
      <c r="VDN19" s="290"/>
      <c r="VDO19" s="290"/>
      <c r="VDP19" s="290"/>
      <c r="VDQ19" s="290"/>
      <c r="VDR19" s="290"/>
      <c r="VDS19" s="290"/>
      <c r="VDT19" s="290"/>
      <c r="VDU19" s="290"/>
      <c r="VDV19" s="290"/>
      <c r="VDW19" s="290"/>
      <c r="VDX19" s="290"/>
      <c r="VDY19" s="290"/>
      <c r="VDZ19" s="290"/>
      <c r="VEA19" s="290"/>
      <c r="VEB19" s="290"/>
      <c r="VEC19" s="290"/>
      <c r="VED19" s="290"/>
      <c r="VEE19" s="290"/>
      <c r="VEF19" s="290"/>
      <c r="VEG19" s="290"/>
      <c r="VEH19" s="290"/>
      <c r="VEI19" s="290"/>
      <c r="VEJ19" s="290"/>
      <c r="VEK19" s="290"/>
      <c r="VEL19" s="290"/>
      <c r="VEM19" s="290"/>
      <c r="VEN19" s="290"/>
      <c r="VEO19" s="290"/>
      <c r="VEP19" s="290"/>
      <c r="VEQ19" s="290"/>
      <c r="VER19" s="290"/>
      <c r="VES19" s="290"/>
      <c r="VET19" s="290"/>
      <c r="VEU19" s="290"/>
      <c r="VEV19" s="290"/>
      <c r="VEW19" s="290"/>
      <c r="VEX19" s="290"/>
      <c r="VEY19" s="290"/>
      <c r="VEZ19" s="290"/>
      <c r="VFA19" s="290"/>
      <c r="VFB19" s="290"/>
      <c r="VFC19" s="290"/>
      <c r="VFD19" s="290"/>
      <c r="VFE19" s="290"/>
      <c r="VFF19" s="290"/>
      <c r="VFG19" s="290"/>
      <c r="VFH19" s="290"/>
      <c r="VFI19" s="290"/>
      <c r="VFJ19" s="290"/>
      <c r="VFK19" s="290"/>
      <c r="VFL19" s="290"/>
      <c r="VFM19" s="290"/>
      <c r="VFN19" s="290"/>
      <c r="VFO19" s="290"/>
      <c r="VFP19" s="290"/>
      <c r="VFQ19" s="290"/>
      <c r="VFR19" s="290"/>
      <c r="VFS19" s="290"/>
      <c r="VFT19" s="290"/>
      <c r="VFU19" s="290"/>
      <c r="VFV19" s="290"/>
      <c r="VFW19" s="290"/>
      <c r="VFX19" s="290"/>
      <c r="VFY19" s="290"/>
      <c r="VFZ19" s="290"/>
      <c r="VGA19" s="290"/>
      <c r="VGB19" s="290"/>
      <c r="VGC19" s="290"/>
      <c r="VGD19" s="290"/>
      <c r="VGE19" s="290"/>
      <c r="VGF19" s="290"/>
      <c r="VGG19" s="290"/>
      <c r="VGH19" s="290"/>
      <c r="VGI19" s="290"/>
      <c r="VGJ19" s="290"/>
      <c r="VGK19" s="290"/>
      <c r="VGL19" s="290"/>
      <c r="VGM19" s="290"/>
      <c r="VGN19" s="290"/>
      <c r="VGO19" s="290"/>
      <c r="VGP19" s="290"/>
      <c r="VGQ19" s="290"/>
      <c r="VGR19" s="290"/>
      <c r="VGS19" s="290"/>
      <c r="VGT19" s="290"/>
      <c r="VGU19" s="290"/>
      <c r="VGV19" s="290"/>
      <c r="VGW19" s="290"/>
      <c r="VGX19" s="290"/>
      <c r="VGY19" s="290"/>
      <c r="VGZ19" s="290"/>
      <c r="VHA19" s="290"/>
      <c r="VHB19" s="290"/>
      <c r="VHC19" s="290"/>
      <c r="VHD19" s="290"/>
      <c r="VHE19" s="290"/>
      <c r="VHF19" s="290"/>
      <c r="VHG19" s="290"/>
      <c r="VHH19" s="290"/>
      <c r="VHI19" s="290"/>
      <c r="VHJ19" s="290"/>
      <c r="VHK19" s="290"/>
      <c r="VHL19" s="290"/>
      <c r="VHM19" s="290"/>
      <c r="VHN19" s="290"/>
      <c r="VHO19" s="290"/>
      <c r="VHP19" s="290"/>
      <c r="VHQ19" s="290"/>
      <c r="VHR19" s="290"/>
      <c r="VHS19" s="290"/>
      <c r="VHT19" s="290"/>
      <c r="VHU19" s="290"/>
      <c r="VHV19" s="290"/>
      <c r="VHW19" s="290"/>
      <c r="VHX19" s="290"/>
      <c r="VHY19" s="290"/>
      <c r="VHZ19" s="290"/>
      <c r="VIA19" s="290"/>
      <c r="VIB19" s="290"/>
      <c r="VIC19" s="290"/>
      <c r="VID19" s="290"/>
      <c r="VIE19" s="290"/>
      <c r="VIF19" s="290"/>
      <c r="VIG19" s="290"/>
      <c r="VIH19" s="290"/>
      <c r="VII19" s="290"/>
      <c r="VIJ19" s="290"/>
      <c r="VIK19" s="290"/>
      <c r="VIL19" s="290"/>
      <c r="VIM19" s="290"/>
      <c r="VIN19" s="290"/>
      <c r="VIO19" s="290"/>
      <c r="VIP19" s="290"/>
      <c r="VIQ19" s="290"/>
      <c r="VIR19" s="290"/>
      <c r="VIS19" s="290"/>
      <c r="VIT19" s="290"/>
      <c r="VIU19" s="290"/>
      <c r="VIV19" s="290"/>
      <c r="VIW19" s="290"/>
      <c r="VIX19" s="290"/>
      <c r="VIY19" s="290"/>
      <c r="VIZ19" s="290"/>
      <c r="VJA19" s="290"/>
      <c r="VJB19" s="290"/>
      <c r="VJC19" s="290"/>
      <c r="VJD19" s="290"/>
      <c r="VJE19" s="290"/>
      <c r="VJF19" s="290"/>
      <c r="VJG19" s="290"/>
      <c r="VJH19" s="290"/>
      <c r="VJI19" s="290"/>
      <c r="VJJ19" s="290"/>
      <c r="VJK19" s="290"/>
      <c r="VJL19" s="290"/>
      <c r="VJM19" s="290"/>
      <c r="VJN19" s="290"/>
      <c r="VJO19" s="290"/>
      <c r="VJP19" s="290"/>
      <c r="VJQ19" s="290"/>
      <c r="VJR19" s="290"/>
      <c r="VJS19" s="290"/>
      <c r="VJT19" s="290"/>
      <c r="VJU19" s="290"/>
      <c r="VJV19" s="290"/>
      <c r="VJW19" s="290"/>
      <c r="VJX19" s="290"/>
      <c r="VJY19" s="290"/>
      <c r="VJZ19" s="290"/>
      <c r="VKA19" s="290"/>
      <c r="VKB19" s="290"/>
      <c r="VKC19" s="290"/>
      <c r="VKD19" s="290"/>
      <c r="VKE19" s="290"/>
      <c r="VKF19" s="290"/>
      <c r="VKG19" s="290"/>
      <c r="VKH19" s="290"/>
      <c r="VKI19" s="290"/>
      <c r="VKJ19" s="290"/>
      <c r="VKK19" s="290"/>
      <c r="VKL19" s="290"/>
      <c r="VKM19" s="290"/>
      <c r="VKN19" s="290"/>
      <c r="VKO19" s="290"/>
      <c r="VKP19" s="290"/>
      <c r="VKQ19" s="290"/>
      <c r="VKR19" s="290"/>
      <c r="VKS19" s="290"/>
      <c r="VKT19" s="290"/>
      <c r="VKU19" s="290"/>
      <c r="VKV19" s="290"/>
      <c r="VKW19" s="290"/>
      <c r="VKX19" s="290"/>
      <c r="VKY19" s="290"/>
      <c r="VKZ19" s="290"/>
      <c r="VLA19" s="290"/>
      <c r="VLB19" s="290"/>
      <c r="VLC19" s="290"/>
      <c r="VLD19" s="290"/>
      <c r="VLE19" s="290"/>
      <c r="VLF19" s="290"/>
      <c r="VLG19" s="290"/>
      <c r="VLH19" s="290"/>
      <c r="VLI19" s="290"/>
      <c r="VLJ19" s="290"/>
      <c r="VLK19" s="290"/>
      <c r="VLL19" s="290"/>
      <c r="VLM19" s="290"/>
      <c r="VLN19" s="290"/>
      <c r="VLO19" s="290"/>
      <c r="VLP19" s="290"/>
      <c r="VLQ19" s="290"/>
      <c r="VLR19" s="290"/>
      <c r="VLS19" s="290"/>
      <c r="VLT19" s="290"/>
      <c r="VLU19" s="290"/>
      <c r="VLV19" s="290"/>
      <c r="VLW19" s="290"/>
      <c r="VLX19" s="290"/>
      <c r="VLY19" s="290"/>
      <c r="VLZ19" s="290"/>
      <c r="VMA19" s="290"/>
      <c r="VMB19" s="290"/>
      <c r="VMC19" s="290"/>
      <c r="VMD19" s="290"/>
      <c r="VME19" s="290"/>
      <c r="VMF19" s="290"/>
      <c r="VMG19" s="290"/>
      <c r="VMH19" s="290"/>
      <c r="VMI19" s="290"/>
      <c r="VMJ19" s="290"/>
      <c r="VMK19" s="290"/>
      <c r="VML19" s="290"/>
      <c r="VMM19" s="290"/>
      <c r="VMN19" s="290"/>
      <c r="VMO19" s="290"/>
      <c r="VMP19" s="290"/>
      <c r="VMQ19" s="290"/>
      <c r="VMR19" s="290"/>
      <c r="VMS19" s="290"/>
      <c r="VMT19" s="290"/>
      <c r="VMU19" s="290"/>
      <c r="VMV19" s="290"/>
      <c r="VMW19" s="290"/>
      <c r="VMX19" s="290"/>
      <c r="VMY19" s="290"/>
      <c r="VMZ19" s="290"/>
      <c r="VNA19" s="290"/>
      <c r="VNB19" s="290"/>
      <c r="VNC19" s="290"/>
      <c r="VND19" s="290"/>
      <c r="VNE19" s="290"/>
      <c r="VNF19" s="290"/>
      <c r="VNG19" s="290"/>
      <c r="VNH19" s="290"/>
      <c r="VNI19" s="290"/>
      <c r="VNJ19" s="290"/>
      <c r="VNK19" s="290"/>
      <c r="VNL19" s="290"/>
      <c r="VNM19" s="290"/>
      <c r="VNN19" s="290"/>
      <c r="VNO19" s="290"/>
      <c r="VNP19" s="290"/>
      <c r="VNQ19" s="290"/>
      <c r="VNR19" s="290"/>
      <c r="VNS19" s="290"/>
      <c r="VNT19" s="290"/>
      <c r="VNU19" s="290"/>
      <c r="VNV19" s="290"/>
      <c r="VNW19" s="290"/>
      <c r="VNX19" s="290"/>
      <c r="VNY19" s="290"/>
      <c r="VNZ19" s="290"/>
      <c r="VOA19" s="290"/>
      <c r="VOB19" s="290"/>
      <c r="VOC19" s="290"/>
      <c r="VOD19" s="290"/>
      <c r="VOE19" s="290"/>
      <c r="VOF19" s="290"/>
      <c r="VOG19" s="290"/>
      <c r="VOH19" s="290"/>
      <c r="VOI19" s="290"/>
      <c r="VOJ19" s="290"/>
      <c r="VOK19" s="290"/>
      <c r="VOL19" s="290"/>
      <c r="VOM19" s="290"/>
      <c r="VON19" s="290"/>
      <c r="VOO19" s="290"/>
      <c r="VOP19" s="290"/>
      <c r="VOQ19" s="290"/>
      <c r="VOR19" s="290"/>
      <c r="VOS19" s="290"/>
      <c r="VOT19" s="290"/>
      <c r="VOU19" s="290"/>
      <c r="VOV19" s="290"/>
      <c r="VOW19" s="290"/>
      <c r="VOX19" s="290"/>
      <c r="VOY19" s="290"/>
      <c r="VOZ19" s="290"/>
      <c r="VPA19" s="290"/>
      <c r="VPB19" s="290"/>
      <c r="VPC19" s="290"/>
      <c r="VPD19" s="290"/>
      <c r="VPE19" s="290"/>
      <c r="VPF19" s="290"/>
      <c r="VPG19" s="290"/>
      <c r="VPH19" s="290"/>
      <c r="VPI19" s="290"/>
      <c r="VPJ19" s="290"/>
      <c r="VPK19" s="290"/>
      <c r="VPL19" s="290"/>
      <c r="VPM19" s="290"/>
      <c r="VPN19" s="290"/>
      <c r="VPO19" s="290"/>
      <c r="VPP19" s="290"/>
      <c r="VPQ19" s="290"/>
      <c r="VPR19" s="290"/>
      <c r="VPS19" s="290"/>
      <c r="VPT19" s="290"/>
      <c r="VPU19" s="290"/>
      <c r="VPV19" s="290"/>
      <c r="VPW19" s="290"/>
      <c r="VPX19" s="290"/>
      <c r="VPY19" s="290"/>
      <c r="VPZ19" s="290"/>
      <c r="VQA19" s="290"/>
      <c r="VQB19" s="290"/>
      <c r="VQC19" s="290"/>
      <c r="VQD19" s="290"/>
      <c r="VQE19" s="290"/>
      <c r="VQF19" s="290"/>
      <c r="VQG19" s="290"/>
      <c r="VQH19" s="290"/>
      <c r="VQI19" s="290"/>
      <c r="VQJ19" s="290"/>
      <c r="VQK19" s="290"/>
      <c r="VQL19" s="290"/>
      <c r="VQM19" s="290"/>
      <c r="VQN19" s="290"/>
      <c r="VQO19" s="290"/>
      <c r="VQP19" s="290"/>
      <c r="VQQ19" s="290"/>
      <c r="VQR19" s="290"/>
      <c r="VQS19" s="290"/>
      <c r="VQT19" s="290"/>
      <c r="VQU19" s="290"/>
      <c r="VQV19" s="290"/>
      <c r="VQW19" s="290"/>
      <c r="VQX19" s="290"/>
      <c r="VQY19" s="290"/>
      <c r="VQZ19" s="290"/>
      <c r="VRA19" s="290"/>
      <c r="VRB19" s="290"/>
      <c r="VRC19" s="290"/>
      <c r="VRD19" s="290"/>
      <c r="VRE19" s="290"/>
      <c r="VRF19" s="290"/>
      <c r="VRG19" s="290"/>
      <c r="VRH19" s="290"/>
      <c r="VRI19" s="290"/>
      <c r="VRJ19" s="290"/>
      <c r="VRK19" s="290"/>
      <c r="VRL19" s="290"/>
      <c r="VRM19" s="290"/>
      <c r="VRN19" s="290"/>
      <c r="VRO19" s="290"/>
      <c r="VRP19" s="290"/>
      <c r="VRQ19" s="290"/>
      <c r="VRR19" s="290"/>
      <c r="VRS19" s="290"/>
      <c r="VRT19" s="290"/>
      <c r="VRU19" s="290"/>
      <c r="VRV19" s="290"/>
      <c r="VRW19" s="290"/>
      <c r="VRX19" s="290"/>
      <c r="VRY19" s="290"/>
      <c r="VRZ19" s="290"/>
      <c r="VSA19" s="290"/>
      <c r="VSB19" s="290"/>
      <c r="VSC19" s="290"/>
      <c r="VSD19" s="290"/>
      <c r="VSE19" s="290"/>
      <c r="VSF19" s="290"/>
      <c r="VSG19" s="290"/>
      <c r="VSH19" s="290"/>
      <c r="VSI19" s="290"/>
      <c r="VSJ19" s="290"/>
      <c r="VSK19" s="290"/>
      <c r="VSL19" s="290"/>
      <c r="VSM19" s="290"/>
      <c r="VSN19" s="290"/>
      <c r="VSO19" s="290"/>
      <c r="VSP19" s="290"/>
      <c r="VSQ19" s="290"/>
      <c r="VSR19" s="290"/>
      <c r="VSS19" s="290"/>
      <c r="VST19" s="290"/>
      <c r="VSU19" s="290"/>
      <c r="VSV19" s="290"/>
      <c r="VSW19" s="290"/>
      <c r="VSX19" s="290"/>
      <c r="VSY19" s="290"/>
      <c r="VSZ19" s="290"/>
      <c r="VTA19" s="290"/>
      <c r="VTB19" s="290"/>
      <c r="VTC19" s="290"/>
      <c r="VTD19" s="290"/>
      <c r="VTE19" s="290"/>
      <c r="VTF19" s="290"/>
      <c r="VTG19" s="290"/>
      <c r="VTH19" s="290"/>
      <c r="VTI19" s="290"/>
      <c r="VTJ19" s="290"/>
      <c r="VTK19" s="290"/>
      <c r="VTL19" s="290"/>
      <c r="VTM19" s="290"/>
      <c r="VTN19" s="290"/>
      <c r="VTO19" s="290"/>
      <c r="VTP19" s="290"/>
      <c r="VTQ19" s="290"/>
      <c r="VTR19" s="290"/>
      <c r="VTS19" s="290"/>
      <c r="VTT19" s="290"/>
      <c r="VTU19" s="290"/>
      <c r="VTV19" s="290"/>
      <c r="VTW19" s="290"/>
      <c r="VTX19" s="290"/>
      <c r="VTY19" s="290"/>
      <c r="VTZ19" s="290"/>
      <c r="VUA19" s="290"/>
      <c r="VUB19" s="290"/>
      <c r="VUC19" s="290"/>
      <c r="VUD19" s="290"/>
      <c r="VUE19" s="290"/>
      <c r="VUF19" s="290"/>
      <c r="VUG19" s="290"/>
      <c r="VUH19" s="290"/>
      <c r="VUI19" s="290"/>
      <c r="VUJ19" s="290"/>
      <c r="VUK19" s="290"/>
      <c r="VUL19" s="290"/>
      <c r="VUM19" s="290"/>
      <c r="VUN19" s="290"/>
      <c r="VUO19" s="290"/>
      <c r="VUP19" s="290"/>
      <c r="VUQ19" s="290"/>
      <c r="VUR19" s="290"/>
      <c r="VUS19" s="290"/>
      <c r="VUT19" s="290"/>
      <c r="VUU19" s="290"/>
      <c r="VUV19" s="290"/>
      <c r="VUW19" s="290"/>
      <c r="VUX19" s="290"/>
      <c r="VUY19" s="290"/>
      <c r="VUZ19" s="290"/>
      <c r="VVA19" s="290"/>
      <c r="VVB19" s="290"/>
      <c r="VVC19" s="290"/>
      <c r="VVD19" s="290"/>
      <c r="VVE19" s="290"/>
      <c r="VVF19" s="290"/>
      <c r="VVG19" s="290"/>
      <c r="VVH19" s="290"/>
      <c r="VVI19" s="290"/>
      <c r="VVJ19" s="290"/>
      <c r="VVK19" s="290"/>
      <c r="VVL19" s="290"/>
      <c r="VVM19" s="290"/>
      <c r="VVN19" s="290"/>
      <c r="VVO19" s="290"/>
      <c r="VVP19" s="290"/>
      <c r="VVQ19" s="290"/>
      <c r="VVR19" s="290"/>
      <c r="VVS19" s="290"/>
      <c r="VVT19" s="290"/>
      <c r="VVU19" s="290"/>
      <c r="VVV19" s="290"/>
      <c r="VVW19" s="290"/>
      <c r="VVX19" s="290"/>
      <c r="VVY19" s="290"/>
      <c r="VVZ19" s="290"/>
      <c r="VWA19" s="290"/>
      <c r="VWB19" s="290"/>
      <c r="VWC19" s="290"/>
      <c r="VWD19" s="290"/>
      <c r="VWE19" s="290"/>
      <c r="VWF19" s="290"/>
      <c r="VWG19" s="290"/>
      <c r="VWH19" s="290"/>
      <c r="VWI19" s="290"/>
      <c r="VWJ19" s="290"/>
      <c r="VWK19" s="290"/>
      <c r="VWL19" s="290"/>
      <c r="VWM19" s="290"/>
      <c r="VWN19" s="290"/>
      <c r="VWO19" s="290"/>
      <c r="VWP19" s="290"/>
      <c r="VWQ19" s="290"/>
      <c r="VWR19" s="290"/>
      <c r="VWS19" s="290"/>
      <c r="VWT19" s="290"/>
      <c r="VWU19" s="290"/>
      <c r="VWV19" s="290"/>
      <c r="VWW19" s="290"/>
      <c r="VWX19" s="290"/>
      <c r="VWY19" s="290"/>
      <c r="VWZ19" s="290"/>
      <c r="VXA19" s="290"/>
      <c r="VXB19" s="290"/>
      <c r="VXC19" s="290"/>
      <c r="VXD19" s="290"/>
      <c r="VXE19" s="290"/>
      <c r="VXF19" s="290"/>
      <c r="VXG19" s="290"/>
      <c r="VXH19" s="290"/>
      <c r="VXI19" s="290"/>
      <c r="VXJ19" s="290"/>
      <c r="VXK19" s="290"/>
      <c r="VXL19" s="290"/>
      <c r="VXM19" s="290"/>
      <c r="VXN19" s="290"/>
      <c r="VXO19" s="290"/>
      <c r="VXP19" s="290"/>
      <c r="VXQ19" s="290"/>
      <c r="VXR19" s="290"/>
      <c r="VXS19" s="290"/>
      <c r="VXT19" s="290"/>
      <c r="VXU19" s="290"/>
      <c r="VXV19" s="290"/>
      <c r="VXW19" s="290"/>
      <c r="VXX19" s="290"/>
      <c r="VXY19" s="290"/>
      <c r="VXZ19" s="290"/>
      <c r="VYA19" s="290"/>
      <c r="VYB19" s="290"/>
      <c r="VYC19" s="290"/>
      <c r="VYD19" s="290"/>
      <c r="VYE19" s="290"/>
      <c r="VYF19" s="290"/>
      <c r="VYG19" s="290"/>
      <c r="VYH19" s="290"/>
      <c r="VYI19" s="290"/>
      <c r="VYJ19" s="290"/>
      <c r="VYK19" s="290"/>
      <c r="VYL19" s="290"/>
      <c r="VYM19" s="290"/>
      <c r="VYN19" s="290"/>
      <c r="VYO19" s="290"/>
      <c r="VYP19" s="290"/>
      <c r="VYQ19" s="290"/>
      <c r="VYR19" s="290"/>
      <c r="VYS19" s="290"/>
      <c r="VYT19" s="290"/>
      <c r="VYU19" s="290"/>
      <c r="VYV19" s="290"/>
      <c r="VYW19" s="290"/>
      <c r="VYX19" s="290"/>
      <c r="VYY19" s="290"/>
      <c r="VYZ19" s="290"/>
      <c r="VZA19" s="290"/>
      <c r="VZB19" s="290"/>
      <c r="VZC19" s="290"/>
      <c r="VZD19" s="290"/>
      <c r="VZE19" s="290"/>
      <c r="VZF19" s="290"/>
      <c r="VZG19" s="290"/>
      <c r="VZH19" s="290"/>
      <c r="VZI19" s="290"/>
      <c r="VZJ19" s="290"/>
      <c r="VZK19" s="290"/>
      <c r="VZL19" s="290"/>
      <c r="VZM19" s="290"/>
      <c r="VZN19" s="290"/>
      <c r="VZO19" s="290"/>
      <c r="VZP19" s="290"/>
      <c r="VZQ19" s="290"/>
      <c r="VZR19" s="290"/>
      <c r="VZS19" s="290"/>
      <c r="VZT19" s="290"/>
      <c r="VZU19" s="290"/>
      <c r="VZV19" s="290"/>
      <c r="VZW19" s="290"/>
      <c r="VZX19" s="290"/>
      <c r="VZY19" s="290"/>
      <c r="VZZ19" s="290"/>
      <c r="WAA19" s="290"/>
      <c r="WAB19" s="290"/>
      <c r="WAC19" s="290"/>
      <c r="WAD19" s="290"/>
      <c r="WAE19" s="290"/>
      <c r="WAF19" s="290"/>
      <c r="WAG19" s="290"/>
      <c r="WAH19" s="290"/>
      <c r="WAI19" s="290"/>
      <c r="WAJ19" s="290"/>
      <c r="WAK19" s="290"/>
      <c r="WAL19" s="290"/>
      <c r="WAM19" s="290"/>
      <c r="WAN19" s="290"/>
      <c r="WAO19" s="290"/>
      <c r="WAP19" s="290"/>
      <c r="WAQ19" s="290"/>
      <c r="WAR19" s="290"/>
      <c r="WAS19" s="290"/>
      <c r="WAT19" s="290"/>
      <c r="WAU19" s="290"/>
      <c r="WAV19" s="290"/>
      <c r="WAW19" s="290"/>
      <c r="WAX19" s="290"/>
      <c r="WAY19" s="290"/>
      <c r="WAZ19" s="290"/>
      <c r="WBA19" s="290"/>
      <c r="WBB19" s="290"/>
      <c r="WBC19" s="290"/>
      <c r="WBD19" s="290"/>
      <c r="WBE19" s="290"/>
      <c r="WBF19" s="290"/>
      <c r="WBG19" s="290"/>
      <c r="WBH19" s="290"/>
      <c r="WBI19" s="290"/>
      <c r="WBJ19" s="290"/>
      <c r="WBK19" s="290"/>
      <c r="WBL19" s="290"/>
      <c r="WBM19" s="290"/>
      <c r="WBN19" s="290"/>
      <c r="WBO19" s="290"/>
      <c r="WBP19" s="290"/>
      <c r="WBQ19" s="290"/>
      <c r="WBR19" s="290"/>
      <c r="WBS19" s="290"/>
      <c r="WBT19" s="290"/>
      <c r="WBU19" s="290"/>
      <c r="WBV19" s="290"/>
      <c r="WBW19" s="290"/>
      <c r="WBX19" s="290"/>
      <c r="WBY19" s="290"/>
      <c r="WBZ19" s="290"/>
      <c r="WCA19" s="290"/>
      <c r="WCB19" s="290"/>
      <c r="WCC19" s="290"/>
      <c r="WCD19" s="290"/>
      <c r="WCE19" s="290"/>
      <c r="WCF19" s="290"/>
      <c r="WCG19" s="290"/>
      <c r="WCH19" s="290"/>
      <c r="WCI19" s="290"/>
      <c r="WCJ19" s="290"/>
      <c r="WCK19" s="290"/>
      <c r="WCL19" s="290"/>
      <c r="WCM19" s="290"/>
      <c r="WCN19" s="290"/>
      <c r="WCO19" s="290"/>
      <c r="WCP19" s="290"/>
      <c r="WCQ19" s="290"/>
      <c r="WCR19" s="290"/>
      <c r="WCS19" s="290"/>
      <c r="WCT19" s="290"/>
      <c r="WCU19" s="290"/>
      <c r="WCV19" s="290"/>
      <c r="WCW19" s="290"/>
      <c r="WCX19" s="290"/>
      <c r="WCY19" s="290"/>
      <c r="WCZ19" s="290"/>
      <c r="WDA19" s="290"/>
      <c r="WDB19" s="290"/>
      <c r="WDC19" s="290"/>
      <c r="WDD19" s="290"/>
      <c r="WDE19" s="290"/>
      <c r="WDF19" s="290"/>
      <c r="WDG19" s="290"/>
      <c r="WDH19" s="290"/>
      <c r="WDI19" s="290"/>
      <c r="WDJ19" s="290"/>
      <c r="WDK19" s="290"/>
      <c r="WDL19" s="290"/>
      <c r="WDM19" s="290"/>
      <c r="WDN19" s="290"/>
      <c r="WDO19" s="290"/>
      <c r="WDP19" s="290"/>
      <c r="WDQ19" s="290"/>
      <c r="WDR19" s="290"/>
      <c r="WDS19" s="290"/>
      <c r="WDT19" s="290"/>
      <c r="WDU19" s="290"/>
      <c r="WDV19" s="290"/>
      <c r="WDW19" s="290"/>
      <c r="WDX19" s="290"/>
      <c r="WDY19" s="290"/>
      <c r="WDZ19" s="290"/>
      <c r="WEA19" s="290"/>
      <c r="WEB19" s="290"/>
      <c r="WEC19" s="290"/>
      <c r="WED19" s="290"/>
      <c r="WEE19" s="290"/>
      <c r="WEF19" s="290"/>
      <c r="WEG19" s="290"/>
      <c r="WEH19" s="290"/>
      <c r="WEI19" s="290"/>
      <c r="WEJ19" s="290"/>
      <c r="WEK19" s="290"/>
      <c r="WEL19" s="290"/>
      <c r="WEM19" s="290"/>
      <c r="WEN19" s="290"/>
      <c r="WEO19" s="290"/>
      <c r="WEP19" s="290"/>
      <c r="WEQ19" s="290"/>
      <c r="WER19" s="290"/>
      <c r="WES19" s="290"/>
      <c r="WET19" s="290"/>
      <c r="WEU19" s="290"/>
      <c r="WEV19" s="290"/>
      <c r="WEW19" s="290"/>
      <c r="WEX19" s="290"/>
      <c r="WEY19" s="290"/>
      <c r="WEZ19" s="290"/>
      <c r="WFA19" s="290"/>
      <c r="WFB19" s="290"/>
      <c r="WFC19" s="290"/>
      <c r="WFD19" s="290"/>
      <c r="WFE19" s="290"/>
      <c r="WFF19" s="290"/>
      <c r="WFG19" s="290"/>
      <c r="WFH19" s="290"/>
      <c r="WFI19" s="290"/>
      <c r="WFJ19" s="290"/>
      <c r="WFK19" s="290"/>
      <c r="WFL19" s="290"/>
      <c r="WFM19" s="290"/>
      <c r="WFN19" s="290"/>
      <c r="WFO19" s="290"/>
      <c r="WFP19" s="290"/>
      <c r="WFQ19" s="290"/>
      <c r="WFR19" s="290"/>
      <c r="WFS19" s="290"/>
      <c r="WFT19" s="290"/>
      <c r="WFU19" s="290"/>
      <c r="WFV19" s="290"/>
      <c r="WFW19" s="290"/>
      <c r="WFX19" s="290"/>
      <c r="WFY19" s="290"/>
      <c r="WFZ19" s="290"/>
      <c r="WGA19" s="290"/>
      <c r="WGB19" s="290"/>
      <c r="WGC19" s="290"/>
      <c r="WGD19" s="290"/>
      <c r="WGE19" s="290"/>
      <c r="WGF19" s="290"/>
      <c r="WGG19" s="290"/>
      <c r="WGH19" s="290"/>
      <c r="WGI19" s="290"/>
      <c r="WGJ19" s="290"/>
      <c r="WGK19" s="290"/>
      <c r="WGL19" s="290"/>
      <c r="WGM19" s="290"/>
      <c r="WGN19" s="290"/>
      <c r="WGO19" s="290"/>
      <c r="WGP19" s="290"/>
      <c r="WGQ19" s="290"/>
      <c r="WGR19" s="290"/>
      <c r="WGS19" s="290"/>
      <c r="WGT19" s="290"/>
      <c r="WGU19" s="290"/>
      <c r="WGV19" s="290"/>
      <c r="WGW19" s="290"/>
      <c r="WGX19" s="290"/>
      <c r="WGY19" s="290"/>
      <c r="WGZ19" s="290"/>
      <c r="WHA19" s="290"/>
      <c r="WHB19" s="290"/>
      <c r="WHC19" s="290"/>
      <c r="WHD19" s="290"/>
      <c r="WHE19" s="290"/>
      <c r="WHF19" s="290"/>
      <c r="WHG19" s="290"/>
      <c r="WHH19" s="290"/>
      <c r="WHI19" s="290"/>
      <c r="WHJ19" s="290"/>
      <c r="WHK19" s="290"/>
      <c r="WHL19" s="290"/>
      <c r="WHM19" s="290"/>
      <c r="WHN19" s="290"/>
      <c r="WHO19" s="290"/>
      <c r="WHP19" s="290"/>
      <c r="WHQ19" s="290"/>
      <c r="WHR19" s="290"/>
      <c r="WHS19" s="290"/>
      <c r="WHT19" s="290"/>
      <c r="WHU19" s="290"/>
      <c r="WHV19" s="290"/>
      <c r="WHW19" s="290"/>
      <c r="WHX19" s="290"/>
      <c r="WHY19" s="290"/>
      <c r="WHZ19" s="290"/>
      <c r="WIA19" s="290"/>
      <c r="WIB19" s="290"/>
      <c r="WIC19" s="290"/>
      <c r="WID19" s="290"/>
      <c r="WIE19" s="290"/>
      <c r="WIF19" s="290"/>
      <c r="WIG19" s="290"/>
      <c r="WIH19" s="290"/>
      <c r="WII19" s="290"/>
      <c r="WIJ19" s="290"/>
      <c r="WIK19" s="290"/>
      <c r="WIL19" s="290"/>
      <c r="WIM19" s="290"/>
      <c r="WIN19" s="290"/>
      <c r="WIO19" s="290"/>
      <c r="WIP19" s="290"/>
      <c r="WIQ19" s="290"/>
      <c r="WIR19" s="290"/>
      <c r="WIS19" s="290"/>
      <c r="WIT19" s="290"/>
      <c r="WIU19" s="290"/>
      <c r="WIV19" s="290"/>
      <c r="WIW19" s="290"/>
      <c r="WIX19" s="290"/>
      <c r="WIY19" s="290"/>
      <c r="WIZ19" s="290"/>
      <c r="WJA19" s="290"/>
      <c r="WJB19" s="290"/>
      <c r="WJC19" s="290"/>
      <c r="WJD19" s="290"/>
      <c r="WJE19" s="290"/>
      <c r="WJF19" s="290"/>
      <c r="WJG19" s="290"/>
      <c r="WJH19" s="290"/>
      <c r="WJI19" s="290"/>
      <c r="WJJ19" s="290"/>
      <c r="WJK19" s="290"/>
      <c r="WJL19" s="290"/>
      <c r="WJM19" s="290"/>
      <c r="WJN19" s="290"/>
      <c r="WJO19" s="290"/>
      <c r="WJP19" s="290"/>
      <c r="WJQ19" s="290"/>
      <c r="WJR19" s="290"/>
      <c r="WJS19" s="290"/>
      <c r="WJT19" s="290"/>
      <c r="WJU19" s="290"/>
      <c r="WJV19" s="290"/>
      <c r="WJW19" s="290"/>
      <c r="WJX19" s="290"/>
      <c r="WJY19" s="290"/>
      <c r="WJZ19" s="290"/>
      <c r="WKA19" s="290"/>
      <c r="WKB19" s="290"/>
      <c r="WKC19" s="290"/>
      <c r="WKD19" s="290"/>
      <c r="WKE19" s="290"/>
      <c r="WKF19" s="290"/>
      <c r="WKG19" s="290"/>
      <c r="WKH19" s="290"/>
      <c r="WKI19" s="290"/>
      <c r="WKJ19" s="290"/>
      <c r="WKK19" s="290"/>
      <c r="WKL19" s="290"/>
      <c r="WKM19" s="290"/>
      <c r="WKN19" s="290"/>
      <c r="WKO19" s="290"/>
      <c r="WKP19" s="290"/>
      <c r="WKQ19" s="290"/>
      <c r="WKR19" s="290"/>
      <c r="WKS19" s="290"/>
      <c r="WKT19" s="290"/>
      <c r="WKU19" s="290"/>
      <c r="WKV19" s="290"/>
      <c r="WKW19" s="290"/>
      <c r="WKX19" s="290"/>
      <c r="WKY19" s="290"/>
      <c r="WKZ19" s="290"/>
      <c r="WLA19" s="290"/>
      <c r="WLB19" s="290"/>
      <c r="WLC19" s="290"/>
      <c r="WLD19" s="290"/>
      <c r="WLE19" s="290"/>
      <c r="WLF19" s="290"/>
      <c r="WLG19" s="290"/>
      <c r="WLH19" s="290"/>
      <c r="WLI19" s="290"/>
      <c r="WLJ19" s="290"/>
      <c r="WLK19" s="290"/>
      <c r="WLL19" s="290"/>
      <c r="WLM19" s="290"/>
      <c r="WLN19" s="290"/>
      <c r="WLO19" s="290"/>
      <c r="WLP19" s="290"/>
      <c r="WLQ19" s="290"/>
      <c r="WLR19" s="290"/>
      <c r="WLS19" s="290"/>
      <c r="WLT19" s="290"/>
      <c r="WLU19" s="290"/>
      <c r="WLV19" s="290"/>
      <c r="WLW19" s="290"/>
      <c r="WLX19" s="290"/>
      <c r="WLY19" s="290"/>
      <c r="WLZ19" s="290"/>
      <c r="WMA19" s="290"/>
      <c r="WMB19" s="290"/>
      <c r="WMC19" s="290"/>
      <c r="WMD19" s="290"/>
      <c r="WME19" s="290"/>
      <c r="WMF19" s="290"/>
      <c r="WMG19" s="290"/>
      <c r="WMH19" s="290"/>
      <c r="WMI19" s="290"/>
      <c r="WMJ19" s="290"/>
      <c r="WMK19" s="290"/>
      <c r="WML19" s="290"/>
      <c r="WMM19" s="290"/>
      <c r="WMN19" s="290"/>
      <c r="WMO19" s="290"/>
      <c r="WMP19" s="290"/>
      <c r="WMQ19" s="290"/>
      <c r="WMR19" s="290"/>
      <c r="WMS19" s="290"/>
      <c r="WMT19" s="290"/>
      <c r="WMU19" s="290"/>
      <c r="WMV19" s="290"/>
      <c r="WMW19" s="290"/>
      <c r="WMX19" s="290"/>
      <c r="WMY19" s="290"/>
      <c r="WMZ19" s="290"/>
      <c r="WNA19" s="290"/>
      <c r="WNB19" s="290"/>
      <c r="WNC19" s="290"/>
      <c r="WND19" s="290"/>
      <c r="WNE19" s="290"/>
      <c r="WNF19" s="290"/>
      <c r="WNG19" s="290"/>
      <c r="WNH19" s="290"/>
      <c r="WNI19" s="290"/>
      <c r="WNJ19" s="290"/>
      <c r="WNK19" s="290"/>
      <c r="WNL19" s="290"/>
      <c r="WNM19" s="290"/>
      <c r="WNN19" s="290"/>
      <c r="WNO19" s="290"/>
      <c r="WNP19" s="290"/>
      <c r="WNQ19" s="290"/>
      <c r="WNR19" s="290"/>
      <c r="WNS19" s="290"/>
      <c r="WNT19" s="290"/>
      <c r="WNU19" s="290"/>
      <c r="WNV19" s="290"/>
      <c r="WNW19" s="290"/>
      <c r="WNX19" s="290"/>
      <c r="WNY19" s="290"/>
      <c r="WNZ19" s="290"/>
      <c r="WOA19" s="290"/>
      <c r="WOB19" s="290"/>
      <c r="WOC19" s="290"/>
      <c r="WOD19" s="290"/>
      <c r="WOE19" s="290"/>
      <c r="WOF19" s="290"/>
      <c r="WOG19" s="290"/>
      <c r="WOH19" s="290"/>
      <c r="WOI19" s="290"/>
      <c r="WOJ19" s="290"/>
      <c r="WOK19" s="290"/>
      <c r="WOL19" s="290"/>
      <c r="WOM19" s="290"/>
      <c r="WON19" s="290"/>
      <c r="WOO19" s="290"/>
      <c r="WOP19" s="290"/>
      <c r="WOQ19" s="290"/>
      <c r="WOR19" s="290"/>
      <c r="WOS19" s="290"/>
      <c r="WOT19" s="290"/>
      <c r="WOU19" s="290"/>
      <c r="WOV19" s="290"/>
      <c r="WOW19" s="290"/>
      <c r="WOX19" s="290"/>
      <c r="WOY19" s="290"/>
      <c r="WOZ19" s="290"/>
      <c r="WPA19" s="290"/>
      <c r="WPB19" s="290"/>
      <c r="WPC19" s="290"/>
      <c r="WPD19" s="290"/>
      <c r="WPE19" s="290"/>
      <c r="WPF19" s="290"/>
      <c r="WPG19" s="290"/>
      <c r="WPH19" s="290"/>
      <c r="WPI19" s="290"/>
      <c r="WPJ19" s="290"/>
      <c r="WPK19" s="290"/>
      <c r="WPL19" s="290"/>
      <c r="WPM19" s="290"/>
      <c r="WPN19" s="290"/>
      <c r="WPO19" s="290"/>
      <c r="WPP19" s="290"/>
      <c r="WPQ19" s="290"/>
      <c r="WPR19" s="290"/>
      <c r="WPS19" s="290"/>
      <c r="WPT19" s="290"/>
      <c r="WPU19" s="290"/>
      <c r="WPV19" s="290"/>
      <c r="WPW19" s="290"/>
      <c r="WPX19" s="290"/>
      <c r="WPY19" s="290"/>
      <c r="WPZ19" s="290"/>
      <c r="WQA19" s="290"/>
      <c r="WQB19" s="290"/>
      <c r="WQC19" s="290"/>
      <c r="WQD19" s="290"/>
      <c r="WQE19" s="290"/>
      <c r="WQF19" s="290"/>
      <c r="WQG19" s="290"/>
      <c r="WQH19" s="290"/>
      <c r="WQI19" s="290"/>
      <c r="WQJ19" s="290"/>
      <c r="WQK19" s="290"/>
      <c r="WQL19" s="290"/>
      <c r="WQM19" s="290"/>
      <c r="WQN19" s="290"/>
      <c r="WQO19" s="290"/>
      <c r="WQP19" s="290"/>
      <c r="WQQ19" s="290"/>
      <c r="WQR19" s="290"/>
      <c r="WQS19" s="290"/>
      <c r="WQT19" s="290"/>
      <c r="WQU19" s="290"/>
      <c r="WQV19" s="290"/>
      <c r="WQW19" s="290"/>
      <c r="WQX19" s="290"/>
      <c r="WQY19" s="290"/>
      <c r="WQZ19" s="290"/>
      <c r="WRA19" s="290"/>
      <c r="WRB19" s="290"/>
      <c r="WRC19" s="290"/>
      <c r="WRD19" s="290"/>
      <c r="WRE19" s="290"/>
      <c r="WRF19" s="290"/>
      <c r="WRG19" s="290"/>
      <c r="WRH19" s="290"/>
      <c r="WRI19" s="290"/>
      <c r="WRJ19" s="290"/>
      <c r="WRK19" s="290"/>
      <c r="WRL19" s="290"/>
      <c r="WRM19" s="290"/>
      <c r="WRN19" s="290"/>
      <c r="WRO19" s="290"/>
      <c r="WRP19" s="290"/>
      <c r="WRQ19" s="290"/>
      <c r="WRR19" s="290"/>
      <c r="WRS19" s="290"/>
      <c r="WRT19" s="290"/>
      <c r="WRU19" s="290"/>
      <c r="WRV19" s="290"/>
      <c r="WRW19" s="290"/>
      <c r="WRX19" s="290"/>
      <c r="WRY19" s="290"/>
      <c r="WRZ19" s="290"/>
      <c r="WSA19" s="290"/>
      <c r="WSB19" s="290"/>
      <c r="WSC19" s="290"/>
      <c r="WSD19" s="290"/>
      <c r="WSE19" s="290"/>
      <c r="WSF19" s="290"/>
      <c r="WSG19" s="290"/>
      <c r="WSH19" s="290"/>
      <c r="WSI19" s="290"/>
      <c r="WSJ19" s="290"/>
      <c r="WSK19" s="290"/>
      <c r="WSL19" s="290"/>
      <c r="WSM19" s="290"/>
      <c r="WSN19" s="290"/>
      <c r="WSO19" s="290"/>
      <c r="WSP19" s="290"/>
      <c r="WSQ19" s="290"/>
      <c r="WSR19" s="290"/>
      <c r="WSS19" s="290"/>
      <c r="WST19" s="290"/>
      <c r="WSU19" s="290"/>
      <c r="WSV19" s="290"/>
      <c r="WSW19" s="290"/>
      <c r="WSX19" s="290"/>
      <c r="WSY19" s="290"/>
      <c r="WSZ19" s="290"/>
      <c r="WTA19" s="290"/>
      <c r="WTB19" s="290"/>
      <c r="WTC19" s="290"/>
      <c r="WTD19" s="290"/>
      <c r="WTE19" s="290"/>
      <c r="WTF19" s="290"/>
      <c r="WTG19" s="290"/>
      <c r="WTH19" s="290"/>
      <c r="WTI19" s="290"/>
      <c r="WTJ19" s="290"/>
      <c r="WTK19" s="290"/>
      <c r="WTL19" s="290"/>
      <c r="WTM19" s="290"/>
      <c r="WTN19" s="290"/>
      <c r="WTO19" s="290"/>
      <c r="WTP19" s="290"/>
      <c r="WTQ19" s="290"/>
      <c r="WTR19" s="290"/>
      <c r="WTS19" s="290"/>
      <c r="WTT19" s="290"/>
      <c r="WTU19" s="290"/>
      <c r="WTV19" s="290"/>
      <c r="WTW19" s="290"/>
      <c r="WTX19" s="290"/>
      <c r="WTY19" s="290"/>
      <c r="WTZ19" s="290"/>
      <c r="WUA19" s="290"/>
      <c r="WUB19" s="290"/>
      <c r="WUC19" s="290"/>
      <c r="WUD19" s="290"/>
      <c r="WUE19" s="290"/>
      <c r="WUF19" s="290"/>
      <c r="WUG19" s="290"/>
      <c r="WUH19" s="290"/>
      <c r="WUI19" s="290"/>
      <c r="WUJ19" s="290"/>
      <c r="WUK19" s="290"/>
      <c r="WUL19" s="290"/>
      <c r="WUM19" s="290"/>
      <c r="WUN19" s="290"/>
      <c r="WUO19" s="290"/>
      <c r="WUP19" s="290"/>
      <c r="WUQ19" s="290"/>
      <c r="WUR19" s="290"/>
      <c r="WUS19" s="290"/>
      <c r="WUT19" s="290"/>
      <c r="WUU19" s="290"/>
      <c r="WUV19" s="290"/>
      <c r="WUW19" s="290"/>
      <c r="WUX19" s="290"/>
      <c r="WUY19" s="290"/>
      <c r="WUZ19" s="290"/>
      <c r="WVA19" s="290"/>
      <c r="WVB19" s="290"/>
      <c r="WVC19" s="290"/>
      <c r="WVD19" s="290"/>
      <c r="WVE19" s="290"/>
      <c r="WVF19" s="290"/>
      <c r="WVG19" s="290"/>
      <c r="WVH19" s="290"/>
      <c r="WVI19" s="290"/>
      <c r="WVJ19" s="290"/>
      <c r="WVK19" s="290"/>
      <c r="WVL19" s="290"/>
      <c r="WVM19" s="290"/>
      <c r="WVN19" s="290"/>
      <c r="WVO19" s="290"/>
      <c r="WVP19" s="290"/>
      <c r="WVQ19" s="290"/>
      <c r="WVR19" s="290"/>
      <c r="WVS19" s="290"/>
      <c r="WVT19" s="290"/>
      <c r="WVU19" s="290"/>
      <c r="WVV19" s="290"/>
      <c r="WVW19" s="290"/>
      <c r="WVX19" s="290"/>
      <c r="WVY19" s="290"/>
      <c r="WVZ19" s="290"/>
      <c r="WWA19" s="290"/>
      <c r="WWB19" s="290"/>
      <c r="WWC19" s="290"/>
      <c r="WWD19" s="290"/>
      <c r="WWE19" s="290"/>
      <c r="WWF19" s="290"/>
      <c r="WWG19" s="290"/>
      <c r="WWH19" s="290"/>
      <c r="WWI19" s="290"/>
      <c r="WWJ19" s="290"/>
      <c r="WWK19" s="290"/>
      <c r="WWL19" s="290"/>
      <c r="WWM19" s="290"/>
      <c r="WWN19" s="290"/>
      <c r="WWO19" s="290"/>
    </row>
    <row r="20" spans="1:16161" s="13" customFormat="1" ht="21.2" customHeight="1">
      <c r="A20" s="473"/>
      <c r="B20" s="55" t="s">
        <v>241</v>
      </c>
      <c r="C20" s="55" t="s">
        <v>240</v>
      </c>
      <c r="D20" s="49" t="s">
        <v>89</v>
      </c>
      <c r="E20" s="319" t="s">
        <v>6</v>
      </c>
      <c r="F20" s="35" t="s">
        <v>2</v>
      </c>
      <c r="G20" s="35">
        <v>1999</v>
      </c>
      <c r="H20" s="36" t="s">
        <v>213</v>
      </c>
      <c r="I20" s="50">
        <v>71</v>
      </c>
      <c r="J20" s="175"/>
    </row>
    <row r="21" spans="1:16161" s="13" customFormat="1" ht="21.2" customHeight="1">
      <c r="A21" s="53">
        <v>16</v>
      </c>
      <c r="B21" s="54" t="s">
        <v>332</v>
      </c>
      <c r="C21" s="54" t="s">
        <v>331</v>
      </c>
      <c r="D21" s="45" t="s">
        <v>89</v>
      </c>
      <c r="E21" s="320" t="s">
        <v>6</v>
      </c>
      <c r="F21" s="38" t="s">
        <v>13</v>
      </c>
      <c r="G21" s="38">
        <v>1997</v>
      </c>
      <c r="H21" s="39" t="s">
        <v>218</v>
      </c>
      <c r="I21" s="46">
        <v>67</v>
      </c>
      <c r="J21" s="175"/>
    </row>
    <row r="22" spans="1:16161" s="13" customFormat="1" ht="21.2" customHeight="1">
      <c r="A22" s="53">
        <v>17</v>
      </c>
      <c r="B22" s="55" t="s">
        <v>333</v>
      </c>
      <c r="C22" s="55" t="s">
        <v>69</v>
      </c>
      <c r="D22" s="49" t="s">
        <v>17</v>
      </c>
      <c r="E22" s="319" t="s">
        <v>6</v>
      </c>
      <c r="F22" s="35" t="s">
        <v>2</v>
      </c>
      <c r="G22" s="35">
        <v>1999</v>
      </c>
      <c r="H22" s="36" t="s">
        <v>8</v>
      </c>
      <c r="I22" s="50">
        <v>64.400000000000006</v>
      </c>
      <c r="J22" s="175"/>
    </row>
    <row r="23" spans="1:16161" s="13" customFormat="1" ht="21.2" customHeight="1">
      <c r="A23" s="53">
        <v>18</v>
      </c>
      <c r="B23" s="55" t="s">
        <v>225</v>
      </c>
      <c r="C23" s="55" t="s">
        <v>224</v>
      </c>
      <c r="D23" s="49" t="s">
        <v>647</v>
      </c>
      <c r="E23" s="319" t="s">
        <v>6</v>
      </c>
      <c r="F23" s="35" t="s">
        <v>2</v>
      </c>
      <c r="G23" s="35">
        <v>1998</v>
      </c>
      <c r="H23" s="36" t="s">
        <v>1</v>
      </c>
      <c r="I23" s="50">
        <v>62.8</v>
      </c>
      <c r="J23" s="175"/>
    </row>
    <row r="24" spans="1:16161" s="13" customFormat="1" ht="21.2" customHeight="1">
      <c r="A24" s="53">
        <v>19</v>
      </c>
      <c r="B24" s="55" t="s">
        <v>1705</v>
      </c>
      <c r="C24" s="55" t="s">
        <v>1706</v>
      </c>
      <c r="D24" s="49" t="s">
        <v>20</v>
      </c>
      <c r="E24" s="319" t="s">
        <v>6</v>
      </c>
      <c r="F24" s="35" t="s">
        <v>2</v>
      </c>
      <c r="G24" s="35">
        <v>1997</v>
      </c>
      <c r="H24" s="36" t="s">
        <v>213</v>
      </c>
      <c r="I24" s="50">
        <v>60</v>
      </c>
      <c r="J24" s="175"/>
    </row>
    <row r="25" spans="1:16161" s="13" customFormat="1" ht="21.2" customHeight="1">
      <c r="A25" s="471">
        <v>20</v>
      </c>
      <c r="B25" s="55" t="s">
        <v>243</v>
      </c>
      <c r="C25" s="55" t="s">
        <v>143</v>
      </c>
      <c r="D25" s="49" t="s">
        <v>93</v>
      </c>
      <c r="E25" s="319" t="s">
        <v>6</v>
      </c>
      <c r="F25" s="35" t="s">
        <v>2</v>
      </c>
      <c r="G25" s="35">
        <v>1998</v>
      </c>
      <c r="H25" s="36" t="s">
        <v>235</v>
      </c>
      <c r="I25" s="50">
        <v>55</v>
      </c>
      <c r="J25" s="175"/>
    </row>
    <row r="26" spans="1:16161" s="13" customFormat="1" ht="21.2" customHeight="1">
      <c r="A26" s="473"/>
      <c r="B26" s="55" t="s">
        <v>1284</v>
      </c>
      <c r="C26" s="55" t="s">
        <v>1285</v>
      </c>
      <c r="D26" s="49" t="s">
        <v>179</v>
      </c>
      <c r="E26" s="319" t="s">
        <v>6</v>
      </c>
      <c r="F26" s="35" t="s">
        <v>2</v>
      </c>
      <c r="G26" s="35">
        <v>1997</v>
      </c>
      <c r="H26" s="36" t="s">
        <v>235</v>
      </c>
      <c r="I26" s="50">
        <v>55</v>
      </c>
      <c r="J26" s="175"/>
    </row>
    <row r="27" spans="1:16161" s="13" customFormat="1" ht="21.2" customHeight="1">
      <c r="A27" s="53">
        <v>21</v>
      </c>
      <c r="B27" s="55" t="s">
        <v>241</v>
      </c>
      <c r="C27" s="55" t="s">
        <v>240</v>
      </c>
      <c r="D27" s="49" t="s">
        <v>89</v>
      </c>
      <c r="E27" s="319" t="s">
        <v>6</v>
      </c>
      <c r="F27" s="35" t="s">
        <v>2</v>
      </c>
      <c r="G27" s="35">
        <v>1999</v>
      </c>
      <c r="H27" s="36" t="s">
        <v>235</v>
      </c>
      <c r="I27" s="50">
        <v>46</v>
      </c>
      <c r="J27" s="175"/>
    </row>
    <row r="28" spans="1:16161" s="13" customFormat="1" ht="21.2" customHeight="1">
      <c r="A28" s="53">
        <v>22</v>
      </c>
      <c r="B28" s="55" t="s">
        <v>159</v>
      </c>
      <c r="C28" s="55" t="s">
        <v>337</v>
      </c>
      <c r="D28" s="49" t="s">
        <v>93</v>
      </c>
      <c r="E28" s="319" t="s">
        <v>6</v>
      </c>
      <c r="F28" s="35" t="s">
        <v>2</v>
      </c>
      <c r="G28" s="35">
        <v>1997</v>
      </c>
      <c r="H28" s="36" t="s">
        <v>1</v>
      </c>
      <c r="I28" s="50">
        <v>45.4</v>
      </c>
      <c r="J28" s="175"/>
    </row>
    <row r="29" spans="1:16161" s="13" customFormat="1" ht="21.2" customHeight="1">
      <c r="A29" s="53">
        <v>23</v>
      </c>
      <c r="B29" s="55" t="s">
        <v>1701</v>
      </c>
      <c r="C29" s="55" t="s">
        <v>233</v>
      </c>
      <c r="D29" s="49" t="s">
        <v>74</v>
      </c>
      <c r="E29" s="319" t="s">
        <v>6</v>
      </c>
      <c r="F29" s="35" t="s">
        <v>2</v>
      </c>
      <c r="G29" s="35">
        <v>1997</v>
      </c>
      <c r="H29" s="36" t="s">
        <v>178</v>
      </c>
      <c r="I29" s="50">
        <v>41</v>
      </c>
      <c r="J29" s="175"/>
    </row>
    <row r="30" spans="1:16161" s="13" customFormat="1" ht="21.2" customHeight="1">
      <c r="A30" s="53">
        <v>24</v>
      </c>
      <c r="B30" s="55" t="s">
        <v>1578</v>
      </c>
      <c r="C30" s="55" t="s">
        <v>70</v>
      </c>
      <c r="D30" s="49" t="s">
        <v>381</v>
      </c>
      <c r="E30" s="319" t="s">
        <v>6</v>
      </c>
      <c r="F30" s="35" t="s">
        <v>2</v>
      </c>
      <c r="G30" s="35">
        <v>1999</v>
      </c>
      <c r="H30" s="36" t="s">
        <v>213</v>
      </c>
      <c r="I30" s="50">
        <v>39</v>
      </c>
      <c r="J30" s="175"/>
    </row>
    <row r="31" spans="1:16161" s="13" customFormat="1" ht="21.2" customHeight="1">
      <c r="A31" s="53">
        <v>25</v>
      </c>
      <c r="B31" s="55" t="s">
        <v>1704</v>
      </c>
      <c r="C31" s="55" t="s">
        <v>1586</v>
      </c>
      <c r="D31" s="49" t="s">
        <v>246</v>
      </c>
      <c r="E31" s="319" t="s">
        <v>6</v>
      </c>
      <c r="F31" s="35" t="s">
        <v>2</v>
      </c>
      <c r="G31" s="35">
        <v>1998</v>
      </c>
      <c r="H31" s="36" t="s">
        <v>213</v>
      </c>
      <c r="I31" s="50">
        <v>36</v>
      </c>
      <c r="J31" s="175"/>
    </row>
    <row r="32" spans="1:16161" s="13" customFormat="1" ht="21.2" customHeight="1">
      <c r="A32" s="53">
        <v>26</v>
      </c>
      <c r="B32" s="54" t="s">
        <v>1708</v>
      </c>
      <c r="C32" s="54" t="s">
        <v>1522</v>
      </c>
      <c r="D32" s="45" t="s">
        <v>86</v>
      </c>
      <c r="E32" s="320" t="s">
        <v>6</v>
      </c>
      <c r="F32" s="38" t="s">
        <v>13</v>
      </c>
      <c r="G32" s="38">
        <v>1998</v>
      </c>
      <c r="H32" s="39" t="s">
        <v>930</v>
      </c>
      <c r="I32" s="46">
        <v>33</v>
      </c>
      <c r="J32" s="175"/>
    </row>
    <row r="33" spans="1:16161" s="13" customFormat="1" ht="21" customHeight="1">
      <c r="A33" s="53">
        <v>27</v>
      </c>
      <c r="B33" s="55" t="s">
        <v>1624</v>
      </c>
      <c r="C33" s="55" t="s">
        <v>309</v>
      </c>
      <c r="D33" s="49" t="s">
        <v>7</v>
      </c>
      <c r="E33" s="319" t="s">
        <v>6</v>
      </c>
      <c r="F33" s="35" t="s">
        <v>2</v>
      </c>
      <c r="G33" s="35">
        <v>1997</v>
      </c>
      <c r="H33" s="36" t="s">
        <v>178</v>
      </c>
      <c r="I33" s="50">
        <v>31</v>
      </c>
      <c r="J33" s="175"/>
    </row>
    <row r="34" spans="1:16161" s="13" customFormat="1" ht="21" customHeight="1">
      <c r="A34" s="53">
        <v>28</v>
      </c>
      <c r="B34" s="55" t="s">
        <v>333</v>
      </c>
      <c r="C34" s="55" t="s">
        <v>76</v>
      </c>
      <c r="D34" s="49" t="s">
        <v>17</v>
      </c>
      <c r="E34" s="319" t="s">
        <v>6</v>
      </c>
      <c r="F34" s="35" t="s">
        <v>2</v>
      </c>
      <c r="G34" s="35">
        <v>1997</v>
      </c>
      <c r="H34" s="36" t="s">
        <v>1</v>
      </c>
      <c r="I34" s="50">
        <v>30.2</v>
      </c>
      <c r="J34" s="175"/>
    </row>
    <row r="35" spans="1:16161" s="13" customFormat="1" ht="21.2" customHeight="1">
      <c r="A35" s="53">
        <v>29</v>
      </c>
      <c r="B35" s="54" t="s">
        <v>1556</v>
      </c>
      <c r="C35" s="54" t="s">
        <v>1557</v>
      </c>
      <c r="D35" s="45" t="s">
        <v>81</v>
      </c>
      <c r="E35" s="320" t="s">
        <v>6</v>
      </c>
      <c r="F35" s="38" t="s">
        <v>13</v>
      </c>
      <c r="G35" s="38">
        <v>1997</v>
      </c>
      <c r="H35" s="39" t="s">
        <v>930</v>
      </c>
      <c r="I35" s="46">
        <v>29</v>
      </c>
      <c r="J35" s="175"/>
    </row>
    <row r="36" spans="1:16161" s="13" customFormat="1" ht="21" customHeight="1">
      <c r="A36" s="53">
        <v>30</v>
      </c>
      <c r="B36" s="55" t="s">
        <v>1588</v>
      </c>
      <c r="C36" s="55" t="s">
        <v>1589</v>
      </c>
      <c r="D36" s="49" t="s">
        <v>125</v>
      </c>
      <c r="E36" s="319" t="s">
        <v>6</v>
      </c>
      <c r="F36" s="35" t="s">
        <v>2</v>
      </c>
      <c r="G36" s="35">
        <v>1997</v>
      </c>
      <c r="H36" s="36" t="s">
        <v>8</v>
      </c>
      <c r="I36" s="50">
        <v>27.4</v>
      </c>
      <c r="J36" s="175"/>
    </row>
    <row r="37" spans="1:16161" s="13" customFormat="1" ht="21.2" customHeight="1">
      <c r="A37" s="471">
        <v>31</v>
      </c>
      <c r="B37" s="55" t="s">
        <v>1583</v>
      </c>
      <c r="C37" s="55" t="s">
        <v>245</v>
      </c>
      <c r="D37" s="49" t="s">
        <v>125</v>
      </c>
      <c r="E37" s="319" t="s">
        <v>6</v>
      </c>
      <c r="F37" s="35" t="s">
        <v>2</v>
      </c>
      <c r="G37" s="35">
        <v>1999</v>
      </c>
      <c r="H37" s="36" t="s">
        <v>8</v>
      </c>
      <c r="I37" s="50">
        <v>27</v>
      </c>
      <c r="J37" s="175"/>
    </row>
    <row r="38" spans="1:16161" s="13" customFormat="1" ht="21.2" customHeight="1">
      <c r="A38" s="473"/>
      <c r="B38" s="55" t="s">
        <v>1578</v>
      </c>
      <c r="C38" s="55" t="s">
        <v>70</v>
      </c>
      <c r="D38" s="49" t="s">
        <v>381</v>
      </c>
      <c r="E38" s="319" t="s">
        <v>6</v>
      </c>
      <c r="F38" s="35" t="s">
        <v>2</v>
      </c>
      <c r="G38" s="35">
        <v>1999</v>
      </c>
      <c r="H38" s="36" t="s">
        <v>235</v>
      </c>
      <c r="I38" s="50">
        <v>27</v>
      </c>
      <c r="J38" s="175"/>
    </row>
    <row r="39" spans="1:16161" s="13" customFormat="1" ht="21.2" customHeight="1">
      <c r="A39" s="53">
        <v>32</v>
      </c>
      <c r="B39" s="55" t="s">
        <v>333</v>
      </c>
      <c r="C39" s="55" t="s">
        <v>76</v>
      </c>
      <c r="D39" s="49" t="s">
        <v>17</v>
      </c>
      <c r="E39" s="319" t="s">
        <v>6</v>
      </c>
      <c r="F39" s="35" t="s">
        <v>2</v>
      </c>
      <c r="G39" s="35">
        <v>1997</v>
      </c>
      <c r="H39" s="36" t="s">
        <v>83</v>
      </c>
      <c r="I39" s="50">
        <v>24.2</v>
      </c>
      <c r="J39" s="175"/>
    </row>
    <row r="40" spans="1:16161" s="13" customFormat="1" ht="21.2" customHeight="1">
      <c r="A40" s="53">
        <v>33</v>
      </c>
      <c r="B40" s="55" t="s">
        <v>1702</v>
      </c>
      <c r="C40" s="55" t="s">
        <v>1703</v>
      </c>
      <c r="D40" s="49" t="s">
        <v>23</v>
      </c>
      <c r="E40" s="319" t="s">
        <v>6</v>
      </c>
      <c r="F40" s="35" t="s">
        <v>2</v>
      </c>
      <c r="G40" s="35">
        <v>1998</v>
      </c>
      <c r="H40" s="36" t="s">
        <v>8</v>
      </c>
      <c r="I40" s="50">
        <v>23.2</v>
      </c>
      <c r="J40" s="175"/>
    </row>
    <row r="41" spans="1:16161" s="13" customFormat="1" ht="21.2" customHeight="1">
      <c r="A41" s="53">
        <v>34</v>
      </c>
      <c r="B41" s="55" t="s">
        <v>228</v>
      </c>
      <c r="C41" s="55" t="s">
        <v>227</v>
      </c>
      <c r="D41" s="49" t="s">
        <v>89</v>
      </c>
      <c r="E41" s="319" t="s">
        <v>6</v>
      </c>
      <c r="F41" s="35" t="s">
        <v>2</v>
      </c>
      <c r="G41" s="35">
        <v>1998</v>
      </c>
      <c r="H41" s="36" t="s">
        <v>1</v>
      </c>
      <c r="I41" s="50">
        <v>20.100000000000001</v>
      </c>
      <c r="J41" s="175"/>
    </row>
    <row r="42" spans="1:16161" s="13" customFormat="1" ht="21.2" customHeight="1">
      <c r="A42" s="53">
        <v>35</v>
      </c>
      <c r="B42" s="55" t="s">
        <v>1531</v>
      </c>
      <c r="C42" s="55" t="s">
        <v>1532</v>
      </c>
      <c r="D42" s="49" t="s">
        <v>973</v>
      </c>
      <c r="E42" s="319" t="s">
        <v>6</v>
      </c>
      <c r="F42" s="35" t="s">
        <v>2</v>
      </c>
      <c r="G42" s="35">
        <v>1997</v>
      </c>
      <c r="H42" s="36" t="s">
        <v>8</v>
      </c>
      <c r="I42" s="50">
        <v>17.5</v>
      </c>
      <c r="J42" s="175"/>
    </row>
    <row r="43" spans="1:16161" s="13" customFormat="1" ht="21.2" customHeight="1">
      <c r="A43" s="53">
        <v>36</v>
      </c>
      <c r="B43" s="55" t="s">
        <v>1583</v>
      </c>
      <c r="C43" s="55" t="s">
        <v>245</v>
      </c>
      <c r="D43" s="49" t="s">
        <v>125</v>
      </c>
      <c r="E43" s="319" t="s">
        <v>6</v>
      </c>
      <c r="F43" s="35" t="s">
        <v>2</v>
      </c>
      <c r="G43" s="35">
        <v>1999</v>
      </c>
      <c r="H43" s="36" t="s">
        <v>178</v>
      </c>
      <c r="I43" s="50">
        <v>16</v>
      </c>
      <c r="J43" s="175"/>
    </row>
    <row r="44" spans="1:16161" s="13" customFormat="1" ht="21.2" customHeight="1">
      <c r="A44" s="53">
        <v>37</v>
      </c>
      <c r="B44" s="55" t="s">
        <v>1581</v>
      </c>
      <c r="C44" s="55" t="s">
        <v>1582</v>
      </c>
      <c r="D44" s="49" t="s">
        <v>381</v>
      </c>
      <c r="E44" s="319" t="s">
        <v>6</v>
      </c>
      <c r="F44" s="35" t="s">
        <v>2</v>
      </c>
      <c r="G44" s="35">
        <v>1999</v>
      </c>
      <c r="H44" s="36" t="s">
        <v>178</v>
      </c>
      <c r="I44" s="50">
        <v>8.5</v>
      </c>
      <c r="J44" s="175"/>
    </row>
    <row r="45" spans="1:16161" s="13" customFormat="1" ht="21.2" customHeight="1">
      <c r="A45" s="53">
        <v>38</v>
      </c>
      <c r="B45" s="55" t="s">
        <v>1622</v>
      </c>
      <c r="C45" s="55" t="s">
        <v>1623</v>
      </c>
      <c r="D45" s="49" t="s">
        <v>7</v>
      </c>
      <c r="E45" s="319" t="s">
        <v>6</v>
      </c>
      <c r="F45" s="35" t="s">
        <v>2</v>
      </c>
      <c r="G45" s="35">
        <v>1999</v>
      </c>
      <c r="H45" s="36" t="s">
        <v>83</v>
      </c>
      <c r="I45" s="50">
        <v>5</v>
      </c>
      <c r="J45" s="175"/>
    </row>
    <row r="46" spans="1:16161" ht="21" customHeight="1">
      <c r="A46" s="53">
        <v>39</v>
      </c>
      <c r="B46" s="55" t="s">
        <v>1707</v>
      </c>
      <c r="C46" s="55" t="s">
        <v>94</v>
      </c>
      <c r="D46" s="49" t="s">
        <v>20</v>
      </c>
      <c r="E46" s="319" t="s">
        <v>6</v>
      </c>
      <c r="F46" s="35" t="s">
        <v>2</v>
      </c>
      <c r="G46" s="35">
        <v>1997</v>
      </c>
      <c r="H46" s="36" t="s">
        <v>1</v>
      </c>
      <c r="I46" s="50">
        <v>0</v>
      </c>
      <c r="J46" s="17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</row>
    <row r="47" spans="1:16161" s="44" customFormat="1" ht="21.2" customHeight="1">
      <c r="A47" s="472">
        <v>40</v>
      </c>
      <c r="B47" s="55" t="s">
        <v>495</v>
      </c>
      <c r="C47" s="55" t="s">
        <v>1205</v>
      </c>
      <c r="D47" s="49" t="s">
        <v>387</v>
      </c>
      <c r="E47" s="319" t="s">
        <v>6</v>
      </c>
      <c r="F47" s="35" t="s">
        <v>2</v>
      </c>
      <c r="G47" s="35">
        <v>1999</v>
      </c>
      <c r="H47" s="36" t="s">
        <v>1</v>
      </c>
      <c r="I47" s="50" t="s">
        <v>0</v>
      </c>
      <c r="J47" s="290"/>
      <c r="K47" s="290"/>
    </row>
    <row r="48" spans="1:16161" s="44" customFormat="1" ht="21.2" customHeight="1">
      <c r="A48" s="472"/>
      <c r="B48" s="55" t="s">
        <v>1441</v>
      </c>
      <c r="C48" s="55" t="s">
        <v>133</v>
      </c>
      <c r="D48" s="49" t="s">
        <v>108</v>
      </c>
      <c r="E48" s="319" t="s">
        <v>6</v>
      </c>
      <c r="F48" s="35" t="s">
        <v>2</v>
      </c>
      <c r="G48" s="35">
        <v>1997</v>
      </c>
      <c r="H48" s="36" t="s">
        <v>1</v>
      </c>
      <c r="I48" s="50" t="s">
        <v>0</v>
      </c>
      <c r="J48" s="290"/>
      <c r="K48" s="290"/>
    </row>
    <row r="49" spans="1:11" s="44" customFormat="1" ht="21.2" customHeight="1">
      <c r="A49" s="473"/>
      <c r="B49" s="55" t="s">
        <v>159</v>
      </c>
      <c r="C49" s="55" t="s">
        <v>337</v>
      </c>
      <c r="D49" s="49" t="s">
        <v>93</v>
      </c>
      <c r="E49" s="319" t="s">
        <v>6</v>
      </c>
      <c r="F49" s="35" t="s">
        <v>2</v>
      </c>
      <c r="G49" s="35">
        <v>1997</v>
      </c>
      <c r="H49" s="36" t="s">
        <v>8</v>
      </c>
      <c r="I49" s="50" t="s">
        <v>0</v>
      </c>
      <c r="J49" s="290"/>
      <c r="K49" s="290"/>
    </row>
    <row r="50" spans="1:11" s="44" customFormat="1" ht="21.2" customHeight="1">
      <c r="B50" s="42"/>
      <c r="C50" s="42"/>
      <c r="D50" s="43"/>
      <c r="E50" s="303"/>
      <c r="F50" s="303"/>
      <c r="G50" s="303"/>
      <c r="H50" s="303"/>
      <c r="I50" s="2"/>
      <c r="J50" s="290"/>
      <c r="K50" s="290"/>
    </row>
    <row r="51" spans="1:11" s="44" customFormat="1" ht="21.2" customHeight="1">
      <c r="B51" s="42"/>
      <c r="C51" s="42"/>
      <c r="D51" s="43"/>
      <c r="E51" s="303"/>
      <c r="F51" s="303"/>
      <c r="G51" s="303"/>
      <c r="H51" s="303"/>
      <c r="I51" s="2"/>
      <c r="J51" s="290"/>
      <c r="K51" s="290"/>
    </row>
    <row r="52" spans="1:11" s="44" customFormat="1" ht="21.2" customHeight="1">
      <c r="B52" s="42"/>
      <c r="C52" s="42"/>
      <c r="D52" s="43"/>
      <c r="E52" s="303"/>
      <c r="F52" s="303"/>
      <c r="G52" s="303"/>
      <c r="H52" s="303"/>
      <c r="I52" s="2"/>
      <c r="J52" s="290"/>
      <c r="K52" s="290"/>
    </row>
    <row r="53" spans="1:11" s="44" customFormat="1" ht="21.2" customHeight="1">
      <c r="B53" s="42"/>
      <c r="C53" s="42"/>
      <c r="D53" s="43"/>
      <c r="E53" s="303"/>
      <c r="F53" s="303"/>
      <c r="G53" s="303"/>
      <c r="H53" s="303"/>
      <c r="I53" s="2"/>
      <c r="J53" s="290"/>
      <c r="K53" s="290"/>
    </row>
    <row r="54" spans="1:11" s="44" customFormat="1" ht="21.2" customHeight="1">
      <c r="B54" s="42"/>
      <c r="C54" s="42"/>
      <c r="D54" s="43"/>
      <c r="E54" s="303"/>
      <c r="F54" s="303"/>
      <c r="G54" s="303"/>
      <c r="H54" s="303"/>
      <c r="I54" s="2"/>
      <c r="J54" s="290"/>
      <c r="K54" s="290"/>
    </row>
    <row r="55" spans="1:11" s="44" customFormat="1" ht="21.2" customHeight="1">
      <c r="B55" s="42"/>
      <c r="C55" s="42"/>
      <c r="D55" s="43"/>
      <c r="E55" s="303"/>
      <c r="F55" s="303"/>
      <c r="G55" s="303"/>
      <c r="H55" s="303"/>
      <c r="I55" s="2"/>
      <c r="J55" s="290"/>
      <c r="K55" s="290"/>
    </row>
    <row r="56" spans="1:11" s="44" customFormat="1" ht="21.2" customHeight="1">
      <c r="B56" s="42"/>
      <c r="C56" s="42"/>
      <c r="D56" s="43"/>
      <c r="E56" s="303"/>
      <c r="F56" s="303"/>
      <c r="G56" s="303"/>
      <c r="H56" s="303"/>
      <c r="I56" s="2"/>
      <c r="J56" s="290"/>
      <c r="K56" s="290"/>
    </row>
    <row r="57" spans="1:11" s="44" customFormat="1" ht="21.2" customHeight="1">
      <c r="B57" s="42"/>
      <c r="C57" s="42"/>
      <c r="D57" s="43"/>
      <c r="E57" s="303"/>
      <c r="F57" s="303"/>
      <c r="G57" s="303"/>
      <c r="H57" s="303"/>
      <c r="I57" s="2"/>
      <c r="J57" s="290"/>
      <c r="K57" s="290"/>
    </row>
    <row r="58" spans="1:11" s="44" customFormat="1" ht="21.2" customHeight="1">
      <c r="B58" s="42"/>
      <c r="C58" s="42"/>
      <c r="D58" s="43"/>
      <c r="E58" s="303"/>
      <c r="F58" s="303"/>
      <c r="G58" s="303"/>
      <c r="H58" s="303"/>
      <c r="I58" s="2"/>
      <c r="J58" s="290"/>
      <c r="K58" s="290"/>
    </row>
    <row r="59" spans="1:11" s="44" customFormat="1" ht="21.2" customHeight="1">
      <c r="B59" s="42"/>
      <c r="C59" s="42"/>
      <c r="D59" s="43"/>
      <c r="E59" s="303"/>
      <c r="F59" s="303"/>
      <c r="G59" s="303"/>
      <c r="H59" s="303"/>
      <c r="I59" s="2"/>
      <c r="J59" s="290"/>
      <c r="K59" s="290"/>
    </row>
    <row r="60" spans="1:11" s="44" customFormat="1" ht="21.2" customHeight="1">
      <c r="B60" s="42"/>
      <c r="C60" s="42"/>
      <c r="D60" s="43"/>
      <c r="E60" s="303"/>
      <c r="F60" s="303"/>
      <c r="G60" s="303"/>
      <c r="H60" s="303"/>
      <c r="I60" s="2"/>
      <c r="J60" s="290"/>
      <c r="K60" s="290"/>
    </row>
    <row r="61" spans="1:11" s="44" customFormat="1" ht="21.2" customHeight="1">
      <c r="B61" s="42"/>
      <c r="C61" s="42"/>
      <c r="D61" s="43"/>
      <c r="E61" s="303"/>
      <c r="F61" s="303"/>
      <c r="G61" s="303"/>
      <c r="H61" s="303"/>
      <c r="I61" s="2"/>
      <c r="J61" s="290"/>
      <c r="K61" s="290"/>
    </row>
    <row r="62" spans="1:11" s="44" customFormat="1" ht="21.2" customHeight="1">
      <c r="B62" s="42"/>
      <c r="C62" s="42"/>
      <c r="D62" s="43"/>
      <c r="E62" s="303"/>
      <c r="F62" s="303"/>
      <c r="G62" s="303"/>
      <c r="H62" s="303"/>
      <c r="I62" s="2"/>
      <c r="J62" s="290"/>
      <c r="K62" s="290"/>
    </row>
    <row r="63" spans="1:11" s="44" customFormat="1" ht="21.2" customHeight="1">
      <c r="B63" s="42"/>
      <c r="C63" s="42"/>
      <c r="D63" s="43"/>
      <c r="E63" s="303"/>
      <c r="F63" s="303"/>
      <c r="G63" s="303"/>
      <c r="H63" s="303"/>
      <c r="I63" s="2"/>
      <c r="J63" s="290"/>
      <c r="K63" s="290"/>
    </row>
    <row r="64" spans="1:11" s="44" customFormat="1" ht="21.2" customHeight="1">
      <c r="B64" s="42"/>
      <c r="C64" s="42"/>
      <c r="D64" s="43"/>
      <c r="E64" s="303"/>
      <c r="F64" s="303"/>
      <c r="G64" s="303"/>
      <c r="H64" s="303"/>
      <c r="I64" s="2"/>
      <c r="J64" s="290"/>
      <c r="K64" s="290"/>
    </row>
    <row r="65" spans="2:11" s="44" customFormat="1" ht="21.2" customHeight="1">
      <c r="B65" s="42"/>
      <c r="C65" s="42"/>
      <c r="D65" s="43"/>
      <c r="E65" s="303"/>
      <c r="F65" s="303"/>
      <c r="G65" s="303"/>
      <c r="H65" s="303"/>
      <c r="I65" s="2"/>
      <c r="J65" s="290"/>
      <c r="K65" s="290"/>
    </row>
    <row r="66" spans="2:11" s="44" customFormat="1" ht="21.2" customHeight="1">
      <c r="B66" s="42"/>
      <c r="C66" s="42"/>
      <c r="D66" s="43"/>
      <c r="E66" s="303"/>
      <c r="F66" s="303"/>
      <c r="G66" s="303"/>
      <c r="H66" s="303"/>
      <c r="I66" s="2"/>
      <c r="J66" s="290"/>
      <c r="K66" s="290"/>
    </row>
    <row r="67" spans="2:11" s="44" customFormat="1" ht="21.2" customHeight="1">
      <c r="B67" s="42"/>
      <c r="C67" s="42"/>
      <c r="D67" s="43"/>
      <c r="E67" s="303"/>
      <c r="F67" s="303"/>
      <c r="G67" s="303"/>
      <c r="H67" s="303"/>
      <c r="I67" s="2"/>
      <c r="J67" s="290"/>
      <c r="K67" s="290"/>
    </row>
    <row r="68" spans="2:11" s="44" customFormat="1" ht="21.2" customHeight="1">
      <c r="B68" s="42"/>
      <c r="C68" s="42"/>
      <c r="D68" s="43"/>
      <c r="E68" s="303"/>
      <c r="F68" s="303"/>
      <c r="G68" s="303"/>
      <c r="H68" s="303"/>
      <c r="I68" s="2"/>
      <c r="J68" s="290"/>
      <c r="K68" s="290"/>
    </row>
    <row r="69" spans="2:11" s="44" customFormat="1" ht="21.2" customHeight="1">
      <c r="B69" s="42"/>
      <c r="C69" s="42"/>
      <c r="D69" s="43"/>
      <c r="E69" s="303"/>
      <c r="F69" s="303"/>
      <c r="G69" s="303"/>
      <c r="H69" s="303"/>
      <c r="I69" s="2"/>
      <c r="J69" s="290"/>
      <c r="K69" s="290"/>
    </row>
    <row r="70" spans="2:11" s="44" customFormat="1" ht="21.2" customHeight="1">
      <c r="B70" s="42"/>
      <c r="C70" s="42"/>
      <c r="D70" s="43"/>
      <c r="E70" s="303"/>
      <c r="F70" s="303"/>
      <c r="G70" s="303"/>
      <c r="H70" s="303"/>
      <c r="I70" s="2"/>
      <c r="J70" s="290"/>
      <c r="K70" s="290"/>
    </row>
    <row r="71" spans="2:11" s="44" customFormat="1" ht="21.2" customHeight="1">
      <c r="B71" s="42"/>
      <c r="C71" s="42"/>
      <c r="D71" s="43"/>
      <c r="E71" s="303"/>
      <c r="F71" s="303"/>
      <c r="G71" s="303"/>
      <c r="H71" s="303"/>
      <c r="I71" s="2"/>
      <c r="J71" s="290"/>
      <c r="K71" s="290"/>
    </row>
    <row r="72" spans="2:11" s="44" customFormat="1" ht="21.2" customHeight="1">
      <c r="B72" s="42"/>
      <c r="C72" s="42"/>
      <c r="D72" s="43"/>
      <c r="E72" s="303"/>
      <c r="F72" s="303"/>
      <c r="G72" s="303"/>
      <c r="H72" s="303"/>
      <c r="I72" s="2"/>
      <c r="J72" s="290"/>
      <c r="K72" s="290"/>
    </row>
    <row r="73" spans="2:11" s="44" customFormat="1" ht="21.2" customHeight="1">
      <c r="B73" s="42"/>
      <c r="C73" s="42"/>
      <c r="D73" s="43"/>
      <c r="E73" s="303"/>
      <c r="F73" s="303"/>
      <c r="G73" s="303"/>
      <c r="H73" s="303"/>
      <c r="I73" s="2"/>
      <c r="J73" s="290"/>
      <c r="K73" s="290"/>
    </row>
    <row r="74" spans="2:11" s="44" customFormat="1" ht="21.2" customHeight="1">
      <c r="B74" s="42"/>
      <c r="C74" s="42"/>
      <c r="D74" s="43"/>
      <c r="E74" s="303"/>
      <c r="F74" s="303"/>
      <c r="G74" s="303"/>
      <c r="H74" s="303"/>
      <c r="I74" s="2"/>
      <c r="J74" s="290"/>
      <c r="K74" s="290"/>
    </row>
    <row r="75" spans="2:11" s="44" customFormat="1" ht="21.2" customHeight="1">
      <c r="B75" s="42"/>
      <c r="C75" s="42"/>
      <c r="D75" s="43"/>
      <c r="E75" s="303"/>
      <c r="F75" s="303"/>
      <c r="G75" s="303"/>
      <c r="H75" s="303"/>
      <c r="I75" s="2"/>
      <c r="J75" s="290"/>
      <c r="K75" s="290"/>
    </row>
    <row r="76" spans="2:11" s="44" customFormat="1" ht="21.2" customHeight="1">
      <c r="B76" s="42"/>
      <c r="C76" s="42"/>
      <c r="D76" s="43"/>
      <c r="E76" s="303"/>
      <c r="F76" s="303"/>
      <c r="G76" s="303"/>
      <c r="H76" s="303"/>
      <c r="I76" s="2"/>
      <c r="J76" s="290"/>
      <c r="K76" s="290"/>
    </row>
    <row r="77" spans="2:11" s="44" customFormat="1" ht="21.2" customHeight="1">
      <c r="B77" s="42"/>
      <c r="C77" s="42"/>
      <c r="D77" s="43"/>
      <c r="E77" s="303"/>
      <c r="F77" s="303"/>
      <c r="G77" s="303"/>
      <c r="H77" s="303"/>
      <c r="I77" s="2"/>
      <c r="J77" s="290"/>
      <c r="K77" s="290"/>
    </row>
    <row r="78" spans="2:11" s="44" customFormat="1" ht="21.2" customHeight="1">
      <c r="B78" s="42"/>
      <c r="C78" s="42"/>
      <c r="D78" s="43"/>
      <c r="E78" s="303"/>
      <c r="F78" s="303"/>
      <c r="G78" s="303"/>
      <c r="H78" s="303"/>
      <c r="I78" s="2"/>
      <c r="J78" s="290"/>
      <c r="K78" s="290"/>
    </row>
    <row r="79" spans="2:11" s="44" customFormat="1" ht="21.2" customHeight="1">
      <c r="B79" s="42"/>
      <c r="C79" s="42"/>
      <c r="D79" s="43"/>
      <c r="E79" s="303"/>
      <c r="F79" s="303"/>
      <c r="G79" s="303"/>
      <c r="H79" s="303"/>
      <c r="I79" s="2"/>
      <c r="J79" s="290"/>
      <c r="K79" s="290"/>
    </row>
    <row r="80" spans="2:11" s="44" customFormat="1" ht="21.2" customHeight="1">
      <c r="B80" s="42"/>
      <c r="C80" s="42"/>
      <c r="D80" s="43"/>
      <c r="E80" s="303"/>
      <c r="F80" s="303"/>
      <c r="G80" s="303"/>
      <c r="H80" s="303"/>
      <c r="I80" s="2"/>
      <c r="J80" s="290"/>
      <c r="K80" s="290"/>
    </row>
    <row r="81" spans="2:11" s="44" customFormat="1" ht="21.2" customHeight="1">
      <c r="B81" s="42"/>
      <c r="C81" s="42"/>
      <c r="D81" s="43"/>
      <c r="E81" s="303"/>
      <c r="F81" s="303"/>
      <c r="G81" s="303"/>
      <c r="H81" s="303"/>
      <c r="I81" s="2"/>
      <c r="J81" s="290"/>
      <c r="K81" s="290"/>
    </row>
    <row r="82" spans="2:11" s="44" customFormat="1" ht="21.2" customHeight="1">
      <c r="B82" s="42"/>
      <c r="C82" s="42"/>
      <c r="D82" s="43"/>
      <c r="E82" s="303"/>
      <c r="F82" s="303"/>
      <c r="G82" s="303"/>
      <c r="H82" s="303"/>
      <c r="I82" s="2"/>
      <c r="J82" s="290"/>
      <c r="K82" s="290"/>
    </row>
    <row r="83" spans="2:11" s="44" customFormat="1" ht="21.2" customHeight="1">
      <c r="B83" s="42"/>
      <c r="C83" s="42"/>
      <c r="D83" s="43"/>
      <c r="E83" s="303"/>
      <c r="F83" s="303"/>
      <c r="G83" s="303"/>
      <c r="H83" s="303"/>
      <c r="I83" s="2"/>
      <c r="J83" s="290"/>
      <c r="K83" s="290"/>
    </row>
    <row r="84" spans="2:11" s="44" customFormat="1" ht="21.2" customHeight="1">
      <c r="B84" s="42"/>
      <c r="C84" s="42"/>
      <c r="D84" s="43"/>
      <c r="E84" s="303"/>
      <c r="F84" s="303"/>
      <c r="G84" s="303"/>
      <c r="H84" s="303"/>
      <c r="I84" s="2"/>
      <c r="J84" s="290"/>
      <c r="K84" s="290"/>
    </row>
    <row r="85" spans="2:11" s="44" customFormat="1" ht="21.2" customHeight="1">
      <c r="B85" s="42"/>
      <c r="C85" s="42"/>
      <c r="D85" s="43"/>
      <c r="E85" s="303"/>
      <c r="F85" s="303"/>
      <c r="G85" s="303"/>
      <c r="H85" s="303"/>
      <c r="I85" s="2"/>
      <c r="J85" s="290"/>
      <c r="K85" s="290"/>
    </row>
    <row r="86" spans="2:11" s="44" customFormat="1" ht="21.2" customHeight="1">
      <c r="B86" s="42"/>
      <c r="C86" s="42"/>
      <c r="D86" s="43"/>
      <c r="E86" s="303"/>
      <c r="F86" s="303"/>
      <c r="G86" s="303"/>
      <c r="H86" s="303"/>
      <c r="I86" s="2"/>
      <c r="J86" s="290"/>
      <c r="K86" s="290"/>
    </row>
    <row r="87" spans="2:11" s="44" customFormat="1" ht="21.2" customHeight="1">
      <c r="B87" s="42"/>
      <c r="C87" s="42"/>
      <c r="D87" s="43"/>
      <c r="E87" s="303"/>
      <c r="F87" s="303"/>
      <c r="G87" s="303"/>
      <c r="H87" s="303"/>
      <c r="I87" s="2"/>
      <c r="J87" s="290"/>
      <c r="K87" s="290"/>
    </row>
    <row r="88" spans="2:11" s="44" customFormat="1" ht="21.2" customHeight="1">
      <c r="B88" s="42"/>
      <c r="C88" s="42"/>
      <c r="D88" s="43"/>
      <c r="E88" s="303"/>
      <c r="F88" s="303"/>
      <c r="G88" s="303"/>
      <c r="H88" s="303"/>
      <c r="I88" s="2"/>
      <c r="J88" s="290"/>
      <c r="K88" s="290"/>
    </row>
    <row r="89" spans="2:11" s="44" customFormat="1" ht="21.2" customHeight="1">
      <c r="B89" s="42"/>
      <c r="C89" s="42"/>
      <c r="D89" s="43"/>
      <c r="E89" s="303"/>
      <c r="F89" s="303"/>
      <c r="G89" s="303"/>
      <c r="H89" s="303"/>
      <c r="I89" s="2"/>
      <c r="J89" s="290"/>
      <c r="K89" s="290"/>
    </row>
    <row r="90" spans="2:11" s="44" customFormat="1" ht="21.2" customHeight="1">
      <c r="B90" s="42"/>
      <c r="C90" s="42"/>
      <c r="D90" s="43"/>
      <c r="E90" s="303"/>
      <c r="F90" s="303"/>
      <c r="G90" s="303"/>
      <c r="H90" s="303"/>
      <c r="I90" s="2"/>
      <c r="J90" s="290"/>
      <c r="K90" s="290"/>
    </row>
    <row r="91" spans="2:11" s="44" customFormat="1" ht="21.2" customHeight="1">
      <c r="B91" s="42"/>
      <c r="C91" s="42"/>
      <c r="D91" s="43"/>
      <c r="E91" s="303"/>
      <c r="F91" s="303"/>
      <c r="G91" s="303"/>
      <c r="H91" s="303"/>
      <c r="I91" s="2"/>
      <c r="J91" s="290"/>
      <c r="K91" s="290"/>
    </row>
    <row r="92" spans="2:11" s="44" customFormat="1" ht="21.2" customHeight="1">
      <c r="B92" s="42"/>
      <c r="C92" s="42"/>
      <c r="D92" s="43"/>
      <c r="E92" s="303"/>
      <c r="F92" s="303"/>
      <c r="G92" s="303"/>
      <c r="H92" s="303"/>
      <c r="I92" s="2"/>
      <c r="J92" s="290"/>
      <c r="K92" s="290"/>
    </row>
    <row r="93" spans="2:11" s="44" customFormat="1" ht="21.2" customHeight="1">
      <c r="B93" s="42"/>
      <c r="C93" s="42"/>
      <c r="D93" s="43"/>
      <c r="E93" s="303"/>
      <c r="F93" s="303"/>
      <c r="G93" s="303"/>
      <c r="H93" s="303"/>
      <c r="I93" s="2"/>
      <c r="J93" s="290"/>
      <c r="K93" s="290"/>
    </row>
    <row r="94" spans="2:11" s="44" customFormat="1" ht="21.2" customHeight="1">
      <c r="B94" s="42"/>
      <c r="C94" s="42"/>
      <c r="D94" s="43"/>
      <c r="E94" s="303"/>
      <c r="F94" s="303"/>
      <c r="G94" s="303"/>
      <c r="H94" s="303"/>
      <c r="I94" s="2"/>
      <c r="J94" s="290"/>
      <c r="K94" s="290"/>
    </row>
    <row r="95" spans="2:11" s="44" customFormat="1" ht="21.2" customHeight="1">
      <c r="B95" s="42"/>
      <c r="C95" s="42"/>
      <c r="D95" s="43"/>
      <c r="E95" s="303"/>
      <c r="F95" s="303"/>
      <c r="G95" s="303"/>
      <c r="H95" s="303"/>
      <c r="I95" s="2"/>
      <c r="J95" s="290"/>
      <c r="K95" s="290"/>
    </row>
    <row r="96" spans="2:11" s="44" customFormat="1" ht="21.2" customHeight="1">
      <c r="B96" s="42"/>
      <c r="C96" s="42"/>
      <c r="D96" s="43"/>
      <c r="E96" s="303"/>
      <c r="F96" s="303"/>
      <c r="G96" s="303"/>
      <c r="H96" s="303"/>
      <c r="I96" s="2"/>
      <c r="J96" s="290"/>
      <c r="K96" s="290"/>
    </row>
    <row r="97" spans="2:11" s="44" customFormat="1" ht="21.2" customHeight="1">
      <c r="B97" s="42"/>
      <c r="C97" s="42"/>
      <c r="D97" s="43"/>
      <c r="E97" s="303"/>
      <c r="F97" s="303"/>
      <c r="G97" s="303"/>
      <c r="H97" s="303"/>
      <c r="I97" s="2"/>
      <c r="J97" s="290"/>
      <c r="K97" s="290"/>
    </row>
    <row r="98" spans="2:11" s="44" customFormat="1" ht="21.2" customHeight="1">
      <c r="B98" s="42"/>
      <c r="C98" s="42"/>
      <c r="D98" s="43"/>
      <c r="E98" s="303"/>
      <c r="F98" s="303"/>
      <c r="G98" s="303"/>
      <c r="H98" s="303"/>
      <c r="I98" s="2"/>
      <c r="J98" s="290"/>
      <c r="K98" s="290"/>
    </row>
    <row r="99" spans="2:11" s="44" customFormat="1" ht="21.2" customHeight="1">
      <c r="B99" s="42"/>
      <c r="C99" s="42"/>
      <c r="D99" s="43"/>
      <c r="E99" s="303"/>
      <c r="F99" s="303"/>
      <c r="G99" s="303"/>
      <c r="H99" s="303"/>
      <c r="I99" s="2"/>
      <c r="J99" s="290"/>
      <c r="K99" s="290"/>
    </row>
    <row r="100" spans="2:11" s="44" customFormat="1" ht="21.2" customHeight="1">
      <c r="B100" s="42"/>
      <c r="C100" s="42"/>
      <c r="D100" s="43"/>
      <c r="E100" s="303"/>
      <c r="F100" s="303"/>
      <c r="G100" s="303"/>
      <c r="H100" s="303"/>
      <c r="I100" s="2"/>
      <c r="J100" s="290"/>
      <c r="K100" s="290"/>
    </row>
    <row r="101" spans="2:11" s="44" customFormat="1" ht="21.2" customHeight="1">
      <c r="B101" s="42"/>
      <c r="C101" s="42"/>
      <c r="D101" s="43"/>
      <c r="E101" s="303"/>
      <c r="F101" s="303"/>
      <c r="G101" s="303"/>
      <c r="H101" s="303"/>
      <c r="I101" s="2"/>
      <c r="J101" s="290"/>
      <c r="K101" s="290"/>
    </row>
    <row r="102" spans="2:11" s="44" customFormat="1" ht="21.2" customHeight="1">
      <c r="B102" s="42"/>
      <c r="C102" s="42"/>
      <c r="D102" s="43"/>
      <c r="E102" s="303"/>
      <c r="F102" s="303"/>
      <c r="G102" s="303"/>
      <c r="H102" s="303"/>
      <c r="I102" s="2"/>
      <c r="J102" s="290"/>
      <c r="K102" s="290"/>
    </row>
    <row r="103" spans="2:11" s="44" customFormat="1" ht="21.2" customHeight="1">
      <c r="B103" s="42"/>
      <c r="C103" s="42"/>
      <c r="D103" s="43"/>
      <c r="E103" s="303"/>
      <c r="F103" s="303"/>
      <c r="G103" s="303"/>
      <c r="H103" s="303"/>
      <c r="I103" s="2"/>
      <c r="J103" s="290"/>
      <c r="K103" s="290"/>
    </row>
    <row r="104" spans="2:11" s="44" customFormat="1" ht="21.2" customHeight="1">
      <c r="B104" s="42"/>
      <c r="C104" s="42"/>
      <c r="D104" s="43"/>
      <c r="E104" s="303"/>
      <c r="F104" s="303"/>
      <c r="G104" s="303"/>
      <c r="H104" s="303"/>
      <c r="I104" s="2"/>
      <c r="J104" s="290"/>
      <c r="K104" s="290"/>
    </row>
    <row r="105" spans="2:11" s="44" customFormat="1" ht="21.2" customHeight="1">
      <c r="B105" s="42"/>
      <c r="C105" s="42"/>
      <c r="D105" s="43"/>
      <c r="E105" s="303"/>
      <c r="F105" s="303"/>
      <c r="G105" s="303"/>
      <c r="H105" s="303"/>
      <c r="I105" s="2"/>
      <c r="J105" s="290"/>
      <c r="K105" s="290"/>
    </row>
    <row r="106" spans="2:11" s="44" customFormat="1" ht="21.2" customHeight="1">
      <c r="B106" s="42"/>
      <c r="C106" s="42"/>
      <c r="D106" s="43"/>
      <c r="E106" s="303"/>
      <c r="F106" s="303"/>
      <c r="G106" s="303"/>
      <c r="H106" s="303"/>
      <c r="I106" s="2"/>
      <c r="J106" s="290"/>
      <c r="K106" s="290"/>
    </row>
    <row r="107" spans="2:11" s="44" customFormat="1" ht="21.2" customHeight="1">
      <c r="B107" s="42"/>
      <c r="C107" s="42"/>
      <c r="D107" s="43"/>
      <c r="E107" s="303"/>
      <c r="F107" s="303"/>
      <c r="G107" s="303"/>
      <c r="H107" s="303"/>
      <c r="I107" s="2"/>
      <c r="J107" s="290"/>
      <c r="K107" s="290"/>
    </row>
    <row r="108" spans="2:11" s="44" customFormat="1" ht="21.2" customHeight="1">
      <c r="B108" s="42"/>
      <c r="C108" s="42"/>
      <c r="D108" s="43"/>
      <c r="E108" s="303"/>
      <c r="F108" s="303"/>
      <c r="G108" s="303"/>
      <c r="H108" s="303"/>
      <c r="I108" s="2"/>
      <c r="J108" s="290"/>
      <c r="K108" s="290"/>
    </row>
    <row r="109" spans="2:11" s="44" customFormat="1" ht="21.2" customHeight="1">
      <c r="B109" s="42"/>
      <c r="C109" s="42"/>
      <c r="D109" s="43"/>
      <c r="E109" s="303"/>
      <c r="F109" s="303"/>
      <c r="G109" s="303"/>
      <c r="H109" s="303"/>
      <c r="I109" s="2"/>
      <c r="J109" s="290"/>
      <c r="K109" s="290"/>
    </row>
    <row r="110" spans="2:11" s="44" customFormat="1" ht="21.2" customHeight="1">
      <c r="B110" s="42"/>
      <c r="C110" s="42"/>
      <c r="D110" s="43"/>
      <c r="E110" s="303"/>
      <c r="F110" s="303"/>
      <c r="G110" s="303"/>
      <c r="H110" s="303"/>
      <c r="I110" s="2"/>
      <c r="J110" s="290"/>
      <c r="K110" s="290"/>
    </row>
    <row r="111" spans="2:11" s="44" customFormat="1" ht="21.2" customHeight="1">
      <c r="B111" s="42"/>
      <c r="C111" s="42"/>
      <c r="D111" s="43"/>
      <c r="E111" s="303"/>
      <c r="F111" s="303"/>
      <c r="G111" s="303"/>
      <c r="H111" s="303"/>
      <c r="I111" s="2"/>
      <c r="J111" s="290"/>
      <c r="K111" s="290"/>
    </row>
    <row r="112" spans="2:11" s="44" customFormat="1" ht="21.2" customHeight="1">
      <c r="B112" s="42"/>
      <c r="C112" s="42"/>
      <c r="D112" s="43"/>
      <c r="E112" s="303"/>
      <c r="F112" s="303"/>
      <c r="G112" s="303"/>
      <c r="H112" s="303"/>
      <c r="I112" s="2"/>
      <c r="J112" s="290"/>
      <c r="K112" s="290"/>
    </row>
    <row r="113" spans="2:11" s="44" customFormat="1" ht="21.2" customHeight="1">
      <c r="B113" s="42"/>
      <c r="C113" s="42"/>
      <c r="D113" s="43"/>
      <c r="E113" s="303"/>
      <c r="F113" s="303"/>
      <c r="G113" s="303"/>
      <c r="H113" s="303"/>
      <c r="I113" s="2"/>
      <c r="J113" s="290"/>
      <c r="K113" s="290"/>
    </row>
    <row r="114" spans="2:11" s="44" customFormat="1" ht="21.2" customHeight="1">
      <c r="B114" s="42"/>
      <c r="C114" s="42"/>
      <c r="D114" s="43"/>
      <c r="E114" s="303"/>
      <c r="F114" s="303"/>
      <c r="G114" s="303"/>
      <c r="H114" s="303"/>
      <c r="I114" s="2"/>
      <c r="J114" s="290"/>
      <c r="K114" s="290"/>
    </row>
    <row r="115" spans="2:11" s="44" customFormat="1" ht="21.2" customHeight="1">
      <c r="B115" s="42"/>
      <c r="C115" s="42"/>
      <c r="D115" s="43"/>
      <c r="E115" s="303"/>
      <c r="F115" s="303"/>
      <c r="G115" s="303"/>
      <c r="H115" s="303"/>
      <c r="I115" s="2"/>
      <c r="J115" s="290"/>
      <c r="K115" s="290"/>
    </row>
    <row r="116" spans="2:11" s="44" customFormat="1" ht="21.2" customHeight="1">
      <c r="B116" s="42"/>
      <c r="C116" s="42"/>
      <c r="D116" s="43"/>
      <c r="E116" s="303"/>
      <c r="F116" s="303"/>
      <c r="G116" s="303"/>
      <c r="H116" s="303"/>
      <c r="I116" s="2"/>
      <c r="J116" s="290"/>
      <c r="K116" s="290"/>
    </row>
    <row r="117" spans="2:11" s="44" customFormat="1" ht="21.2" customHeight="1">
      <c r="B117" s="42"/>
      <c r="C117" s="42"/>
      <c r="D117" s="43"/>
      <c r="E117" s="303"/>
      <c r="F117" s="303"/>
      <c r="G117" s="303"/>
      <c r="H117" s="303"/>
      <c r="I117" s="2"/>
      <c r="J117" s="290"/>
      <c r="K117" s="290"/>
    </row>
    <row r="118" spans="2:11" s="44" customFormat="1" ht="21.2" customHeight="1">
      <c r="B118" s="42"/>
      <c r="C118" s="42"/>
      <c r="D118" s="43"/>
      <c r="E118" s="303"/>
      <c r="F118" s="303"/>
      <c r="G118" s="303"/>
      <c r="H118" s="303"/>
      <c r="I118" s="2"/>
      <c r="J118" s="290"/>
      <c r="K118" s="290"/>
    </row>
    <row r="119" spans="2:11" s="44" customFormat="1" ht="21.2" customHeight="1">
      <c r="B119" s="42"/>
      <c r="C119" s="42"/>
      <c r="D119" s="43"/>
      <c r="E119" s="303"/>
      <c r="F119" s="303"/>
      <c r="G119" s="303"/>
      <c r="H119" s="303"/>
      <c r="I119" s="2"/>
      <c r="J119" s="290"/>
      <c r="K119" s="290"/>
    </row>
    <row r="120" spans="2:11" s="44" customFormat="1" ht="21.2" customHeight="1">
      <c r="B120" s="42"/>
      <c r="C120" s="42"/>
      <c r="D120" s="43"/>
      <c r="E120" s="303"/>
      <c r="F120" s="303"/>
      <c r="G120" s="303"/>
      <c r="H120" s="303"/>
      <c r="I120" s="2"/>
      <c r="J120" s="290"/>
      <c r="K120" s="290"/>
    </row>
    <row r="121" spans="2:11" s="44" customFormat="1" ht="21.2" customHeight="1">
      <c r="B121" s="42"/>
      <c r="C121" s="42"/>
      <c r="D121" s="43"/>
      <c r="E121" s="303"/>
      <c r="F121" s="303"/>
      <c r="G121" s="303"/>
      <c r="H121" s="303"/>
      <c r="I121" s="2"/>
      <c r="J121" s="290"/>
      <c r="K121" s="290"/>
    </row>
    <row r="122" spans="2:11" s="44" customFormat="1" ht="21.2" customHeight="1">
      <c r="B122" s="42"/>
      <c r="C122" s="42"/>
      <c r="D122" s="43"/>
      <c r="E122" s="303"/>
      <c r="F122" s="303"/>
      <c r="G122" s="303"/>
      <c r="H122" s="303"/>
      <c r="I122" s="2"/>
      <c r="J122" s="290"/>
      <c r="K122" s="290"/>
    </row>
    <row r="123" spans="2:11" s="44" customFormat="1" ht="21.2" customHeight="1">
      <c r="B123" s="42"/>
      <c r="C123" s="42"/>
      <c r="D123" s="43"/>
      <c r="E123" s="303"/>
      <c r="F123" s="303"/>
      <c r="G123" s="303"/>
      <c r="H123" s="303"/>
      <c r="I123" s="2"/>
      <c r="J123" s="290"/>
      <c r="K123" s="290"/>
    </row>
    <row r="124" spans="2:11" s="44" customFormat="1" ht="21.2" customHeight="1">
      <c r="B124" s="42"/>
      <c r="C124" s="42"/>
      <c r="D124" s="43"/>
      <c r="E124" s="303"/>
      <c r="F124" s="303"/>
      <c r="G124" s="303"/>
      <c r="H124" s="303"/>
      <c r="I124" s="2"/>
      <c r="J124" s="290"/>
      <c r="K124" s="290"/>
    </row>
    <row r="125" spans="2:11" s="44" customFormat="1" ht="21.2" customHeight="1">
      <c r="B125" s="42"/>
      <c r="C125" s="42"/>
      <c r="D125" s="43"/>
      <c r="E125" s="303"/>
      <c r="F125" s="303"/>
      <c r="G125" s="303"/>
      <c r="H125" s="303"/>
      <c r="I125" s="2"/>
      <c r="J125" s="290"/>
      <c r="K125" s="290"/>
    </row>
    <row r="126" spans="2:11" s="44" customFormat="1" ht="21.2" customHeight="1">
      <c r="B126" s="42"/>
      <c r="C126" s="42"/>
      <c r="D126" s="43"/>
      <c r="E126" s="303"/>
      <c r="F126" s="303"/>
      <c r="G126" s="303"/>
      <c r="H126" s="303"/>
      <c r="I126" s="2"/>
      <c r="J126" s="290"/>
      <c r="K126" s="290"/>
    </row>
    <row r="127" spans="2:11" s="44" customFormat="1" ht="21.2" customHeight="1">
      <c r="B127" s="42"/>
      <c r="C127" s="42"/>
      <c r="D127" s="43"/>
      <c r="E127" s="303"/>
      <c r="F127" s="303"/>
      <c r="G127" s="303"/>
      <c r="H127" s="303"/>
      <c r="I127" s="2"/>
      <c r="J127" s="290"/>
      <c r="K127" s="290"/>
    </row>
    <row r="128" spans="2:11" s="44" customFormat="1" ht="21.2" customHeight="1">
      <c r="B128" s="42"/>
      <c r="C128" s="42"/>
      <c r="D128" s="43"/>
      <c r="E128" s="303"/>
      <c r="F128" s="303"/>
      <c r="G128" s="303"/>
      <c r="H128" s="303"/>
      <c r="I128" s="2"/>
      <c r="J128" s="290"/>
      <c r="K128" s="290"/>
    </row>
    <row r="129" spans="2:11" s="44" customFormat="1" ht="21.2" customHeight="1">
      <c r="B129" s="42"/>
      <c r="C129" s="42"/>
      <c r="D129" s="43"/>
      <c r="E129" s="303"/>
      <c r="F129" s="303"/>
      <c r="G129" s="303"/>
      <c r="H129" s="303"/>
      <c r="I129" s="2"/>
      <c r="J129" s="290"/>
      <c r="K129" s="290"/>
    </row>
    <row r="130" spans="2:11" s="44" customFormat="1" ht="21.2" customHeight="1">
      <c r="B130" s="42"/>
      <c r="C130" s="42"/>
      <c r="D130" s="43"/>
      <c r="E130" s="303"/>
      <c r="F130" s="303"/>
      <c r="G130" s="303"/>
      <c r="H130" s="303"/>
      <c r="I130" s="2"/>
      <c r="J130" s="290"/>
      <c r="K130" s="290"/>
    </row>
    <row r="131" spans="2:11" s="44" customFormat="1" ht="21.2" customHeight="1">
      <c r="B131" s="42"/>
      <c r="C131" s="42"/>
      <c r="D131" s="43"/>
      <c r="E131" s="303"/>
      <c r="F131" s="303"/>
      <c r="G131" s="303"/>
      <c r="H131" s="303"/>
      <c r="I131" s="2"/>
      <c r="J131" s="290"/>
      <c r="K131" s="290"/>
    </row>
    <row r="132" spans="2:11" s="44" customFormat="1" ht="21.2" customHeight="1">
      <c r="B132" s="42"/>
      <c r="C132" s="42"/>
      <c r="D132" s="43"/>
      <c r="E132" s="303"/>
      <c r="F132" s="303"/>
      <c r="G132" s="303"/>
      <c r="H132" s="303"/>
      <c r="I132" s="2"/>
      <c r="J132" s="290"/>
      <c r="K132" s="290"/>
    </row>
    <row r="133" spans="2:11" s="44" customFormat="1" ht="21.2" customHeight="1">
      <c r="B133" s="42"/>
      <c r="C133" s="42"/>
      <c r="D133" s="43"/>
      <c r="E133" s="303"/>
      <c r="F133" s="303"/>
      <c r="G133" s="303"/>
      <c r="H133" s="303"/>
      <c r="I133" s="2"/>
      <c r="J133" s="290"/>
      <c r="K133" s="290"/>
    </row>
    <row r="134" spans="2:11" s="44" customFormat="1" ht="21.2" customHeight="1">
      <c r="B134" s="42"/>
      <c r="C134" s="42"/>
      <c r="D134" s="43"/>
      <c r="E134" s="303"/>
      <c r="F134" s="303"/>
      <c r="G134" s="303"/>
      <c r="H134" s="303"/>
      <c r="I134" s="2"/>
      <c r="J134" s="290"/>
      <c r="K134" s="290"/>
    </row>
    <row r="135" spans="2:11" s="44" customFormat="1" ht="21.2" customHeight="1">
      <c r="B135" s="42"/>
      <c r="C135" s="42"/>
      <c r="D135" s="43"/>
      <c r="E135" s="303"/>
      <c r="F135" s="303"/>
      <c r="G135" s="303"/>
      <c r="H135" s="303"/>
      <c r="I135" s="2"/>
      <c r="J135" s="290"/>
      <c r="K135" s="290"/>
    </row>
    <row r="136" spans="2:11" s="44" customFormat="1" ht="21.2" customHeight="1">
      <c r="B136" s="42"/>
      <c r="C136" s="42"/>
      <c r="D136" s="43"/>
      <c r="E136" s="303"/>
      <c r="F136" s="303"/>
      <c r="G136" s="303"/>
      <c r="H136" s="303"/>
      <c r="I136" s="2"/>
      <c r="J136" s="290"/>
      <c r="K136" s="290"/>
    </row>
    <row r="137" spans="2:11" s="44" customFormat="1" ht="21.2" customHeight="1">
      <c r="B137" s="42"/>
      <c r="C137" s="42"/>
      <c r="D137" s="43"/>
      <c r="E137" s="303"/>
      <c r="F137" s="303"/>
      <c r="G137" s="303"/>
      <c r="H137" s="303"/>
      <c r="I137" s="2"/>
      <c r="J137" s="290"/>
      <c r="K137" s="290"/>
    </row>
    <row r="138" spans="2:11" s="44" customFormat="1" ht="21.2" customHeight="1">
      <c r="B138" s="42"/>
      <c r="C138" s="42"/>
      <c r="D138" s="43"/>
      <c r="E138" s="303"/>
      <c r="F138" s="303"/>
      <c r="G138" s="303"/>
      <c r="H138" s="303"/>
      <c r="I138" s="2"/>
      <c r="J138" s="290"/>
      <c r="K138" s="290"/>
    </row>
    <row r="139" spans="2:11" s="44" customFormat="1" ht="21.2" customHeight="1">
      <c r="B139" s="42"/>
      <c r="C139" s="42"/>
      <c r="D139" s="43"/>
      <c r="E139" s="303"/>
      <c r="F139" s="303"/>
      <c r="G139" s="303"/>
      <c r="H139" s="303"/>
      <c r="I139" s="2"/>
      <c r="J139" s="290"/>
      <c r="K139" s="290"/>
    </row>
    <row r="140" spans="2:11" s="44" customFormat="1" ht="21.2" customHeight="1">
      <c r="B140" s="42"/>
      <c r="C140" s="42"/>
      <c r="D140" s="43"/>
      <c r="E140" s="303"/>
      <c r="F140" s="303"/>
      <c r="G140" s="303"/>
      <c r="H140" s="303"/>
      <c r="I140" s="2"/>
      <c r="J140" s="290"/>
      <c r="K140" s="290"/>
    </row>
    <row r="141" spans="2:11" s="44" customFormat="1" ht="21.2" customHeight="1">
      <c r="B141" s="42"/>
      <c r="C141" s="42"/>
      <c r="D141" s="43"/>
      <c r="E141" s="303"/>
      <c r="F141" s="303"/>
      <c r="G141" s="303"/>
      <c r="H141" s="303"/>
      <c r="I141" s="2"/>
      <c r="J141" s="290"/>
      <c r="K141" s="290"/>
    </row>
    <row r="142" spans="2:11" s="44" customFormat="1" ht="21.2" customHeight="1">
      <c r="B142" s="42"/>
      <c r="C142" s="42"/>
      <c r="D142" s="43"/>
      <c r="E142" s="303"/>
      <c r="F142" s="303"/>
      <c r="G142" s="303"/>
      <c r="H142" s="303"/>
      <c r="I142" s="2"/>
      <c r="J142" s="290"/>
      <c r="K142" s="290"/>
    </row>
    <row r="143" spans="2:11" s="44" customFormat="1" ht="21.2" customHeight="1">
      <c r="B143" s="42"/>
      <c r="C143" s="42"/>
      <c r="D143" s="43"/>
      <c r="E143" s="303"/>
      <c r="F143" s="303"/>
      <c r="G143" s="303"/>
      <c r="H143" s="303"/>
      <c r="I143" s="2"/>
      <c r="J143" s="290"/>
      <c r="K143" s="290"/>
    </row>
    <row r="144" spans="2:11" s="44" customFormat="1" ht="21.2" customHeight="1">
      <c r="B144" s="42"/>
      <c r="C144" s="42"/>
      <c r="D144" s="43"/>
      <c r="E144" s="303"/>
      <c r="F144" s="303"/>
      <c r="G144" s="303"/>
      <c r="H144" s="303"/>
      <c r="I144" s="2"/>
      <c r="J144" s="290"/>
      <c r="K144" s="290"/>
    </row>
    <row r="145" spans="2:11" s="44" customFormat="1" ht="21.2" customHeight="1">
      <c r="B145" s="42"/>
      <c r="C145" s="42"/>
      <c r="D145" s="43"/>
      <c r="E145" s="303"/>
      <c r="F145" s="303"/>
      <c r="G145" s="303"/>
      <c r="H145" s="303"/>
      <c r="I145" s="2"/>
      <c r="J145" s="290"/>
      <c r="K145" s="290"/>
    </row>
    <row r="146" spans="2:11" s="44" customFormat="1" ht="21.2" customHeight="1">
      <c r="B146" s="42"/>
      <c r="C146" s="42"/>
      <c r="D146" s="43"/>
      <c r="E146" s="303"/>
      <c r="F146" s="303"/>
      <c r="G146" s="303"/>
      <c r="H146" s="303"/>
      <c r="I146" s="2"/>
      <c r="J146" s="290"/>
      <c r="K146" s="290"/>
    </row>
    <row r="147" spans="2:11" s="44" customFormat="1" ht="21.2" customHeight="1">
      <c r="B147" s="42"/>
      <c r="C147" s="42"/>
      <c r="D147" s="43"/>
      <c r="E147" s="303"/>
      <c r="F147" s="303"/>
      <c r="G147" s="303"/>
      <c r="H147" s="303"/>
      <c r="I147" s="2"/>
      <c r="J147" s="290"/>
      <c r="K147" s="290"/>
    </row>
    <row r="148" spans="2:11" s="44" customFormat="1" ht="21.2" customHeight="1">
      <c r="B148" s="42"/>
      <c r="C148" s="42"/>
      <c r="D148" s="43"/>
      <c r="E148" s="303"/>
      <c r="F148" s="303"/>
      <c r="G148" s="303"/>
      <c r="H148" s="303"/>
      <c r="I148" s="2"/>
      <c r="J148" s="290"/>
      <c r="K148" s="290"/>
    </row>
    <row r="149" spans="2:11" s="44" customFormat="1" ht="21.2" customHeight="1">
      <c r="B149" s="42"/>
      <c r="C149" s="42"/>
      <c r="D149" s="43"/>
      <c r="E149" s="303"/>
      <c r="F149" s="303"/>
      <c r="G149" s="303"/>
      <c r="H149" s="303"/>
      <c r="I149" s="2"/>
      <c r="J149" s="290"/>
      <c r="K149" s="290"/>
    </row>
    <row r="150" spans="2:11" s="44" customFormat="1" ht="21.2" customHeight="1">
      <c r="B150" s="42"/>
      <c r="C150" s="42"/>
      <c r="D150" s="43"/>
      <c r="E150" s="303"/>
      <c r="F150" s="303"/>
      <c r="G150" s="303"/>
      <c r="H150" s="303"/>
      <c r="I150" s="2"/>
      <c r="J150" s="290"/>
      <c r="K150" s="290"/>
    </row>
    <row r="151" spans="2:11" s="44" customFormat="1" ht="21.2" customHeight="1">
      <c r="B151" s="42"/>
      <c r="C151" s="42"/>
      <c r="D151" s="43"/>
      <c r="E151" s="303"/>
      <c r="F151" s="303"/>
      <c r="G151" s="303"/>
      <c r="H151" s="303"/>
      <c r="I151" s="2"/>
      <c r="J151" s="290"/>
      <c r="K151" s="290"/>
    </row>
    <row r="152" spans="2:11" s="44" customFormat="1" ht="21.2" customHeight="1">
      <c r="B152" s="42"/>
      <c r="C152" s="42"/>
      <c r="D152" s="43"/>
      <c r="E152" s="303"/>
      <c r="F152" s="303"/>
      <c r="G152" s="303"/>
      <c r="H152" s="303"/>
      <c r="I152" s="2"/>
      <c r="J152" s="290"/>
      <c r="K152" s="290"/>
    </row>
    <row r="153" spans="2:11" s="44" customFormat="1" ht="21.2" customHeight="1">
      <c r="B153" s="42"/>
      <c r="C153" s="42"/>
      <c r="D153" s="43"/>
      <c r="E153" s="303"/>
      <c r="F153" s="303"/>
      <c r="G153" s="303"/>
      <c r="H153" s="303"/>
      <c r="I153" s="2"/>
      <c r="J153" s="290"/>
      <c r="K153" s="290"/>
    </row>
    <row r="154" spans="2:11" s="44" customFormat="1" ht="21.2" customHeight="1">
      <c r="B154" s="42"/>
      <c r="C154" s="42"/>
      <c r="D154" s="43"/>
      <c r="E154" s="303"/>
      <c r="F154" s="303"/>
      <c r="G154" s="303"/>
      <c r="H154" s="303"/>
      <c r="I154" s="2"/>
      <c r="J154" s="290"/>
      <c r="K154" s="290"/>
    </row>
    <row r="155" spans="2:11" s="44" customFormat="1" ht="21.2" customHeight="1">
      <c r="B155" s="42"/>
      <c r="C155" s="42"/>
      <c r="D155" s="43"/>
      <c r="E155" s="303"/>
      <c r="F155" s="303"/>
      <c r="G155" s="303"/>
      <c r="H155" s="303"/>
      <c r="I155" s="2"/>
      <c r="J155" s="290"/>
      <c r="K155" s="290"/>
    </row>
    <row r="156" spans="2:11" s="44" customFormat="1" ht="21.2" customHeight="1">
      <c r="B156" s="42"/>
      <c r="C156" s="42"/>
      <c r="D156" s="43"/>
      <c r="E156" s="303"/>
      <c r="F156" s="303"/>
      <c r="G156" s="303"/>
      <c r="H156" s="303"/>
      <c r="I156" s="2"/>
      <c r="J156" s="290"/>
      <c r="K156" s="290"/>
    </row>
    <row r="157" spans="2:11" s="44" customFormat="1" ht="21.2" customHeight="1">
      <c r="B157" s="42"/>
      <c r="C157" s="42"/>
      <c r="D157" s="43"/>
      <c r="E157" s="303"/>
      <c r="F157" s="303"/>
      <c r="G157" s="303"/>
      <c r="H157" s="303"/>
      <c r="I157" s="2"/>
      <c r="J157" s="290"/>
      <c r="K157" s="290"/>
    </row>
    <row r="158" spans="2:11" s="44" customFormat="1" ht="21.2" customHeight="1">
      <c r="B158" s="42"/>
      <c r="C158" s="42"/>
      <c r="D158" s="43"/>
      <c r="E158" s="303"/>
      <c r="F158" s="303"/>
      <c r="G158" s="303"/>
      <c r="H158" s="303"/>
      <c r="I158" s="2"/>
      <c r="J158" s="290"/>
      <c r="K158" s="290"/>
    </row>
    <row r="159" spans="2:11" s="44" customFormat="1" ht="21.2" customHeight="1">
      <c r="B159" s="42"/>
      <c r="C159" s="42"/>
      <c r="D159" s="43"/>
      <c r="E159" s="303"/>
      <c r="F159" s="303"/>
      <c r="G159" s="303"/>
      <c r="H159" s="303"/>
      <c r="I159" s="2"/>
      <c r="J159" s="290"/>
      <c r="K159" s="290"/>
    </row>
    <row r="160" spans="2:11" s="44" customFormat="1" ht="21.2" customHeight="1">
      <c r="B160" s="42"/>
      <c r="C160" s="42"/>
      <c r="D160" s="43"/>
      <c r="E160" s="303"/>
      <c r="F160" s="303"/>
      <c r="G160" s="303"/>
      <c r="H160" s="303"/>
      <c r="I160" s="2"/>
      <c r="J160" s="290"/>
      <c r="K160" s="290"/>
    </row>
    <row r="161" spans="2:11" s="44" customFormat="1" ht="21.2" customHeight="1">
      <c r="B161" s="42"/>
      <c r="C161" s="42"/>
      <c r="D161" s="43"/>
      <c r="E161" s="303"/>
      <c r="F161" s="303"/>
      <c r="G161" s="303"/>
      <c r="H161" s="303"/>
      <c r="I161" s="2"/>
      <c r="J161" s="290"/>
      <c r="K161" s="290"/>
    </row>
    <row r="162" spans="2:11" s="44" customFormat="1" ht="21.2" customHeight="1">
      <c r="B162" s="42"/>
      <c r="C162" s="42"/>
      <c r="D162" s="43"/>
      <c r="E162" s="303"/>
      <c r="F162" s="303"/>
      <c r="G162" s="303"/>
      <c r="H162" s="303"/>
      <c r="I162" s="2"/>
      <c r="J162" s="290"/>
      <c r="K162" s="290"/>
    </row>
    <row r="163" spans="2:11" s="44" customFormat="1" ht="21.2" customHeight="1">
      <c r="B163" s="42"/>
      <c r="C163" s="42"/>
      <c r="D163" s="43"/>
      <c r="E163" s="303"/>
      <c r="F163" s="303"/>
      <c r="G163" s="303"/>
      <c r="H163" s="303"/>
      <c r="I163" s="2"/>
      <c r="J163" s="290"/>
      <c r="K163" s="290"/>
    </row>
    <row r="164" spans="2:11" s="44" customFormat="1" ht="21.2" customHeight="1">
      <c r="B164" s="42"/>
      <c r="C164" s="42"/>
      <c r="D164" s="43"/>
      <c r="E164" s="303"/>
      <c r="F164" s="303"/>
      <c r="G164" s="303"/>
      <c r="H164" s="303"/>
      <c r="I164" s="2"/>
      <c r="J164" s="290"/>
      <c r="K164" s="290"/>
    </row>
    <row r="165" spans="2:11" s="44" customFormat="1" ht="21.2" customHeight="1">
      <c r="B165" s="42"/>
      <c r="C165" s="42"/>
      <c r="D165" s="43"/>
      <c r="E165" s="303"/>
      <c r="F165" s="303"/>
      <c r="G165" s="303"/>
      <c r="H165" s="303"/>
      <c r="I165" s="2"/>
      <c r="J165" s="290"/>
      <c r="K165" s="290"/>
    </row>
    <row r="166" spans="2:11" s="44" customFormat="1" ht="21.2" customHeight="1">
      <c r="B166" s="42"/>
      <c r="C166" s="42"/>
      <c r="D166" s="43"/>
      <c r="E166" s="303"/>
      <c r="F166" s="303"/>
      <c r="G166" s="303"/>
      <c r="H166" s="303"/>
      <c r="I166" s="2"/>
      <c r="J166" s="290"/>
      <c r="K166" s="290"/>
    </row>
    <row r="167" spans="2:11" s="44" customFormat="1" ht="21.2" customHeight="1">
      <c r="B167" s="42"/>
      <c r="C167" s="42"/>
      <c r="D167" s="43"/>
      <c r="E167" s="303"/>
      <c r="F167" s="303"/>
      <c r="G167" s="303"/>
      <c r="H167" s="303"/>
      <c r="I167" s="2"/>
      <c r="J167" s="290"/>
      <c r="K167" s="290"/>
    </row>
    <row r="168" spans="2:11" s="44" customFormat="1" ht="21.2" customHeight="1">
      <c r="B168" s="42"/>
      <c r="C168" s="42"/>
      <c r="D168" s="43"/>
      <c r="E168" s="303"/>
      <c r="F168" s="303"/>
      <c r="G168" s="303"/>
      <c r="H168" s="303"/>
      <c r="I168" s="2"/>
      <c r="J168" s="290"/>
      <c r="K168" s="290"/>
    </row>
    <row r="169" spans="2:11" s="44" customFormat="1" ht="21.2" customHeight="1">
      <c r="B169" s="42"/>
      <c r="C169" s="42"/>
      <c r="D169" s="43"/>
      <c r="E169" s="303"/>
      <c r="F169" s="303"/>
      <c r="G169" s="303"/>
      <c r="H169" s="303"/>
      <c r="I169" s="2"/>
      <c r="J169" s="290"/>
      <c r="K169" s="290"/>
    </row>
    <row r="170" spans="2:11" s="44" customFormat="1" ht="21.2" customHeight="1">
      <c r="B170" s="42"/>
      <c r="C170" s="42"/>
      <c r="D170" s="43"/>
      <c r="E170" s="303"/>
      <c r="F170" s="303"/>
      <c r="G170" s="303"/>
      <c r="H170" s="303"/>
      <c r="I170" s="2"/>
      <c r="J170" s="290"/>
      <c r="K170" s="290"/>
    </row>
    <row r="171" spans="2:11" s="44" customFormat="1" ht="21.2" customHeight="1">
      <c r="B171" s="42"/>
      <c r="C171" s="42"/>
      <c r="D171" s="43"/>
      <c r="E171" s="303"/>
      <c r="F171" s="303"/>
      <c r="G171" s="303"/>
      <c r="H171" s="303"/>
      <c r="I171" s="2"/>
      <c r="J171" s="290"/>
      <c r="K171" s="290"/>
    </row>
    <row r="172" spans="2:11" s="44" customFormat="1" ht="21.2" customHeight="1">
      <c r="B172" s="42"/>
      <c r="C172" s="42"/>
      <c r="D172" s="43"/>
      <c r="E172" s="303"/>
      <c r="F172" s="303"/>
      <c r="G172" s="303"/>
      <c r="H172" s="303"/>
      <c r="I172" s="2"/>
      <c r="J172" s="290"/>
      <c r="K172" s="290"/>
    </row>
    <row r="173" spans="2:11" s="44" customFormat="1" ht="21.2" customHeight="1">
      <c r="B173" s="42"/>
      <c r="C173" s="42"/>
      <c r="D173" s="43"/>
      <c r="E173" s="303"/>
      <c r="F173" s="303"/>
      <c r="G173" s="303"/>
      <c r="H173" s="303"/>
      <c r="I173" s="2"/>
      <c r="J173" s="290"/>
      <c r="K173" s="290"/>
    </row>
    <row r="174" spans="2:11" s="44" customFormat="1" ht="21.2" customHeight="1">
      <c r="B174" s="42"/>
      <c r="C174" s="42"/>
      <c r="D174" s="43"/>
      <c r="E174" s="303"/>
      <c r="F174" s="303"/>
      <c r="G174" s="303"/>
      <c r="H174" s="303"/>
      <c r="I174" s="2"/>
      <c r="J174" s="290"/>
      <c r="K174" s="290"/>
    </row>
    <row r="175" spans="2:11" s="44" customFormat="1" ht="21.2" customHeight="1">
      <c r="B175" s="42"/>
      <c r="C175" s="42"/>
      <c r="D175" s="43"/>
      <c r="E175" s="303"/>
      <c r="F175" s="303"/>
      <c r="G175" s="303"/>
      <c r="H175" s="303"/>
      <c r="I175" s="2"/>
      <c r="J175" s="290"/>
      <c r="K175" s="290"/>
    </row>
    <row r="176" spans="2:11" s="44" customFormat="1" ht="21.2" customHeight="1">
      <c r="B176" s="42"/>
      <c r="C176" s="42"/>
      <c r="D176" s="43"/>
      <c r="E176" s="303"/>
      <c r="F176" s="303"/>
      <c r="G176" s="303"/>
      <c r="H176" s="303"/>
      <c r="I176" s="2"/>
      <c r="J176" s="290"/>
      <c r="K176" s="290"/>
    </row>
    <row r="177" spans="2:11" s="44" customFormat="1" ht="21.2" customHeight="1">
      <c r="B177" s="42"/>
      <c r="C177" s="42"/>
      <c r="D177" s="43"/>
      <c r="E177" s="303"/>
      <c r="F177" s="303"/>
      <c r="G177" s="303"/>
      <c r="H177" s="303"/>
      <c r="I177" s="2"/>
      <c r="J177" s="290"/>
      <c r="K177" s="290"/>
    </row>
    <row r="178" spans="2:11" s="44" customFormat="1" ht="21.2" customHeight="1">
      <c r="B178" s="42"/>
      <c r="C178" s="42"/>
      <c r="D178" s="43"/>
      <c r="E178" s="303"/>
      <c r="F178" s="303"/>
      <c r="G178" s="303"/>
      <c r="H178" s="303"/>
      <c r="I178" s="2"/>
      <c r="J178" s="290"/>
      <c r="K178" s="290"/>
    </row>
    <row r="179" spans="2:11" s="44" customFormat="1" ht="21.2" customHeight="1">
      <c r="B179" s="42"/>
      <c r="C179" s="42"/>
      <c r="D179" s="43"/>
      <c r="E179" s="303"/>
      <c r="F179" s="303"/>
      <c r="G179" s="303"/>
      <c r="H179" s="303"/>
      <c r="I179" s="2"/>
      <c r="J179" s="290"/>
      <c r="K179" s="290"/>
    </row>
    <row r="180" spans="2:11" s="44" customFormat="1" ht="21.2" customHeight="1">
      <c r="B180" s="42"/>
      <c r="C180" s="42"/>
      <c r="D180" s="43"/>
      <c r="E180" s="303"/>
      <c r="F180" s="303"/>
      <c r="G180" s="303"/>
      <c r="H180" s="303"/>
      <c r="I180" s="2"/>
      <c r="J180" s="290"/>
      <c r="K180" s="290"/>
    </row>
    <row r="181" spans="2:11" s="44" customFormat="1" ht="21.2" customHeight="1">
      <c r="B181" s="42"/>
      <c r="C181" s="42"/>
      <c r="D181" s="43"/>
      <c r="E181" s="303"/>
      <c r="F181" s="303"/>
      <c r="G181" s="303"/>
      <c r="H181" s="303"/>
      <c r="I181" s="2"/>
      <c r="J181" s="290"/>
      <c r="K181" s="290"/>
    </row>
    <row r="182" spans="2:11" s="44" customFormat="1" ht="21.2" customHeight="1">
      <c r="B182" s="42"/>
      <c r="C182" s="42"/>
      <c r="D182" s="43"/>
      <c r="E182" s="303"/>
      <c r="F182" s="303"/>
      <c r="G182" s="303"/>
      <c r="H182" s="303"/>
      <c r="I182" s="2"/>
      <c r="J182" s="290"/>
      <c r="K182" s="290"/>
    </row>
    <row r="183" spans="2:11" s="44" customFormat="1" ht="21.2" customHeight="1">
      <c r="B183" s="42"/>
      <c r="C183" s="42"/>
      <c r="D183" s="43"/>
      <c r="E183" s="303"/>
      <c r="F183" s="303"/>
      <c r="G183" s="303"/>
      <c r="H183" s="303"/>
      <c r="I183" s="2"/>
      <c r="J183" s="290"/>
      <c r="K183" s="290"/>
    </row>
    <row r="184" spans="2:11" s="44" customFormat="1" ht="21.2" customHeight="1">
      <c r="B184" s="42"/>
      <c r="C184" s="42"/>
      <c r="D184" s="43"/>
      <c r="E184" s="303"/>
      <c r="F184" s="303"/>
      <c r="G184" s="303"/>
      <c r="H184" s="303"/>
      <c r="I184" s="2"/>
      <c r="J184" s="290"/>
      <c r="K184" s="290"/>
    </row>
    <row r="185" spans="2:11" s="44" customFormat="1" ht="21.2" customHeight="1">
      <c r="B185" s="42"/>
      <c r="C185" s="42"/>
      <c r="D185" s="43"/>
      <c r="E185" s="303"/>
      <c r="F185" s="303"/>
      <c r="G185" s="303"/>
      <c r="H185" s="303"/>
      <c r="I185" s="2"/>
      <c r="J185" s="290"/>
      <c r="K185" s="290"/>
    </row>
    <row r="186" spans="2:11" s="44" customFormat="1" ht="21.2" customHeight="1">
      <c r="B186" s="42"/>
      <c r="C186" s="42"/>
      <c r="D186" s="43"/>
      <c r="E186" s="303"/>
      <c r="F186" s="303"/>
      <c r="G186" s="303"/>
      <c r="H186" s="303"/>
      <c r="I186" s="2"/>
      <c r="J186" s="290"/>
      <c r="K186" s="290"/>
    </row>
    <row r="187" spans="2:11" s="44" customFormat="1" ht="21.2" customHeight="1">
      <c r="B187" s="42"/>
      <c r="C187" s="42"/>
      <c r="D187" s="43"/>
      <c r="E187" s="303"/>
      <c r="F187" s="303"/>
      <c r="G187" s="303"/>
      <c r="H187" s="303"/>
      <c r="I187" s="2"/>
      <c r="J187" s="290"/>
      <c r="K187" s="290"/>
    </row>
    <row r="188" spans="2:11" s="44" customFormat="1" ht="21.2" customHeight="1">
      <c r="B188" s="42"/>
      <c r="C188" s="42"/>
      <c r="D188" s="43"/>
      <c r="E188" s="303"/>
      <c r="F188" s="303"/>
      <c r="G188" s="303"/>
      <c r="H188" s="303"/>
      <c r="I188" s="2"/>
      <c r="J188" s="290"/>
      <c r="K188" s="290"/>
    </row>
    <row r="189" spans="2:11" s="44" customFormat="1" ht="21.2" customHeight="1">
      <c r="B189" s="42"/>
      <c r="C189" s="42"/>
      <c r="D189" s="43"/>
      <c r="E189" s="303"/>
      <c r="F189" s="303"/>
      <c r="G189" s="303"/>
      <c r="H189" s="303"/>
      <c r="I189" s="2"/>
      <c r="J189" s="290"/>
      <c r="K189" s="290"/>
    </row>
    <row r="190" spans="2:11" s="44" customFormat="1" ht="21.2" customHeight="1">
      <c r="B190" s="42"/>
      <c r="C190" s="42"/>
      <c r="D190" s="43"/>
      <c r="E190" s="303"/>
      <c r="F190" s="303"/>
      <c r="G190" s="303"/>
      <c r="H190" s="303"/>
      <c r="I190" s="2"/>
      <c r="J190" s="290"/>
      <c r="K190" s="290"/>
    </row>
    <row r="191" spans="2:11" s="44" customFormat="1" ht="21.2" customHeight="1">
      <c r="B191" s="42"/>
      <c r="C191" s="42"/>
      <c r="D191" s="43"/>
      <c r="E191" s="303"/>
      <c r="F191" s="303"/>
      <c r="G191" s="303"/>
      <c r="H191" s="303"/>
      <c r="I191" s="2"/>
      <c r="J191" s="290"/>
      <c r="K191" s="290"/>
    </row>
    <row r="192" spans="2:11" s="44" customFormat="1" ht="21.2" customHeight="1">
      <c r="B192" s="42"/>
      <c r="C192" s="42"/>
      <c r="D192" s="43"/>
      <c r="E192" s="303"/>
      <c r="F192" s="303"/>
      <c r="G192" s="303"/>
      <c r="H192" s="303"/>
      <c r="I192" s="2"/>
      <c r="J192" s="290"/>
      <c r="K192" s="290"/>
    </row>
    <row r="193" spans="2:11" s="44" customFormat="1" ht="21.2" customHeight="1">
      <c r="B193" s="42"/>
      <c r="C193" s="42"/>
      <c r="D193" s="43"/>
      <c r="E193" s="303"/>
      <c r="F193" s="303"/>
      <c r="G193" s="303"/>
      <c r="H193" s="303"/>
      <c r="I193" s="2"/>
      <c r="J193" s="290"/>
      <c r="K193" s="290"/>
    </row>
    <row r="194" spans="2:11" s="44" customFormat="1" ht="21.2" customHeight="1">
      <c r="B194" s="42"/>
      <c r="C194" s="42"/>
      <c r="D194" s="43"/>
      <c r="E194" s="303"/>
      <c r="F194" s="303"/>
      <c r="G194" s="303"/>
      <c r="H194" s="303"/>
      <c r="I194" s="2"/>
      <c r="J194" s="290"/>
      <c r="K194" s="290"/>
    </row>
    <row r="195" spans="2:11" s="44" customFormat="1" ht="21.2" customHeight="1">
      <c r="B195" s="42"/>
      <c r="C195" s="42"/>
      <c r="D195" s="43"/>
      <c r="E195" s="303"/>
      <c r="F195" s="303"/>
      <c r="G195" s="303"/>
      <c r="H195" s="303"/>
      <c r="I195" s="2"/>
      <c r="J195" s="290"/>
      <c r="K195" s="290"/>
    </row>
    <row r="196" spans="2:11" s="44" customFormat="1" ht="21.2" customHeight="1">
      <c r="B196" s="42"/>
      <c r="C196" s="42"/>
      <c r="D196" s="43"/>
      <c r="E196" s="303"/>
      <c r="F196" s="303"/>
      <c r="G196" s="303"/>
      <c r="H196" s="303"/>
      <c r="I196" s="2"/>
      <c r="J196" s="290"/>
      <c r="K196" s="290"/>
    </row>
    <row r="197" spans="2:11" s="44" customFormat="1" ht="21.2" customHeight="1">
      <c r="B197" s="42"/>
      <c r="C197" s="42"/>
      <c r="D197" s="43"/>
      <c r="E197" s="303"/>
      <c r="F197" s="303"/>
      <c r="G197" s="303"/>
      <c r="H197" s="303"/>
      <c r="I197" s="2"/>
      <c r="J197" s="290"/>
      <c r="K197" s="290"/>
    </row>
    <row r="198" spans="2:11" s="44" customFormat="1" ht="21.2" customHeight="1">
      <c r="B198" s="42"/>
      <c r="C198" s="42"/>
      <c r="D198" s="43"/>
      <c r="E198" s="303"/>
      <c r="F198" s="303"/>
      <c r="G198" s="303"/>
      <c r="H198" s="303"/>
      <c r="I198" s="2"/>
      <c r="J198" s="290"/>
      <c r="K198" s="290"/>
    </row>
    <row r="199" spans="2:11" s="44" customFormat="1" ht="21.2" customHeight="1">
      <c r="B199" s="42"/>
      <c r="C199" s="42"/>
      <c r="D199" s="43"/>
      <c r="E199" s="303"/>
      <c r="F199" s="303"/>
      <c r="G199" s="303"/>
      <c r="H199" s="303"/>
      <c r="I199" s="2"/>
      <c r="J199" s="290"/>
      <c r="K199" s="290"/>
    </row>
    <row r="200" spans="2:11" s="44" customFormat="1" ht="21.2" customHeight="1">
      <c r="B200" s="42"/>
      <c r="C200" s="42"/>
      <c r="D200" s="43"/>
      <c r="E200" s="303"/>
      <c r="F200" s="303"/>
      <c r="G200" s="303"/>
      <c r="H200" s="303"/>
      <c r="I200" s="2"/>
      <c r="J200" s="290"/>
      <c r="K200" s="290"/>
    </row>
    <row r="201" spans="2:11" s="44" customFormat="1" ht="21.2" customHeight="1">
      <c r="B201" s="42"/>
      <c r="C201" s="42"/>
      <c r="D201" s="43"/>
      <c r="E201" s="303"/>
      <c r="F201" s="303"/>
      <c r="G201" s="303"/>
      <c r="H201" s="303"/>
      <c r="I201" s="2"/>
      <c r="J201" s="290"/>
      <c r="K201" s="290"/>
    </row>
    <row r="202" spans="2:11" s="44" customFormat="1" ht="21.2" customHeight="1">
      <c r="B202" s="42"/>
      <c r="C202" s="42"/>
      <c r="D202" s="43"/>
      <c r="E202" s="303"/>
      <c r="F202" s="303"/>
      <c r="G202" s="303"/>
      <c r="H202" s="303"/>
      <c r="I202" s="2"/>
      <c r="J202" s="290"/>
      <c r="K202" s="290"/>
    </row>
    <row r="203" spans="2:11" s="44" customFormat="1" ht="21.2" customHeight="1">
      <c r="B203" s="42"/>
      <c r="C203" s="42"/>
      <c r="D203" s="43"/>
      <c r="E203" s="303"/>
      <c r="F203" s="303"/>
      <c r="G203" s="303"/>
      <c r="H203" s="303"/>
      <c r="I203" s="2"/>
      <c r="J203" s="290"/>
      <c r="K203" s="290"/>
    </row>
    <row r="204" spans="2:11" s="44" customFormat="1" ht="21.2" customHeight="1">
      <c r="B204" s="42"/>
      <c r="C204" s="42"/>
      <c r="D204" s="43"/>
      <c r="E204" s="303"/>
      <c r="F204" s="303"/>
      <c r="G204" s="303"/>
      <c r="H204" s="303"/>
      <c r="I204" s="2"/>
      <c r="J204" s="290"/>
      <c r="K204" s="290"/>
    </row>
    <row r="205" spans="2:11" s="44" customFormat="1" ht="21.2" customHeight="1">
      <c r="B205" s="42"/>
      <c r="C205" s="42"/>
      <c r="D205" s="43"/>
      <c r="E205" s="303"/>
      <c r="F205" s="303"/>
      <c r="G205" s="303"/>
      <c r="H205" s="303"/>
      <c r="I205" s="2"/>
      <c r="J205" s="290"/>
      <c r="K205" s="290"/>
    </row>
    <row r="206" spans="2:11" s="44" customFormat="1" ht="21.2" customHeight="1">
      <c r="B206" s="42"/>
      <c r="C206" s="42"/>
      <c r="D206" s="43"/>
      <c r="E206" s="303"/>
      <c r="F206" s="303"/>
      <c r="G206" s="303"/>
      <c r="H206" s="303"/>
      <c r="I206" s="2"/>
      <c r="J206" s="290"/>
      <c r="K206" s="290"/>
    </row>
    <row r="207" spans="2:11" s="44" customFormat="1" ht="21.2" customHeight="1">
      <c r="B207" s="42"/>
      <c r="C207" s="42"/>
      <c r="D207" s="43"/>
      <c r="E207" s="303"/>
      <c r="F207" s="303"/>
      <c r="G207" s="303"/>
      <c r="H207" s="303"/>
      <c r="I207" s="2"/>
      <c r="J207" s="290"/>
      <c r="K207" s="290"/>
    </row>
    <row r="208" spans="2:11" s="44" customFormat="1" ht="21.2" customHeight="1">
      <c r="B208" s="42"/>
      <c r="C208" s="42"/>
      <c r="D208" s="43"/>
      <c r="E208" s="303"/>
      <c r="F208" s="303"/>
      <c r="G208" s="303"/>
      <c r="H208" s="303"/>
      <c r="I208" s="2"/>
      <c r="J208" s="290"/>
      <c r="K208" s="290"/>
    </row>
    <row r="209" spans="2:11" s="44" customFormat="1" ht="21.2" customHeight="1">
      <c r="B209" s="42"/>
      <c r="C209" s="42"/>
      <c r="D209" s="43"/>
      <c r="E209" s="303"/>
      <c r="F209" s="303"/>
      <c r="G209" s="303"/>
      <c r="H209" s="303"/>
      <c r="I209" s="2"/>
      <c r="J209" s="290"/>
      <c r="K209" s="290"/>
    </row>
    <row r="210" spans="2:11" s="44" customFormat="1" ht="21.2" customHeight="1">
      <c r="B210" s="42"/>
      <c r="C210" s="42"/>
      <c r="D210" s="43"/>
      <c r="E210" s="303"/>
      <c r="F210" s="303"/>
      <c r="G210" s="303"/>
      <c r="H210" s="303"/>
      <c r="I210" s="2"/>
      <c r="J210" s="290"/>
      <c r="K210" s="290"/>
    </row>
    <row r="211" spans="2:11" s="44" customFormat="1" ht="21.2" customHeight="1">
      <c r="B211" s="42"/>
      <c r="C211" s="42"/>
      <c r="D211" s="43"/>
      <c r="E211" s="303"/>
      <c r="F211" s="303"/>
      <c r="G211" s="303"/>
      <c r="H211" s="303"/>
      <c r="I211" s="2"/>
      <c r="J211" s="290"/>
      <c r="K211" s="290"/>
    </row>
    <row r="212" spans="2:11" s="44" customFormat="1" ht="21.2" customHeight="1">
      <c r="B212" s="42"/>
      <c r="C212" s="42"/>
      <c r="D212" s="43"/>
      <c r="E212" s="303"/>
      <c r="F212" s="303"/>
      <c r="G212" s="303"/>
      <c r="H212" s="303"/>
      <c r="I212" s="2"/>
      <c r="J212" s="290"/>
      <c r="K212" s="290"/>
    </row>
    <row r="213" spans="2:11" s="44" customFormat="1" ht="21.2" customHeight="1">
      <c r="B213" s="42"/>
      <c r="C213" s="42"/>
      <c r="D213" s="43"/>
      <c r="E213" s="303"/>
      <c r="F213" s="303"/>
      <c r="G213" s="303"/>
      <c r="H213" s="303"/>
      <c r="I213" s="2"/>
      <c r="J213" s="290"/>
      <c r="K213" s="290"/>
    </row>
    <row r="214" spans="2:11" s="44" customFormat="1" ht="21.2" customHeight="1">
      <c r="B214" s="42"/>
      <c r="C214" s="42"/>
      <c r="D214" s="43"/>
      <c r="E214" s="303"/>
      <c r="F214" s="303"/>
      <c r="G214" s="303"/>
      <c r="H214" s="303"/>
      <c r="I214" s="2"/>
      <c r="J214" s="290"/>
      <c r="K214" s="290"/>
    </row>
    <row r="215" spans="2:11" s="44" customFormat="1" ht="21.2" customHeight="1">
      <c r="B215" s="42"/>
      <c r="C215" s="42"/>
      <c r="D215" s="43"/>
      <c r="E215" s="303"/>
      <c r="F215" s="303"/>
      <c r="G215" s="303"/>
      <c r="H215" s="303"/>
      <c r="I215" s="2"/>
      <c r="J215" s="290"/>
      <c r="K215" s="290"/>
    </row>
    <row r="216" spans="2:11" s="44" customFormat="1" ht="21.2" customHeight="1">
      <c r="B216" s="42"/>
      <c r="C216" s="42"/>
      <c r="D216" s="43"/>
      <c r="E216" s="303"/>
      <c r="F216" s="303"/>
      <c r="G216" s="303"/>
      <c r="H216" s="303"/>
      <c r="I216" s="2"/>
      <c r="J216" s="290"/>
      <c r="K216" s="290"/>
    </row>
    <row r="217" spans="2:11" s="44" customFormat="1" ht="21.2" customHeight="1">
      <c r="B217" s="42"/>
      <c r="C217" s="42"/>
      <c r="D217" s="43"/>
      <c r="E217" s="303"/>
      <c r="F217" s="303"/>
      <c r="G217" s="303"/>
      <c r="H217" s="303"/>
      <c r="I217" s="2"/>
      <c r="J217" s="290"/>
      <c r="K217" s="290"/>
    </row>
    <row r="218" spans="2:11" s="44" customFormat="1" ht="21.2" customHeight="1">
      <c r="B218" s="42"/>
      <c r="C218" s="42"/>
      <c r="D218" s="43"/>
      <c r="E218" s="303"/>
      <c r="F218" s="303"/>
      <c r="G218" s="303"/>
      <c r="H218" s="303"/>
      <c r="I218" s="2"/>
      <c r="J218" s="290"/>
      <c r="K218" s="290"/>
    </row>
    <row r="219" spans="2:11" s="44" customFormat="1" ht="21.2" customHeight="1">
      <c r="B219" s="42"/>
      <c r="C219" s="42"/>
      <c r="D219" s="43"/>
      <c r="E219" s="303"/>
      <c r="F219" s="303"/>
      <c r="G219" s="303"/>
      <c r="H219" s="303"/>
      <c r="I219" s="2"/>
      <c r="J219" s="290"/>
      <c r="K219" s="290"/>
    </row>
    <row r="220" spans="2:11" s="44" customFormat="1" ht="21.2" customHeight="1">
      <c r="B220" s="42"/>
      <c r="C220" s="42"/>
      <c r="D220" s="43"/>
      <c r="E220" s="303"/>
      <c r="F220" s="303"/>
      <c r="G220" s="303"/>
      <c r="H220" s="303"/>
      <c r="I220" s="2"/>
      <c r="J220" s="290"/>
      <c r="K220" s="290"/>
    </row>
    <row r="221" spans="2:11" s="44" customFormat="1" ht="21.2" customHeight="1">
      <c r="B221" s="42"/>
      <c r="C221" s="42"/>
      <c r="D221" s="43"/>
      <c r="E221" s="303"/>
      <c r="F221" s="303"/>
      <c r="G221" s="303"/>
      <c r="H221" s="303"/>
      <c r="I221" s="2"/>
      <c r="J221" s="290"/>
      <c r="K221" s="290"/>
    </row>
    <row r="222" spans="2:11" s="44" customFormat="1" ht="21.2" customHeight="1">
      <c r="B222" s="42"/>
      <c r="C222" s="42"/>
      <c r="D222" s="43"/>
      <c r="E222" s="303"/>
      <c r="F222" s="303"/>
      <c r="G222" s="303"/>
      <c r="H222" s="303"/>
      <c r="I222" s="2"/>
      <c r="J222" s="290"/>
      <c r="K222" s="290"/>
    </row>
    <row r="223" spans="2:11" s="44" customFormat="1" ht="21.2" customHeight="1">
      <c r="B223" s="42"/>
      <c r="C223" s="42"/>
      <c r="D223" s="43"/>
      <c r="E223" s="303"/>
      <c r="F223" s="303"/>
      <c r="G223" s="303"/>
      <c r="H223" s="303"/>
      <c r="I223" s="2"/>
      <c r="J223" s="290"/>
      <c r="K223" s="290"/>
    </row>
    <row r="224" spans="2:11" s="44" customFormat="1" ht="21.2" customHeight="1">
      <c r="B224" s="42"/>
      <c r="C224" s="42"/>
      <c r="D224" s="43"/>
      <c r="E224" s="303"/>
      <c r="F224" s="303"/>
      <c r="G224" s="303"/>
      <c r="H224" s="303"/>
      <c r="I224" s="2"/>
      <c r="J224" s="290"/>
      <c r="K224" s="290"/>
    </row>
    <row r="225" spans="2:11" s="44" customFormat="1" ht="21.2" customHeight="1">
      <c r="B225" s="42"/>
      <c r="C225" s="42"/>
      <c r="D225" s="43"/>
      <c r="E225" s="303"/>
      <c r="F225" s="303"/>
      <c r="G225" s="303"/>
      <c r="H225" s="303"/>
      <c r="I225" s="2"/>
      <c r="J225" s="290"/>
      <c r="K225" s="290"/>
    </row>
    <row r="226" spans="2:11" s="44" customFormat="1" ht="21.2" customHeight="1">
      <c r="B226" s="42"/>
      <c r="C226" s="42"/>
      <c r="D226" s="43"/>
      <c r="E226" s="303"/>
      <c r="F226" s="303"/>
      <c r="G226" s="303"/>
      <c r="H226" s="303"/>
      <c r="I226" s="2"/>
      <c r="J226" s="290"/>
      <c r="K226" s="290"/>
    </row>
    <row r="227" spans="2:11" s="44" customFormat="1" ht="21.2" customHeight="1">
      <c r="B227" s="42"/>
      <c r="C227" s="42"/>
      <c r="D227" s="43"/>
      <c r="E227" s="303"/>
      <c r="F227" s="303"/>
      <c r="G227" s="303"/>
      <c r="H227" s="303"/>
      <c r="I227" s="2"/>
      <c r="J227" s="290"/>
      <c r="K227" s="290"/>
    </row>
    <row r="228" spans="2:11" s="44" customFormat="1" ht="21.2" customHeight="1">
      <c r="B228" s="42"/>
      <c r="C228" s="42"/>
      <c r="D228" s="43"/>
      <c r="E228" s="303"/>
      <c r="F228" s="303"/>
      <c r="G228" s="303"/>
      <c r="H228" s="303"/>
      <c r="I228" s="2"/>
      <c r="J228" s="290"/>
      <c r="K228" s="290"/>
    </row>
    <row r="229" spans="2:11" s="44" customFormat="1" ht="21.2" customHeight="1">
      <c r="B229" s="42"/>
      <c r="C229" s="42"/>
      <c r="D229" s="43"/>
      <c r="E229" s="303"/>
      <c r="F229" s="303"/>
      <c r="G229" s="303"/>
      <c r="H229" s="303"/>
      <c r="I229" s="2"/>
      <c r="J229" s="290"/>
      <c r="K229" s="290"/>
    </row>
    <row r="230" spans="2:11" s="44" customFormat="1" ht="21.2" customHeight="1">
      <c r="B230" s="42"/>
      <c r="C230" s="42"/>
      <c r="D230" s="43"/>
      <c r="E230" s="303"/>
      <c r="F230" s="303"/>
      <c r="G230" s="303"/>
      <c r="H230" s="303"/>
      <c r="I230" s="2"/>
      <c r="J230" s="290"/>
      <c r="K230" s="290"/>
    </row>
    <row r="231" spans="2:11" s="44" customFormat="1" ht="21.2" customHeight="1">
      <c r="B231" s="42"/>
      <c r="C231" s="42"/>
      <c r="D231" s="43"/>
      <c r="E231" s="303"/>
      <c r="F231" s="303"/>
      <c r="G231" s="303"/>
      <c r="H231" s="303"/>
      <c r="I231" s="2"/>
      <c r="J231" s="290"/>
      <c r="K231" s="290"/>
    </row>
    <row r="232" spans="2:11" s="44" customFormat="1" ht="21.2" customHeight="1">
      <c r="B232" s="42"/>
      <c r="C232" s="42"/>
      <c r="D232" s="43"/>
      <c r="E232" s="303"/>
      <c r="F232" s="303"/>
      <c r="G232" s="303"/>
      <c r="H232" s="303"/>
      <c r="I232" s="2"/>
      <c r="J232" s="290"/>
      <c r="K232" s="290"/>
    </row>
    <row r="233" spans="2:11" s="44" customFormat="1" ht="21.2" customHeight="1">
      <c r="B233" s="42"/>
      <c r="C233" s="42"/>
      <c r="D233" s="43"/>
      <c r="E233" s="303"/>
      <c r="F233" s="303"/>
      <c r="G233" s="303"/>
      <c r="H233" s="303"/>
      <c r="I233" s="2"/>
      <c r="J233" s="290"/>
      <c r="K233" s="290"/>
    </row>
    <row r="234" spans="2:11" s="44" customFormat="1" ht="21.2" customHeight="1">
      <c r="B234" s="42"/>
      <c r="C234" s="42"/>
      <c r="D234" s="43"/>
      <c r="E234" s="303"/>
      <c r="F234" s="303"/>
      <c r="G234" s="303"/>
      <c r="H234" s="303"/>
      <c r="I234" s="2"/>
      <c r="J234" s="290"/>
      <c r="K234" s="290"/>
    </row>
    <row r="235" spans="2:11" s="44" customFormat="1" ht="21.2" customHeight="1">
      <c r="B235" s="42"/>
      <c r="C235" s="42"/>
      <c r="D235" s="43"/>
      <c r="E235" s="303"/>
      <c r="F235" s="303"/>
      <c r="G235" s="303"/>
      <c r="H235" s="303"/>
      <c r="I235" s="2"/>
      <c r="J235" s="290"/>
      <c r="K235" s="290"/>
    </row>
    <row r="236" spans="2:11" s="44" customFormat="1" ht="21.2" customHeight="1">
      <c r="B236" s="42"/>
      <c r="C236" s="42"/>
      <c r="D236" s="43"/>
      <c r="E236" s="303"/>
      <c r="F236" s="303"/>
      <c r="G236" s="303"/>
      <c r="H236" s="303"/>
      <c r="I236" s="2"/>
      <c r="J236" s="290"/>
      <c r="K236" s="290"/>
    </row>
    <row r="237" spans="2:11" s="44" customFormat="1" ht="21.2" customHeight="1">
      <c r="B237" s="42"/>
      <c r="C237" s="42"/>
      <c r="D237" s="43"/>
      <c r="E237" s="303"/>
      <c r="F237" s="303"/>
      <c r="G237" s="303"/>
      <c r="H237" s="303"/>
      <c r="I237" s="2"/>
      <c r="J237" s="290"/>
      <c r="K237" s="290"/>
    </row>
    <row r="238" spans="2:11" s="44" customFormat="1" ht="21.2" customHeight="1">
      <c r="B238" s="42"/>
      <c r="C238" s="42"/>
      <c r="D238" s="43"/>
      <c r="E238" s="303"/>
      <c r="F238" s="303"/>
      <c r="G238" s="303"/>
      <c r="H238" s="303"/>
      <c r="I238" s="2"/>
      <c r="J238" s="290"/>
      <c r="K238" s="290"/>
    </row>
    <row r="239" spans="2:11" s="44" customFormat="1" ht="21.2" customHeight="1">
      <c r="B239" s="42"/>
      <c r="C239" s="42"/>
      <c r="D239" s="43"/>
      <c r="E239" s="303"/>
      <c r="F239" s="303"/>
      <c r="G239" s="303"/>
      <c r="H239" s="303"/>
      <c r="I239" s="2"/>
      <c r="J239" s="290"/>
      <c r="K239" s="290"/>
    </row>
    <row r="240" spans="2:11" s="44" customFormat="1" ht="21.2" customHeight="1">
      <c r="B240" s="42"/>
      <c r="C240" s="42"/>
      <c r="D240" s="43"/>
      <c r="E240" s="303"/>
      <c r="F240" s="303"/>
      <c r="G240" s="303"/>
      <c r="H240" s="303"/>
      <c r="I240" s="2"/>
      <c r="J240" s="290"/>
      <c r="K240" s="290"/>
    </row>
    <row r="241" spans="2:11" s="44" customFormat="1" ht="21.2" customHeight="1">
      <c r="B241" s="42"/>
      <c r="C241" s="42"/>
      <c r="D241" s="43"/>
      <c r="E241" s="303"/>
      <c r="F241" s="303"/>
      <c r="G241" s="303"/>
      <c r="H241" s="303"/>
      <c r="I241" s="2"/>
      <c r="J241" s="290"/>
      <c r="K241" s="290"/>
    </row>
    <row r="242" spans="2:11" s="44" customFormat="1" ht="21.2" customHeight="1">
      <c r="B242" s="42"/>
      <c r="C242" s="42"/>
      <c r="D242" s="43"/>
      <c r="E242" s="303"/>
      <c r="F242" s="303"/>
      <c r="G242" s="303"/>
      <c r="H242" s="303"/>
      <c r="I242" s="2"/>
      <c r="J242" s="290"/>
      <c r="K242" s="290"/>
    </row>
    <row r="243" spans="2:11" s="44" customFormat="1" ht="21.2" customHeight="1">
      <c r="B243" s="42"/>
      <c r="C243" s="42"/>
      <c r="D243" s="43"/>
      <c r="E243" s="303"/>
      <c r="F243" s="303"/>
      <c r="G243" s="303"/>
      <c r="H243" s="303"/>
      <c r="I243" s="2"/>
      <c r="J243" s="290"/>
      <c r="K243" s="290"/>
    </row>
    <row r="244" spans="2:11" s="44" customFormat="1" ht="21.2" customHeight="1">
      <c r="B244" s="42"/>
      <c r="C244" s="42"/>
      <c r="D244" s="43"/>
      <c r="E244" s="303"/>
      <c r="F244" s="303"/>
      <c r="G244" s="303"/>
      <c r="H244" s="303"/>
      <c r="I244" s="2"/>
      <c r="J244" s="290"/>
      <c r="K244" s="290"/>
    </row>
    <row r="245" spans="2:11" s="44" customFormat="1" ht="21.2" customHeight="1">
      <c r="B245" s="42"/>
      <c r="C245" s="42"/>
      <c r="D245" s="43"/>
      <c r="E245" s="303"/>
      <c r="F245" s="303"/>
      <c r="G245" s="303"/>
      <c r="H245" s="303"/>
      <c r="I245" s="2"/>
      <c r="J245" s="290"/>
      <c r="K245" s="290"/>
    </row>
    <row r="246" spans="2:11" s="44" customFormat="1" ht="21.2" customHeight="1">
      <c r="B246" s="42"/>
      <c r="C246" s="42"/>
      <c r="D246" s="43"/>
      <c r="E246" s="303"/>
      <c r="F246" s="303"/>
      <c r="G246" s="303"/>
      <c r="H246" s="303"/>
      <c r="I246" s="2"/>
      <c r="J246" s="290"/>
      <c r="K246" s="290"/>
    </row>
    <row r="247" spans="2:11" s="44" customFormat="1" ht="21.2" customHeight="1">
      <c r="B247" s="42"/>
      <c r="C247" s="42"/>
      <c r="D247" s="43"/>
      <c r="E247" s="303"/>
      <c r="F247" s="303"/>
      <c r="G247" s="303"/>
      <c r="H247" s="303"/>
      <c r="I247" s="2"/>
      <c r="J247" s="290"/>
      <c r="K247" s="290"/>
    </row>
    <row r="248" spans="2:11" s="44" customFormat="1" ht="21.2" customHeight="1">
      <c r="B248" s="42"/>
      <c r="C248" s="42"/>
      <c r="D248" s="43"/>
      <c r="E248" s="303"/>
      <c r="F248" s="303"/>
      <c r="G248" s="303"/>
      <c r="H248" s="303"/>
      <c r="I248" s="2"/>
      <c r="J248" s="290"/>
      <c r="K248" s="290"/>
    </row>
    <row r="249" spans="2:11" s="44" customFormat="1" ht="21.2" customHeight="1">
      <c r="B249" s="42"/>
      <c r="C249" s="42"/>
      <c r="D249" s="43"/>
      <c r="E249" s="303"/>
      <c r="F249" s="303"/>
      <c r="G249" s="303"/>
      <c r="H249" s="303"/>
      <c r="I249" s="2"/>
      <c r="J249" s="290"/>
      <c r="K249" s="290"/>
    </row>
    <row r="250" spans="2:11" s="44" customFormat="1" ht="21.2" customHeight="1">
      <c r="B250" s="42"/>
      <c r="C250" s="42"/>
      <c r="D250" s="43"/>
      <c r="E250" s="303"/>
      <c r="F250" s="303"/>
      <c r="G250" s="303"/>
      <c r="H250" s="303"/>
      <c r="I250" s="2"/>
      <c r="J250" s="290"/>
      <c r="K250" s="290"/>
    </row>
    <row r="251" spans="2:11" s="44" customFormat="1" ht="21.2" customHeight="1">
      <c r="B251" s="42"/>
      <c r="C251" s="42"/>
      <c r="D251" s="43"/>
      <c r="E251" s="303"/>
      <c r="F251" s="303"/>
      <c r="G251" s="303"/>
      <c r="H251" s="303"/>
      <c r="I251" s="2"/>
      <c r="J251" s="290"/>
      <c r="K251" s="290"/>
    </row>
    <row r="252" spans="2:11" s="44" customFormat="1" ht="21.2" customHeight="1">
      <c r="B252" s="42"/>
      <c r="C252" s="42"/>
      <c r="D252" s="43"/>
      <c r="E252" s="303"/>
      <c r="F252" s="303"/>
      <c r="G252" s="303"/>
      <c r="H252" s="303"/>
      <c r="I252" s="2"/>
      <c r="J252" s="290"/>
      <c r="K252" s="290"/>
    </row>
    <row r="253" spans="2:11" s="44" customFormat="1" ht="21.2" customHeight="1">
      <c r="B253" s="42"/>
      <c r="C253" s="42"/>
      <c r="D253" s="43"/>
      <c r="E253" s="303"/>
      <c r="F253" s="303"/>
      <c r="G253" s="303"/>
      <c r="H253" s="303"/>
      <c r="I253" s="2"/>
      <c r="J253" s="290"/>
      <c r="K253" s="290"/>
    </row>
    <row r="254" spans="2:11" s="44" customFormat="1" ht="21.2" customHeight="1">
      <c r="B254" s="42"/>
      <c r="C254" s="42"/>
      <c r="D254" s="43"/>
      <c r="E254" s="303"/>
      <c r="F254" s="303"/>
      <c r="G254" s="303"/>
      <c r="H254" s="303"/>
      <c r="I254" s="2"/>
      <c r="J254" s="290"/>
      <c r="K254" s="290"/>
    </row>
    <row r="255" spans="2:11" s="44" customFormat="1" ht="21.2" customHeight="1">
      <c r="B255" s="42"/>
      <c r="C255" s="42"/>
      <c r="D255" s="43"/>
      <c r="E255" s="303"/>
      <c r="F255" s="303"/>
      <c r="G255" s="303"/>
      <c r="H255" s="303"/>
      <c r="I255" s="2"/>
      <c r="J255" s="290"/>
      <c r="K255" s="290"/>
    </row>
    <row r="256" spans="2:11" s="44" customFormat="1" ht="21.2" customHeight="1">
      <c r="B256" s="42"/>
      <c r="C256" s="42"/>
      <c r="D256" s="43"/>
      <c r="E256" s="303"/>
      <c r="F256" s="303"/>
      <c r="G256" s="303"/>
      <c r="H256" s="303"/>
      <c r="I256" s="2"/>
      <c r="J256" s="290"/>
      <c r="K256" s="290"/>
    </row>
    <row r="257" spans="2:11" s="44" customFormat="1" ht="21.2" customHeight="1">
      <c r="B257" s="42"/>
      <c r="C257" s="42"/>
      <c r="D257" s="43"/>
      <c r="E257" s="303"/>
      <c r="F257" s="303"/>
      <c r="G257" s="303"/>
      <c r="H257" s="303"/>
      <c r="I257" s="2"/>
      <c r="J257" s="290"/>
      <c r="K257" s="290"/>
    </row>
    <row r="258" spans="2:11" s="44" customFormat="1" ht="21.2" customHeight="1">
      <c r="B258" s="42"/>
      <c r="C258" s="42"/>
      <c r="D258" s="43"/>
      <c r="E258" s="303"/>
      <c r="F258" s="303"/>
      <c r="G258" s="303"/>
      <c r="H258" s="303"/>
      <c r="I258" s="2"/>
      <c r="J258" s="290"/>
      <c r="K258" s="290"/>
    </row>
    <row r="259" spans="2:11" s="44" customFormat="1" ht="21.2" customHeight="1">
      <c r="B259" s="42"/>
      <c r="C259" s="42"/>
      <c r="D259" s="43"/>
      <c r="E259" s="303"/>
      <c r="F259" s="303"/>
      <c r="G259" s="303"/>
      <c r="H259" s="303"/>
      <c r="I259" s="2"/>
      <c r="J259" s="290"/>
      <c r="K259" s="290"/>
    </row>
    <row r="260" spans="2:11" s="44" customFormat="1" ht="21.2" customHeight="1">
      <c r="B260" s="42"/>
      <c r="C260" s="42"/>
      <c r="D260" s="43"/>
      <c r="E260" s="303"/>
      <c r="F260" s="303"/>
      <c r="G260" s="303"/>
      <c r="H260" s="303"/>
      <c r="I260" s="2"/>
      <c r="J260" s="290"/>
      <c r="K260" s="290"/>
    </row>
    <row r="261" spans="2:11" s="44" customFormat="1" ht="21.2" customHeight="1">
      <c r="B261" s="42"/>
      <c r="C261" s="42"/>
      <c r="D261" s="43"/>
      <c r="E261" s="303"/>
      <c r="F261" s="303"/>
      <c r="G261" s="303"/>
      <c r="H261" s="303"/>
      <c r="I261" s="2"/>
      <c r="J261" s="290"/>
      <c r="K261" s="290"/>
    </row>
    <row r="262" spans="2:11" s="44" customFormat="1" ht="21.2" customHeight="1">
      <c r="B262" s="42"/>
      <c r="C262" s="42"/>
      <c r="D262" s="43"/>
      <c r="E262" s="303"/>
      <c r="F262" s="303"/>
      <c r="G262" s="303"/>
      <c r="H262" s="303"/>
      <c r="I262" s="2"/>
      <c r="J262" s="290"/>
      <c r="K262" s="290"/>
    </row>
    <row r="263" spans="2:11" s="44" customFormat="1" ht="21.2" customHeight="1">
      <c r="B263" s="42"/>
      <c r="C263" s="42"/>
      <c r="D263" s="43"/>
      <c r="E263" s="303"/>
      <c r="F263" s="303"/>
      <c r="G263" s="303"/>
      <c r="H263" s="303"/>
      <c r="I263" s="2"/>
      <c r="J263" s="290"/>
      <c r="K263" s="290"/>
    </row>
    <row r="264" spans="2:11" s="44" customFormat="1" ht="21.2" customHeight="1">
      <c r="B264" s="42"/>
      <c r="C264" s="42"/>
      <c r="D264" s="43"/>
      <c r="E264" s="303"/>
      <c r="F264" s="303"/>
      <c r="G264" s="303"/>
      <c r="H264" s="303"/>
      <c r="I264" s="2"/>
      <c r="J264" s="290"/>
      <c r="K264" s="290"/>
    </row>
    <row r="265" spans="2:11" s="44" customFormat="1" ht="21.2" customHeight="1">
      <c r="B265" s="42"/>
      <c r="C265" s="42"/>
      <c r="D265" s="43"/>
      <c r="E265" s="303"/>
      <c r="F265" s="303"/>
      <c r="G265" s="303"/>
      <c r="H265" s="303"/>
      <c r="I265" s="2"/>
      <c r="J265" s="290"/>
      <c r="K265" s="290"/>
    </row>
    <row r="266" spans="2:11" s="44" customFormat="1" ht="21.2" customHeight="1">
      <c r="B266" s="42"/>
      <c r="C266" s="42"/>
      <c r="D266" s="43"/>
      <c r="E266" s="303"/>
      <c r="F266" s="303"/>
      <c r="G266" s="303"/>
      <c r="H266" s="303"/>
      <c r="I266" s="2"/>
      <c r="J266" s="290"/>
      <c r="K266" s="290"/>
    </row>
    <row r="267" spans="2:11" s="44" customFormat="1" ht="21.2" customHeight="1">
      <c r="B267" s="42"/>
      <c r="C267" s="42"/>
      <c r="D267" s="43"/>
      <c r="E267" s="303"/>
      <c r="F267" s="303"/>
      <c r="G267" s="303"/>
      <c r="H267" s="303"/>
      <c r="I267" s="2"/>
      <c r="J267" s="290"/>
      <c r="K267" s="290"/>
    </row>
    <row r="268" spans="2:11" s="44" customFormat="1" ht="21.2" customHeight="1">
      <c r="B268" s="42"/>
      <c r="C268" s="42"/>
      <c r="D268" s="43"/>
      <c r="E268" s="303"/>
      <c r="F268" s="303"/>
      <c r="G268" s="303"/>
      <c r="H268" s="303"/>
      <c r="I268" s="2"/>
      <c r="J268" s="290"/>
      <c r="K268" s="290"/>
    </row>
    <row r="269" spans="2:11" s="44" customFormat="1" ht="21.2" customHeight="1">
      <c r="B269" s="42"/>
      <c r="C269" s="42"/>
      <c r="D269" s="43"/>
      <c r="E269" s="303"/>
      <c r="F269" s="303"/>
      <c r="G269" s="303"/>
      <c r="H269" s="303"/>
      <c r="I269" s="2"/>
      <c r="J269" s="290"/>
      <c r="K269" s="290"/>
    </row>
    <row r="270" spans="2:11" s="44" customFormat="1" ht="21.2" customHeight="1">
      <c r="B270" s="42"/>
      <c r="C270" s="42"/>
      <c r="D270" s="43"/>
      <c r="E270" s="303"/>
      <c r="F270" s="303"/>
      <c r="G270" s="303"/>
      <c r="H270" s="303"/>
      <c r="I270" s="2"/>
      <c r="J270" s="290"/>
      <c r="K270" s="290"/>
    </row>
    <row r="271" spans="2:11" s="44" customFormat="1" ht="21.2" customHeight="1">
      <c r="B271" s="42"/>
      <c r="C271" s="42"/>
      <c r="D271" s="43"/>
      <c r="E271" s="303"/>
      <c r="F271" s="303"/>
      <c r="G271" s="303"/>
      <c r="H271" s="303"/>
      <c r="I271" s="2"/>
      <c r="J271" s="290"/>
      <c r="K271" s="290"/>
    </row>
    <row r="272" spans="2:11" s="44" customFormat="1" ht="21.2" customHeight="1">
      <c r="B272" s="42"/>
      <c r="C272" s="42"/>
      <c r="D272" s="43"/>
      <c r="E272" s="303"/>
      <c r="F272" s="303"/>
      <c r="G272" s="303"/>
      <c r="H272" s="303"/>
      <c r="I272" s="2"/>
      <c r="J272" s="290"/>
      <c r="K272" s="290"/>
    </row>
    <row r="273" spans="2:11" s="44" customFormat="1" ht="21.2" customHeight="1">
      <c r="B273" s="42"/>
      <c r="C273" s="42"/>
      <c r="D273" s="43"/>
      <c r="E273" s="303"/>
      <c r="F273" s="303"/>
      <c r="G273" s="303"/>
      <c r="H273" s="303"/>
      <c r="I273" s="2"/>
      <c r="J273" s="290"/>
      <c r="K273" s="290"/>
    </row>
    <row r="274" spans="2:11" s="44" customFormat="1" ht="21.2" customHeight="1">
      <c r="B274" s="42"/>
      <c r="C274" s="42"/>
      <c r="D274" s="43"/>
      <c r="E274" s="303"/>
      <c r="F274" s="303"/>
      <c r="G274" s="303"/>
      <c r="H274" s="303"/>
      <c r="I274" s="2"/>
      <c r="J274" s="290"/>
      <c r="K274" s="290"/>
    </row>
    <row r="275" spans="2:11" s="44" customFormat="1" ht="21.2" customHeight="1">
      <c r="B275" s="42"/>
      <c r="C275" s="42"/>
      <c r="D275" s="43"/>
      <c r="E275" s="303"/>
      <c r="F275" s="303"/>
      <c r="G275" s="303"/>
      <c r="H275" s="303"/>
      <c r="I275" s="2"/>
      <c r="J275" s="290"/>
      <c r="K275" s="290"/>
    </row>
    <row r="276" spans="2:11" s="44" customFormat="1" ht="21.2" customHeight="1">
      <c r="B276" s="42"/>
      <c r="C276" s="42"/>
      <c r="D276" s="43"/>
      <c r="E276" s="303"/>
      <c r="F276" s="303"/>
      <c r="G276" s="303"/>
      <c r="H276" s="303"/>
      <c r="I276" s="2"/>
      <c r="J276" s="290"/>
      <c r="K276" s="290"/>
    </row>
    <row r="277" spans="2:11" s="44" customFormat="1" ht="21.2" customHeight="1">
      <c r="B277" s="42"/>
      <c r="C277" s="42"/>
      <c r="D277" s="43"/>
      <c r="E277" s="303"/>
      <c r="F277" s="303"/>
      <c r="G277" s="303"/>
      <c r="H277" s="303"/>
      <c r="I277" s="2"/>
      <c r="J277" s="290"/>
      <c r="K277" s="290"/>
    </row>
    <row r="278" spans="2:11" s="44" customFormat="1" ht="21.2" customHeight="1">
      <c r="B278" s="42"/>
      <c r="C278" s="42"/>
      <c r="D278" s="43"/>
      <c r="E278" s="303"/>
      <c r="F278" s="303"/>
      <c r="G278" s="303"/>
      <c r="H278" s="303"/>
      <c r="I278" s="2"/>
      <c r="J278" s="290"/>
      <c r="K278" s="290"/>
    </row>
    <row r="279" spans="2:11" s="44" customFormat="1" ht="21.2" customHeight="1">
      <c r="B279" s="42"/>
      <c r="C279" s="42"/>
      <c r="D279" s="43"/>
      <c r="E279" s="303"/>
      <c r="F279" s="303"/>
      <c r="G279" s="303"/>
      <c r="H279" s="303"/>
      <c r="I279" s="2"/>
      <c r="J279" s="290"/>
      <c r="K279" s="290"/>
    </row>
    <row r="280" spans="2:11" s="44" customFormat="1" ht="21.2" customHeight="1">
      <c r="B280" s="42"/>
      <c r="C280" s="42"/>
      <c r="D280" s="43"/>
      <c r="E280" s="303"/>
      <c r="F280" s="303"/>
      <c r="G280" s="303"/>
      <c r="H280" s="303"/>
      <c r="I280" s="2"/>
      <c r="J280" s="290"/>
      <c r="K280" s="290"/>
    </row>
    <row r="281" spans="2:11" s="44" customFormat="1" ht="21.2" customHeight="1">
      <c r="B281" s="42"/>
      <c r="C281" s="42"/>
      <c r="D281" s="43"/>
      <c r="E281" s="303"/>
      <c r="F281" s="303"/>
      <c r="G281" s="303"/>
      <c r="H281" s="303"/>
      <c r="I281" s="2"/>
      <c r="J281" s="290"/>
      <c r="K281" s="290"/>
    </row>
    <row r="282" spans="2:11" s="44" customFormat="1" ht="21.2" customHeight="1">
      <c r="B282" s="42"/>
      <c r="C282" s="42"/>
      <c r="D282" s="43"/>
      <c r="E282" s="303"/>
      <c r="F282" s="303"/>
      <c r="G282" s="303"/>
      <c r="H282" s="303"/>
      <c r="I282" s="2"/>
      <c r="J282" s="290"/>
      <c r="K282" s="290"/>
    </row>
    <row r="283" spans="2:11" s="44" customFormat="1" ht="21.2" customHeight="1">
      <c r="B283" s="42"/>
      <c r="C283" s="42"/>
      <c r="D283" s="43"/>
      <c r="E283" s="303"/>
      <c r="F283" s="303"/>
      <c r="G283" s="303"/>
      <c r="H283" s="303"/>
      <c r="I283" s="2"/>
      <c r="J283" s="290"/>
      <c r="K283" s="290"/>
    </row>
    <row r="284" spans="2:11" s="44" customFormat="1" ht="21.2" customHeight="1">
      <c r="B284" s="42"/>
      <c r="C284" s="42"/>
      <c r="D284" s="43"/>
      <c r="E284" s="303"/>
      <c r="F284" s="303"/>
      <c r="G284" s="303"/>
      <c r="H284" s="303"/>
      <c r="I284" s="2"/>
      <c r="J284" s="290"/>
      <c r="K284" s="290"/>
    </row>
    <row r="285" spans="2:11" s="44" customFormat="1" ht="21.2" customHeight="1">
      <c r="B285" s="42"/>
      <c r="C285" s="42"/>
      <c r="D285" s="43"/>
      <c r="E285" s="303"/>
      <c r="F285" s="303"/>
      <c r="G285" s="303"/>
      <c r="H285" s="303"/>
      <c r="I285" s="2"/>
      <c r="J285" s="290"/>
      <c r="K285" s="290"/>
    </row>
    <row r="286" spans="2:11" s="44" customFormat="1" ht="21.2" customHeight="1">
      <c r="B286" s="42"/>
      <c r="C286" s="42"/>
      <c r="D286" s="43"/>
      <c r="E286" s="303"/>
      <c r="F286" s="303"/>
      <c r="G286" s="303"/>
      <c r="H286" s="303"/>
      <c r="I286" s="2"/>
      <c r="J286" s="290"/>
      <c r="K286" s="290"/>
    </row>
    <row r="287" spans="2:11" s="44" customFormat="1" ht="21.2" customHeight="1">
      <c r="B287" s="42"/>
      <c r="C287" s="42"/>
      <c r="D287" s="43"/>
      <c r="E287" s="303"/>
      <c r="F287" s="303"/>
      <c r="G287" s="303"/>
      <c r="H287" s="303"/>
      <c r="I287" s="2"/>
      <c r="J287" s="290"/>
      <c r="K287" s="290"/>
    </row>
    <row r="288" spans="2:11" s="44" customFormat="1" ht="21.2" customHeight="1">
      <c r="B288" s="42"/>
      <c r="C288" s="42"/>
      <c r="D288" s="43"/>
      <c r="E288" s="303"/>
      <c r="F288" s="303"/>
      <c r="G288" s="303"/>
      <c r="H288" s="303"/>
      <c r="I288" s="2"/>
      <c r="J288" s="290"/>
      <c r="K288" s="290"/>
    </row>
    <row r="289" spans="2:11" s="44" customFormat="1" ht="21.2" customHeight="1">
      <c r="B289" s="42"/>
      <c r="C289" s="42"/>
      <c r="D289" s="43"/>
      <c r="E289" s="303"/>
      <c r="F289" s="303"/>
      <c r="G289" s="303"/>
      <c r="H289" s="303"/>
      <c r="I289" s="2"/>
      <c r="J289" s="290"/>
      <c r="K289" s="290"/>
    </row>
    <row r="290" spans="2:11" s="44" customFormat="1" ht="21.2" customHeight="1">
      <c r="B290" s="42"/>
      <c r="C290" s="42"/>
      <c r="D290" s="43"/>
      <c r="E290" s="303"/>
      <c r="F290" s="303"/>
      <c r="G290" s="303"/>
      <c r="H290" s="303"/>
      <c r="I290" s="2"/>
      <c r="J290" s="290"/>
      <c r="K290" s="290"/>
    </row>
    <row r="291" spans="2:11" s="44" customFormat="1" ht="21.2" customHeight="1">
      <c r="B291" s="42"/>
      <c r="C291" s="42"/>
      <c r="D291" s="43"/>
      <c r="E291" s="303"/>
      <c r="F291" s="303"/>
      <c r="G291" s="303"/>
      <c r="H291" s="303"/>
      <c r="I291" s="2"/>
      <c r="J291" s="290"/>
      <c r="K291" s="290"/>
    </row>
    <row r="292" spans="2:11" s="44" customFormat="1" ht="21.2" customHeight="1">
      <c r="B292" s="42"/>
      <c r="C292" s="42"/>
      <c r="D292" s="43"/>
      <c r="E292" s="303"/>
      <c r="F292" s="303"/>
      <c r="G292" s="303"/>
      <c r="H292" s="303"/>
      <c r="I292" s="2"/>
      <c r="J292" s="290"/>
      <c r="K292" s="290"/>
    </row>
    <row r="293" spans="2:11" s="44" customFormat="1" ht="21.2" customHeight="1">
      <c r="B293" s="42"/>
      <c r="C293" s="42"/>
      <c r="D293" s="43"/>
      <c r="E293" s="303"/>
      <c r="F293" s="303"/>
      <c r="G293" s="303"/>
      <c r="H293" s="303"/>
      <c r="I293" s="2"/>
      <c r="J293" s="290"/>
      <c r="K293" s="290"/>
    </row>
    <row r="294" spans="2:11" s="44" customFormat="1" ht="21.2" customHeight="1">
      <c r="B294" s="42"/>
      <c r="C294" s="42"/>
      <c r="D294" s="43"/>
      <c r="E294" s="303"/>
      <c r="F294" s="303"/>
      <c r="G294" s="303"/>
      <c r="H294" s="303"/>
      <c r="I294" s="2"/>
      <c r="J294" s="290"/>
      <c r="K294" s="290"/>
    </row>
    <row r="295" spans="2:11" s="44" customFormat="1" ht="21.2" customHeight="1">
      <c r="B295" s="42"/>
      <c r="C295" s="42"/>
      <c r="D295" s="43"/>
      <c r="E295" s="303"/>
      <c r="F295" s="303"/>
      <c r="G295" s="303"/>
      <c r="H295" s="303"/>
      <c r="I295" s="2"/>
      <c r="J295" s="290"/>
      <c r="K295" s="290"/>
    </row>
    <row r="296" spans="2:11" s="44" customFormat="1" ht="21.2" customHeight="1">
      <c r="B296" s="42"/>
      <c r="C296" s="42"/>
      <c r="D296" s="43"/>
      <c r="E296" s="303"/>
      <c r="F296" s="303"/>
      <c r="G296" s="303"/>
      <c r="H296" s="303"/>
      <c r="I296" s="2"/>
      <c r="J296" s="290"/>
      <c r="K296" s="290"/>
    </row>
    <row r="297" spans="2:11" s="44" customFormat="1" ht="21.2" customHeight="1">
      <c r="B297" s="42"/>
      <c r="C297" s="42"/>
      <c r="D297" s="43"/>
      <c r="E297" s="303"/>
      <c r="F297" s="303"/>
      <c r="G297" s="303"/>
      <c r="H297" s="303"/>
      <c r="I297" s="2"/>
      <c r="J297" s="290"/>
      <c r="K297" s="290"/>
    </row>
    <row r="298" spans="2:11" s="44" customFormat="1" ht="21.2" customHeight="1">
      <c r="B298" s="42"/>
      <c r="C298" s="42"/>
      <c r="D298" s="43"/>
      <c r="E298" s="303"/>
      <c r="F298" s="303"/>
      <c r="G298" s="303"/>
      <c r="H298" s="303"/>
      <c r="I298" s="2"/>
      <c r="J298" s="290"/>
      <c r="K298" s="290"/>
    </row>
    <row r="299" spans="2:11" s="44" customFormat="1" ht="21.2" customHeight="1">
      <c r="B299" s="42"/>
      <c r="C299" s="42"/>
      <c r="D299" s="43"/>
      <c r="E299" s="303"/>
      <c r="F299" s="303"/>
      <c r="G299" s="303"/>
      <c r="H299" s="303"/>
      <c r="I299" s="2"/>
      <c r="J299" s="290"/>
      <c r="K299" s="290"/>
    </row>
    <row r="300" spans="2:11" s="44" customFormat="1" ht="21.2" customHeight="1">
      <c r="B300" s="42"/>
      <c r="C300" s="42"/>
      <c r="D300" s="43"/>
      <c r="E300" s="303"/>
      <c r="F300" s="303"/>
      <c r="G300" s="303"/>
      <c r="H300" s="303"/>
      <c r="I300" s="2"/>
      <c r="J300" s="290"/>
      <c r="K300" s="290"/>
    </row>
    <row r="301" spans="2:11" s="44" customFormat="1" ht="21.2" customHeight="1">
      <c r="B301" s="42"/>
      <c r="C301" s="42"/>
      <c r="D301" s="43"/>
      <c r="E301" s="303"/>
      <c r="F301" s="303"/>
      <c r="G301" s="303"/>
      <c r="H301" s="303"/>
      <c r="I301" s="2"/>
      <c r="J301" s="290"/>
      <c r="K301" s="290"/>
    </row>
    <row r="302" spans="2:11" s="44" customFormat="1" ht="21.2" customHeight="1">
      <c r="B302" s="42"/>
      <c r="C302" s="42"/>
      <c r="D302" s="43"/>
      <c r="E302" s="303"/>
      <c r="F302" s="303"/>
      <c r="G302" s="303"/>
      <c r="H302" s="303"/>
      <c r="I302" s="2"/>
      <c r="J302" s="290"/>
      <c r="K302" s="290"/>
    </row>
    <row r="303" spans="2:11" s="44" customFormat="1" ht="21.2" customHeight="1">
      <c r="B303" s="42"/>
      <c r="C303" s="42"/>
      <c r="D303" s="43"/>
      <c r="E303" s="303"/>
      <c r="F303" s="303"/>
      <c r="G303" s="303"/>
      <c r="H303" s="303"/>
      <c r="I303" s="2"/>
      <c r="J303" s="290"/>
      <c r="K303" s="290"/>
    </row>
    <row r="304" spans="2:11" s="44" customFormat="1" ht="21.2" customHeight="1">
      <c r="B304" s="42"/>
      <c r="C304" s="42"/>
      <c r="D304" s="43"/>
      <c r="E304" s="303"/>
      <c r="F304" s="303"/>
      <c r="G304" s="303"/>
      <c r="H304" s="303"/>
      <c r="I304" s="2"/>
      <c r="J304" s="290"/>
      <c r="K304" s="290"/>
    </row>
    <row r="305" spans="2:11" s="44" customFormat="1" ht="21.2" customHeight="1">
      <c r="B305" s="42"/>
      <c r="C305" s="42"/>
      <c r="D305" s="43"/>
      <c r="E305" s="303"/>
      <c r="F305" s="303"/>
      <c r="G305" s="303"/>
      <c r="H305" s="303"/>
      <c r="I305" s="2"/>
      <c r="J305" s="290"/>
      <c r="K305" s="290"/>
    </row>
    <row r="306" spans="2:11" s="44" customFormat="1" ht="21.2" customHeight="1">
      <c r="B306" s="42"/>
      <c r="C306" s="42"/>
      <c r="D306" s="43"/>
      <c r="E306" s="303"/>
      <c r="F306" s="303"/>
      <c r="G306" s="303"/>
      <c r="H306" s="303"/>
      <c r="I306" s="2"/>
      <c r="J306" s="290"/>
      <c r="K306" s="290"/>
    </row>
    <row r="307" spans="2:11" s="44" customFormat="1" ht="21.2" customHeight="1">
      <c r="B307" s="42"/>
      <c r="C307" s="42"/>
      <c r="D307" s="43"/>
      <c r="E307" s="303"/>
      <c r="F307" s="303"/>
      <c r="G307" s="303"/>
      <c r="H307" s="303"/>
      <c r="I307" s="2"/>
      <c r="J307" s="290"/>
      <c r="K307" s="290"/>
    </row>
    <row r="308" spans="2:11" s="44" customFormat="1" ht="21.2" customHeight="1">
      <c r="B308" s="42"/>
      <c r="C308" s="42"/>
      <c r="D308" s="43"/>
      <c r="E308" s="303"/>
      <c r="F308" s="303"/>
      <c r="G308" s="303"/>
      <c r="H308" s="303"/>
      <c r="I308" s="2"/>
      <c r="J308" s="290"/>
      <c r="K308" s="290"/>
    </row>
    <row r="309" spans="2:11" s="44" customFormat="1" ht="21.2" customHeight="1">
      <c r="B309" s="42"/>
      <c r="C309" s="42"/>
      <c r="D309" s="43"/>
      <c r="E309" s="303"/>
      <c r="F309" s="303"/>
      <c r="G309" s="303"/>
      <c r="H309" s="303"/>
      <c r="I309" s="2"/>
      <c r="J309" s="290"/>
      <c r="K309" s="290"/>
    </row>
    <row r="310" spans="2:11" s="44" customFormat="1" ht="21.2" customHeight="1">
      <c r="B310" s="42"/>
      <c r="C310" s="42"/>
      <c r="D310" s="43"/>
      <c r="E310" s="303"/>
      <c r="F310" s="303"/>
      <c r="G310" s="303"/>
      <c r="H310" s="303"/>
      <c r="I310" s="2"/>
      <c r="J310" s="290"/>
      <c r="K310" s="290"/>
    </row>
    <row r="311" spans="2:11" s="44" customFormat="1" ht="21.2" customHeight="1">
      <c r="B311" s="42"/>
      <c r="C311" s="42"/>
      <c r="D311" s="43"/>
      <c r="E311" s="303"/>
      <c r="F311" s="303"/>
      <c r="G311" s="303"/>
      <c r="H311" s="303"/>
      <c r="I311" s="2"/>
      <c r="J311" s="290"/>
      <c r="K311" s="290"/>
    </row>
    <row r="312" spans="2:11" s="44" customFormat="1" ht="21.2" customHeight="1">
      <c r="B312" s="42"/>
      <c r="C312" s="42"/>
      <c r="D312" s="43"/>
      <c r="E312" s="303"/>
      <c r="F312" s="303"/>
      <c r="G312" s="303"/>
      <c r="H312" s="303"/>
      <c r="I312" s="2"/>
      <c r="J312" s="290"/>
      <c r="K312" s="290"/>
    </row>
    <row r="313" spans="2:11" s="44" customFormat="1" ht="21.2" customHeight="1">
      <c r="B313" s="42"/>
      <c r="C313" s="42"/>
      <c r="D313" s="43"/>
      <c r="E313" s="303"/>
      <c r="F313" s="303"/>
      <c r="G313" s="303"/>
      <c r="H313" s="303"/>
      <c r="I313" s="2"/>
      <c r="J313" s="290"/>
      <c r="K313" s="290"/>
    </row>
    <row r="314" spans="2:11" s="44" customFormat="1" ht="21.2" customHeight="1">
      <c r="B314" s="42"/>
      <c r="C314" s="42"/>
      <c r="D314" s="43"/>
      <c r="E314" s="303"/>
      <c r="F314" s="303"/>
      <c r="G314" s="303"/>
      <c r="H314" s="303"/>
      <c r="I314" s="2"/>
      <c r="J314" s="290"/>
      <c r="K314" s="290"/>
    </row>
    <row r="315" spans="2:11" s="44" customFormat="1" ht="21.2" customHeight="1">
      <c r="B315" s="42"/>
      <c r="C315" s="42"/>
      <c r="D315" s="43"/>
      <c r="E315" s="303"/>
      <c r="F315" s="303"/>
      <c r="G315" s="303"/>
      <c r="H315" s="303"/>
      <c r="I315" s="2"/>
      <c r="J315" s="290"/>
      <c r="K315" s="290"/>
    </row>
    <row r="316" spans="2:11" s="44" customFormat="1" ht="21.2" customHeight="1">
      <c r="B316" s="42"/>
      <c r="C316" s="42"/>
      <c r="D316" s="43"/>
      <c r="E316" s="303"/>
      <c r="F316" s="303"/>
      <c r="G316" s="303"/>
      <c r="H316" s="303"/>
      <c r="I316" s="2"/>
      <c r="J316" s="290"/>
      <c r="K316" s="290"/>
    </row>
    <row r="317" spans="2:11" s="44" customFormat="1" ht="21.2" customHeight="1">
      <c r="B317" s="42"/>
      <c r="C317" s="42"/>
      <c r="D317" s="43"/>
      <c r="E317" s="303"/>
      <c r="F317" s="303"/>
      <c r="G317" s="303"/>
      <c r="H317" s="303"/>
      <c r="I317" s="2"/>
      <c r="J317" s="290"/>
      <c r="K317" s="290"/>
    </row>
    <row r="318" spans="2:11" s="44" customFormat="1" ht="21.2" customHeight="1">
      <c r="B318" s="42"/>
      <c r="C318" s="42"/>
      <c r="D318" s="43"/>
      <c r="E318" s="303"/>
      <c r="F318" s="303"/>
      <c r="G318" s="303"/>
      <c r="H318" s="303"/>
      <c r="I318" s="2"/>
      <c r="J318" s="290"/>
      <c r="K318" s="290"/>
    </row>
    <row r="319" spans="2:11" s="44" customFormat="1" ht="21.2" customHeight="1">
      <c r="B319" s="42"/>
      <c r="C319" s="42"/>
      <c r="D319" s="43"/>
      <c r="E319" s="303"/>
      <c r="F319" s="303"/>
      <c r="G319" s="303"/>
      <c r="H319" s="303"/>
      <c r="I319" s="2"/>
      <c r="J319" s="290"/>
      <c r="K319" s="290"/>
    </row>
    <row r="320" spans="2:11" s="44" customFormat="1" ht="21.2" customHeight="1">
      <c r="B320" s="42"/>
      <c r="C320" s="42"/>
      <c r="D320" s="43"/>
      <c r="E320" s="303"/>
      <c r="F320" s="303"/>
      <c r="G320" s="303"/>
      <c r="H320" s="303"/>
      <c r="I320" s="2"/>
      <c r="J320" s="290"/>
      <c r="K320" s="290"/>
    </row>
    <row r="321" spans="2:11" s="44" customFormat="1" ht="21.2" customHeight="1">
      <c r="B321" s="42"/>
      <c r="C321" s="42"/>
      <c r="D321" s="43"/>
      <c r="E321" s="303"/>
      <c r="F321" s="303"/>
      <c r="G321" s="303"/>
      <c r="H321" s="303"/>
      <c r="I321" s="2"/>
      <c r="J321" s="290"/>
      <c r="K321" s="290"/>
    </row>
    <row r="322" spans="2:11" s="44" customFormat="1" ht="21.2" customHeight="1">
      <c r="B322" s="42"/>
      <c r="C322" s="42"/>
      <c r="D322" s="43"/>
      <c r="E322" s="303"/>
      <c r="F322" s="303"/>
      <c r="G322" s="303"/>
      <c r="H322" s="303"/>
      <c r="I322" s="2"/>
      <c r="J322" s="290"/>
      <c r="K322" s="290"/>
    </row>
    <row r="323" spans="2:11" s="44" customFormat="1" ht="21.2" customHeight="1">
      <c r="B323" s="42"/>
      <c r="C323" s="42"/>
      <c r="D323" s="43"/>
      <c r="E323" s="303"/>
      <c r="F323" s="303"/>
      <c r="G323" s="303"/>
      <c r="H323" s="303"/>
      <c r="I323" s="2"/>
      <c r="J323" s="290"/>
      <c r="K323" s="290"/>
    </row>
    <row r="324" spans="2:11" s="44" customFormat="1" ht="21.2" customHeight="1">
      <c r="B324" s="42"/>
      <c r="C324" s="42"/>
      <c r="D324" s="43"/>
      <c r="E324" s="303"/>
      <c r="F324" s="303"/>
      <c r="G324" s="303"/>
      <c r="H324" s="303"/>
      <c r="I324" s="2"/>
      <c r="J324" s="290"/>
      <c r="K324" s="290"/>
    </row>
    <row r="325" spans="2:11" s="44" customFormat="1" ht="21.2" customHeight="1">
      <c r="B325" s="42"/>
      <c r="C325" s="42"/>
      <c r="D325" s="43"/>
      <c r="E325" s="303"/>
      <c r="F325" s="303"/>
      <c r="G325" s="303"/>
      <c r="H325" s="303"/>
      <c r="I325" s="2"/>
      <c r="J325" s="290"/>
      <c r="K325" s="290"/>
    </row>
    <row r="326" spans="2:11" s="44" customFormat="1" ht="21.2" customHeight="1">
      <c r="B326" s="42"/>
      <c r="C326" s="42"/>
      <c r="D326" s="43"/>
      <c r="E326" s="303"/>
      <c r="F326" s="303"/>
      <c r="G326" s="303"/>
      <c r="H326" s="303"/>
      <c r="I326" s="2"/>
      <c r="J326" s="290"/>
      <c r="K326" s="290"/>
    </row>
    <row r="327" spans="2:11" s="44" customFormat="1" ht="21.2" customHeight="1">
      <c r="B327" s="42"/>
      <c r="C327" s="42"/>
      <c r="D327" s="43"/>
      <c r="E327" s="303"/>
      <c r="F327" s="303"/>
      <c r="G327" s="303"/>
      <c r="H327" s="303"/>
      <c r="I327" s="2"/>
      <c r="J327" s="290"/>
      <c r="K327" s="290"/>
    </row>
    <row r="328" spans="2:11" s="44" customFormat="1" ht="21.2" customHeight="1">
      <c r="B328" s="42"/>
      <c r="C328" s="42"/>
      <c r="D328" s="43"/>
      <c r="E328" s="303"/>
      <c r="F328" s="303"/>
      <c r="G328" s="303"/>
      <c r="H328" s="303"/>
      <c r="I328" s="2"/>
      <c r="J328" s="290"/>
      <c r="K328" s="290"/>
    </row>
    <row r="329" spans="2:11" s="44" customFormat="1" ht="21.2" customHeight="1">
      <c r="B329" s="42"/>
      <c r="C329" s="42"/>
      <c r="D329" s="43"/>
      <c r="E329" s="303"/>
      <c r="F329" s="303"/>
      <c r="G329" s="303"/>
      <c r="H329" s="303"/>
      <c r="I329" s="2"/>
      <c r="J329" s="290"/>
      <c r="K329" s="290"/>
    </row>
    <row r="330" spans="2:11" s="44" customFormat="1" ht="21.2" customHeight="1">
      <c r="B330" s="42"/>
      <c r="C330" s="42"/>
      <c r="D330" s="43"/>
      <c r="E330" s="303"/>
      <c r="F330" s="303"/>
      <c r="G330" s="303"/>
      <c r="H330" s="303"/>
      <c r="I330" s="2"/>
      <c r="J330" s="290"/>
      <c r="K330" s="290"/>
    </row>
    <row r="331" spans="2:11" s="44" customFormat="1" ht="21.2" customHeight="1">
      <c r="B331" s="42"/>
      <c r="C331" s="42"/>
      <c r="D331" s="43"/>
      <c r="E331" s="303"/>
      <c r="F331" s="303"/>
      <c r="G331" s="303"/>
      <c r="H331" s="303"/>
      <c r="I331" s="2"/>
      <c r="J331" s="290"/>
      <c r="K331" s="290"/>
    </row>
    <row r="332" spans="2:11" s="44" customFormat="1" ht="21.2" customHeight="1">
      <c r="B332" s="42"/>
      <c r="C332" s="42"/>
      <c r="D332" s="43"/>
      <c r="E332" s="303"/>
      <c r="F332" s="303"/>
      <c r="G332" s="303"/>
      <c r="H332" s="303"/>
      <c r="I332" s="2"/>
      <c r="J332" s="290"/>
      <c r="K332" s="290"/>
    </row>
    <row r="333" spans="2:11" s="44" customFormat="1" ht="21.2" customHeight="1">
      <c r="B333" s="42"/>
      <c r="C333" s="42"/>
      <c r="D333" s="43"/>
      <c r="E333" s="303"/>
      <c r="F333" s="303"/>
      <c r="G333" s="303"/>
      <c r="H333" s="303"/>
      <c r="I333" s="2"/>
      <c r="J333" s="290"/>
      <c r="K333" s="290"/>
    </row>
    <row r="334" spans="2:11" s="44" customFormat="1" ht="21.2" customHeight="1">
      <c r="B334" s="42"/>
      <c r="C334" s="42"/>
      <c r="D334" s="43"/>
      <c r="E334" s="303"/>
      <c r="F334" s="303"/>
      <c r="G334" s="303"/>
      <c r="H334" s="303"/>
      <c r="I334" s="2"/>
      <c r="J334" s="290"/>
      <c r="K334" s="290"/>
    </row>
    <row r="335" spans="2:11" s="44" customFormat="1" ht="21.2" customHeight="1">
      <c r="B335" s="42"/>
      <c r="C335" s="42"/>
      <c r="D335" s="43"/>
      <c r="E335" s="303"/>
      <c r="F335" s="303"/>
      <c r="G335" s="303"/>
      <c r="H335" s="303"/>
      <c r="I335" s="2"/>
      <c r="J335" s="290"/>
      <c r="K335" s="290"/>
    </row>
    <row r="336" spans="2:11" s="44" customFormat="1" ht="21.2" customHeight="1">
      <c r="B336" s="42"/>
      <c r="C336" s="42"/>
      <c r="D336" s="43"/>
      <c r="E336" s="303"/>
      <c r="F336" s="303"/>
      <c r="G336" s="303"/>
      <c r="H336" s="303"/>
      <c r="I336" s="2"/>
      <c r="J336" s="290"/>
      <c r="K336" s="290"/>
    </row>
    <row r="337" spans="2:11" s="44" customFormat="1" ht="21.2" customHeight="1">
      <c r="B337" s="42"/>
      <c r="C337" s="42"/>
      <c r="D337" s="43"/>
      <c r="E337" s="303"/>
      <c r="F337" s="303"/>
      <c r="G337" s="303"/>
      <c r="H337" s="303"/>
      <c r="I337" s="2"/>
      <c r="J337" s="290"/>
      <c r="K337" s="290"/>
    </row>
    <row r="338" spans="2:11" s="44" customFormat="1" ht="21.2" customHeight="1">
      <c r="B338" s="42"/>
      <c r="C338" s="42"/>
      <c r="D338" s="43"/>
      <c r="E338" s="303"/>
      <c r="F338" s="303"/>
      <c r="G338" s="303"/>
      <c r="H338" s="303"/>
      <c r="I338" s="2"/>
      <c r="J338" s="290"/>
      <c r="K338" s="290"/>
    </row>
    <row r="339" spans="2:11" s="44" customFormat="1" ht="21.2" customHeight="1">
      <c r="B339" s="42"/>
      <c r="C339" s="42"/>
      <c r="D339" s="43"/>
      <c r="E339" s="303"/>
      <c r="F339" s="303"/>
      <c r="G339" s="303"/>
      <c r="H339" s="303"/>
      <c r="I339" s="2"/>
      <c r="J339" s="290"/>
      <c r="K339" s="290"/>
    </row>
    <row r="340" spans="2:11" s="44" customFormat="1" ht="21.2" customHeight="1">
      <c r="B340" s="42"/>
      <c r="C340" s="42"/>
      <c r="D340" s="43"/>
      <c r="E340" s="303"/>
      <c r="F340" s="303"/>
      <c r="G340" s="303"/>
      <c r="H340" s="303"/>
      <c r="I340" s="2"/>
      <c r="J340" s="290"/>
      <c r="K340" s="290"/>
    </row>
    <row r="341" spans="2:11" s="44" customFormat="1" ht="21.2" customHeight="1">
      <c r="B341" s="42"/>
      <c r="C341" s="42"/>
      <c r="D341" s="43"/>
      <c r="E341" s="303"/>
      <c r="F341" s="303"/>
      <c r="G341" s="303"/>
      <c r="H341" s="303"/>
      <c r="I341" s="2"/>
      <c r="J341" s="290"/>
      <c r="K341" s="290"/>
    </row>
    <row r="342" spans="2:11" s="44" customFormat="1" ht="21.2" customHeight="1">
      <c r="B342" s="42"/>
      <c r="C342" s="42"/>
      <c r="D342" s="43"/>
      <c r="E342" s="303"/>
      <c r="F342" s="303"/>
      <c r="G342" s="303"/>
      <c r="H342" s="303"/>
      <c r="I342" s="2"/>
      <c r="J342" s="290"/>
      <c r="K342" s="290"/>
    </row>
    <row r="343" spans="2:11" s="44" customFormat="1" ht="21.2" customHeight="1">
      <c r="B343" s="42"/>
      <c r="C343" s="42"/>
      <c r="D343" s="43"/>
      <c r="E343" s="303"/>
      <c r="F343" s="303"/>
      <c r="G343" s="303"/>
      <c r="H343" s="303"/>
      <c r="I343" s="2"/>
      <c r="J343" s="290"/>
      <c r="K343" s="290"/>
    </row>
    <row r="344" spans="2:11" s="44" customFormat="1" ht="21.2" customHeight="1">
      <c r="B344" s="42"/>
      <c r="C344" s="42"/>
      <c r="D344" s="43"/>
      <c r="E344" s="303"/>
      <c r="F344" s="303"/>
      <c r="G344" s="303"/>
      <c r="H344" s="303"/>
      <c r="I344" s="2"/>
      <c r="J344" s="290"/>
      <c r="K344" s="290"/>
    </row>
    <row r="345" spans="2:11" s="44" customFormat="1" ht="21.2" customHeight="1">
      <c r="B345" s="42"/>
      <c r="C345" s="42"/>
      <c r="D345" s="43"/>
      <c r="E345" s="303"/>
      <c r="F345" s="303"/>
      <c r="G345" s="303"/>
      <c r="H345" s="303"/>
      <c r="I345" s="2"/>
      <c r="J345" s="290"/>
      <c r="K345" s="290"/>
    </row>
    <row r="346" spans="2:11" s="44" customFormat="1" ht="21.2" customHeight="1">
      <c r="B346" s="42"/>
      <c r="C346" s="42"/>
      <c r="D346" s="43"/>
      <c r="E346" s="303"/>
      <c r="F346" s="303"/>
      <c r="G346" s="303"/>
      <c r="H346" s="303"/>
      <c r="I346" s="2"/>
      <c r="J346" s="290"/>
      <c r="K346" s="290"/>
    </row>
    <row r="347" spans="2:11" s="44" customFormat="1" ht="21.2" customHeight="1">
      <c r="B347" s="42"/>
      <c r="C347" s="42"/>
      <c r="D347" s="43"/>
      <c r="E347" s="303"/>
      <c r="F347" s="303"/>
      <c r="G347" s="303"/>
      <c r="H347" s="303"/>
      <c r="I347" s="2"/>
      <c r="J347" s="290"/>
      <c r="K347" s="290"/>
    </row>
    <row r="348" spans="2:11" s="44" customFormat="1" ht="21.2" customHeight="1">
      <c r="B348" s="42"/>
      <c r="C348" s="42"/>
      <c r="D348" s="43"/>
      <c r="E348" s="303"/>
      <c r="F348" s="303"/>
      <c r="G348" s="303"/>
      <c r="H348" s="303"/>
      <c r="I348" s="2"/>
      <c r="J348" s="290"/>
      <c r="K348" s="290"/>
    </row>
    <row r="349" spans="2:11" s="44" customFormat="1" ht="21.2" customHeight="1">
      <c r="B349" s="42"/>
      <c r="C349" s="42"/>
      <c r="D349" s="43"/>
      <c r="E349" s="303"/>
      <c r="F349" s="303"/>
      <c r="G349" s="303"/>
      <c r="H349" s="303"/>
      <c r="I349" s="2"/>
      <c r="J349" s="290"/>
      <c r="K349" s="290"/>
    </row>
    <row r="350" spans="2:11" s="44" customFormat="1" ht="21.2" customHeight="1">
      <c r="B350" s="42"/>
      <c r="C350" s="42"/>
      <c r="D350" s="43"/>
      <c r="E350" s="303"/>
      <c r="F350" s="303"/>
      <c r="G350" s="303"/>
      <c r="H350" s="303"/>
      <c r="I350" s="2"/>
      <c r="J350" s="290"/>
      <c r="K350" s="290"/>
    </row>
    <row r="351" spans="2:11" s="44" customFormat="1" ht="21.2" customHeight="1">
      <c r="B351" s="42"/>
      <c r="C351" s="42"/>
      <c r="D351" s="43"/>
      <c r="E351" s="303"/>
      <c r="F351" s="303"/>
      <c r="G351" s="303"/>
      <c r="H351" s="303"/>
      <c r="I351" s="2"/>
      <c r="J351" s="290"/>
      <c r="K351" s="290"/>
    </row>
    <row r="352" spans="2:11" s="44" customFormat="1" ht="21.2" customHeight="1">
      <c r="B352" s="42"/>
      <c r="C352" s="42"/>
      <c r="D352" s="43"/>
      <c r="E352" s="303"/>
      <c r="F352" s="303"/>
      <c r="G352" s="303"/>
      <c r="H352" s="303"/>
      <c r="I352" s="2"/>
      <c r="J352" s="290"/>
      <c r="K352" s="290"/>
    </row>
    <row r="353" spans="2:11" s="44" customFormat="1" ht="21.2" customHeight="1">
      <c r="B353" s="42"/>
      <c r="C353" s="42"/>
      <c r="D353" s="43"/>
      <c r="E353" s="303"/>
      <c r="F353" s="303"/>
      <c r="G353" s="303"/>
      <c r="H353" s="303"/>
      <c r="I353" s="2"/>
      <c r="J353" s="290"/>
      <c r="K353" s="290"/>
    </row>
    <row r="354" spans="2:11" s="44" customFormat="1" ht="21.2" customHeight="1">
      <c r="B354" s="42"/>
      <c r="C354" s="42"/>
      <c r="D354" s="43"/>
      <c r="E354" s="303"/>
      <c r="F354" s="303"/>
      <c r="G354" s="303"/>
      <c r="H354" s="303"/>
      <c r="I354" s="2"/>
      <c r="J354" s="290"/>
      <c r="K354" s="290"/>
    </row>
    <row r="355" spans="2:11" s="44" customFormat="1" ht="21.2" customHeight="1">
      <c r="B355" s="42"/>
      <c r="C355" s="42"/>
      <c r="D355" s="43"/>
      <c r="E355" s="303"/>
      <c r="F355" s="303"/>
      <c r="G355" s="303"/>
      <c r="H355" s="303"/>
      <c r="I355" s="2"/>
      <c r="J355" s="290"/>
      <c r="K355" s="290"/>
    </row>
    <row r="356" spans="2:11" s="44" customFormat="1" ht="21.2" customHeight="1">
      <c r="B356" s="42"/>
      <c r="C356" s="42"/>
      <c r="D356" s="43"/>
      <c r="E356" s="303"/>
      <c r="F356" s="303"/>
      <c r="G356" s="303"/>
      <c r="H356" s="303"/>
      <c r="I356" s="2"/>
      <c r="J356" s="290"/>
      <c r="K356" s="290"/>
    </row>
    <row r="357" spans="2:11" s="44" customFormat="1" ht="21.2" customHeight="1">
      <c r="B357" s="42"/>
      <c r="C357" s="42"/>
      <c r="D357" s="43"/>
      <c r="E357" s="303"/>
      <c r="F357" s="303"/>
      <c r="G357" s="303"/>
      <c r="H357" s="303"/>
      <c r="I357" s="2"/>
      <c r="J357" s="290"/>
      <c r="K357" s="290"/>
    </row>
    <row r="358" spans="2:11" s="44" customFormat="1" ht="21.2" customHeight="1">
      <c r="B358" s="42"/>
      <c r="C358" s="42"/>
      <c r="D358" s="43"/>
      <c r="E358" s="303"/>
      <c r="F358" s="303"/>
      <c r="G358" s="303"/>
      <c r="H358" s="303"/>
      <c r="I358" s="2"/>
      <c r="J358" s="290"/>
      <c r="K358" s="290"/>
    </row>
    <row r="359" spans="2:11" s="44" customFormat="1" ht="21.2" customHeight="1">
      <c r="B359" s="42"/>
      <c r="C359" s="42"/>
      <c r="D359" s="43"/>
      <c r="E359" s="303"/>
      <c r="F359" s="303"/>
      <c r="G359" s="303"/>
      <c r="H359" s="303"/>
      <c r="I359" s="2"/>
      <c r="J359" s="290"/>
      <c r="K359" s="290"/>
    </row>
    <row r="360" spans="2:11" s="44" customFormat="1" ht="21.2" customHeight="1">
      <c r="B360" s="42"/>
      <c r="C360" s="42"/>
      <c r="D360" s="43"/>
      <c r="E360" s="303"/>
      <c r="F360" s="303"/>
      <c r="G360" s="303"/>
      <c r="H360" s="303"/>
      <c r="I360" s="2"/>
      <c r="J360" s="290"/>
      <c r="K360" s="290"/>
    </row>
    <row r="361" spans="2:11" s="44" customFormat="1" ht="21.2" customHeight="1">
      <c r="B361" s="42"/>
      <c r="C361" s="42"/>
      <c r="D361" s="43"/>
      <c r="E361" s="303"/>
      <c r="F361" s="303"/>
      <c r="G361" s="303"/>
      <c r="H361" s="303"/>
      <c r="I361" s="2"/>
      <c r="J361" s="290"/>
      <c r="K361" s="290"/>
    </row>
    <row r="362" spans="2:11" s="44" customFormat="1" ht="21.2" customHeight="1">
      <c r="B362" s="42"/>
      <c r="C362" s="42"/>
      <c r="D362" s="43"/>
      <c r="E362" s="303"/>
      <c r="F362" s="303"/>
      <c r="G362" s="303"/>
      <c r="H362" s="303"/>
      <c r="I362" s="2"/>
      <c r="J362" s="290"/>
      <c r="K362" s="290"/>
    </row>
    <row r="363" spans="2:11" s="44" customFormat="1" ht="21.2" customHeight="1">
      <c r="B363" s="42"/>
      <c r="C363" s="42"/>
      <c r="D363" s="43"/>
      <c r="E363" s="303"/>
      <c r="F363" s="303"/>
      <c r="G363" s="303"/>
      <c r="H363" s="303"/>
      <c r="I363" s="2"/>
      <c r="J363" s="290"/>
      <c r="K363" s="290"/>
    </row>
    <row r="364" spans="2:11" s="44" customFormat="1" ht="21.2" customHeight="1">
      <c r="B364" s="42"/>
      <c r="C364" s="42"/>
      <c r="D364" s="43"/>
      <c r="E364" s="303"/>
      <c r="F364" s="303"/>
      <c r="G364" s="303"/>
      <c r="H364" s="303"/>
      <c r="I364" s="2"/>
      <c r="J364" s="290"/>
      <c r="K364" s="290"/>
    </row>
    <row r="365" spans="2:11" s="44" customFormat="1" ht="21.2" customHeight="1">
      <c r="B365" s="42"/>
      <c r="C365" s="42"/>
      <c r="D365" s="43"/>
      <c r="E365" s="303"/>
      <c r="F365" s="303"/>
      <c r="G365" s="303"/>
      <c r="H365" s="303"/>
      <c r="I365" s="2"/>
      <c r="J365" s="290"/>
      <c r="K365" s="290"/>
    </row>
    <row r="366" spans="2:11" s="44" customFormat="1" ht="21.2" customHeight="1">
      <c r="B366" s="42"/>
      <c r="C366" s="42"/>
      <c r="D366" s="43"/>
      <c r="E366" s="303"/>
      <c r="F366" s="303"/>
      <c r="G366" s="303"/>
      <c r="H366" s="303"/>
      <c r="I366" s="2"/>
      <c r="J366" s="290"/>
      <c r="K366" s="290"/>
    </row>
    <row r="367" spans="2:11" s="44" customFormat="1" ht="21.2" customHeight="1">
      <c r="B367" s="42"/>
      <c r="C367" s="42"/>
      <c r="D367" s="43"/>
      <c r="E367" s="303"/>
      <c r="F367" s="303"/>
      <c r="G367" s="303"/>
      <c r="H367" s="303"/>
      <c r="I367" s="2"/>
      <c r="J367" s="290"/>
      <c r="K367" s="290"/>
    </row>
    <row r="368" spans="2:11" s="44" customFormat="1" ht="21.2" customHeight="1">
      <c r="B368" s="42"/>
      <c r="C368" s="42"/>
      <c r="D368" s="43"/>
      <c r="E368" s="303"/>
      <c r="F368" s="303"/>
      <c r="G368" s="303"/>
      <c r="H368" s="303"/>
      <c r="I368" s="2"/>
      <c r="J368" s="290"/>
      <c r="K368" s="290"/>
    </row>
    <row r="369" spans="2:11" s="44" customFormat="1" ht="21.2" customHeight="1">
      <c r="B369" s="42"/>
      <c r="C369" s="42"/>
      <c r="D369" s="43"/>
      <c r="E369" s="303"/>
      <c r="F369" s="303"/>
      <c r="G369" s="303"/>
      <c r="H369" s="303"/>
      <c r="I369" s="2"/>
      <c r="J369" s="290"/>
      <c r="K369" s="290"/>
    </row>
    <row r="370" spans="2:11" s="44" customFormat="1" ht="21.2" customHeight="1">
      <c r="B370" s="42"/>
      <c r="C370" s="42"/>
      <c r="D370" s="43"/>
      <c r="E370" s="303"/>
      <c r="F370" s="303"/>
      <c r="G370" s="303"/>
      <c r="H370" s="303"/>
      <c r="I370" s="2"/>
      <c r="J370" s="290"/>
      <c r="K370" s="290"/>
    </row>
    <row r="371" spans="2:11" s="44" customFormat="1" ht="21.2" customHeight="1">
      <c r="B371" s="42"/>
      <c r="C371" s="42"/>
      <c r="D371" s="43"/>
      <c r="E371" s="303"/>
      <c r="F371" s="303"/>
      <c r="G371" s="303"/>
      <c r="H371" s="303"/>
      <c r="I371" s="2"/>
      <c r="J371" s="290"/>
      <c r="K371" s="290"/>
    </row>
    <row r="372" spans="2:11" s="44" customFormat="1" ht="21.2" customHeight="1">
      <c r="B372" s="42"/>
      <c r="C372" s="42"/>
      <c r="D372" s="43"/>
      <c r="E372" s="303"/>
      <c r="F372" s="303"/>
      <c r="G372" s="303"/>
      <c r="H372" s="303"/>
      <c r="I372" s="2"/>
      <c r="J372" s="290"/>
      <c r="K372" s="290"/>
    </row>
    <row r="373" spans="2:11" s="44" customFormat="1" ht="21.2" customHeight="1">
      <c r="B373" s="42"/>
      <c r="C373" s="42"/>
      <c r="D373" s="43"/>
      <c r="E373" s="303"/>
      <c r="F373" s="303"/>
      <c r="G373" s="303"/>
      <c r="H373" s="303"/>
      <c r="I373" s="2"/>
      <c r="J373" s="290"/>
      <c r="K373" s="290"/>
    </row>
    <row r="374" spans="2:11" s="44" customFormat="1" ht="21.2" customHeight="1">
      <c r="B374" s="42"/>
      <c r="C374" s="42"/>
      <c r="D374" s="43"/>
      <c r="E374" s="303"/>
      <c r="F374" s="303"/>
      <c r="G374" s="303"/>
      <c r="H374" s="303"/>
      <c r="I374" s="2"/>
      <c r="J374" s="290"/>
      <c r="K374" s="290"/>
    </row>
    <row r="375" spans="2:11" s="44" customFormat="1" ht="21.2" customHeight="1">
      <c r="B375" s="42"/>
      <c r="C375" s="42"/>
      <c r="D375" s="43"/>
      <c r="E375" s="303"/>
      <c r="F375" s="303"/>
      <c r="G375" s="303"/>
      <c r="H375" s="303"/>
      <c r="I375" s="2"/>
      <c r="J375" s="290"/>
      <c r="K375" s="290"/>
    </row>
    <row r="376" spans="2:11" s="44" customFormat="1" ht="21.2" customHeight="1">
      <c r="B376" s="42"/>
      <c r="C376" s="42"/>
      <c r="D376" s="43"/>
      <c r="E376" s="303"/>
      <c r="F376" s="303"/>
      <c r="G376" s="303"/>
      <c r="H376" s="303"/>
      <c r="I376" s="2"/>
      <c r="J376" s="290"/>
      <c r="K376" s="290"/>
    </row>
    <row r="377" spans="2:11" s="44" customFormat="1" ht="21.2" customHeight="1">
      <c r="B377" s="42"/>
      <c r="C377" s="42"/>
      <c r="D377" s="43"/>
      <c r="E377" s="303"/>
      <c r="F377" s="303"/>
      <c r="G377" s="303"/>
      <c r="H377" s="303"/>
      <c r="I377" s="2"/>
      <c r="J377" s="290"/>
      <c r="K377" s="290"/>
    </row>
    <row r="378" spans="2:11" s="44" customFormat="1" ht="21.2" customHeight="1">
      <c r="B378" s="42"/>
      <c r="C378" s="42"/>
      <c r="D378" s="43"/>
      <c r="E378" s="303"/>
      <c r="F378" s="303"/>
      <c r="G378" s="303"/>
      <c r="H378" s="303"/>
      <c r="I378" s="2"/>
      <c r="J378" s="290"/>
      <c r="K378" s="290"/>
    </row>
    <row r="379" spans="2:11" s="44" customFormat="1" ht="21.2" customHeight="1">
      <c r="B379" s="42"/>
      <c r="C379" s="42"/>
      <c r="D379" s="43"/>
      <c r="E379" s="303"/>
      <c r="F379" s="303"/>
      <c r="G379" s="303"/>
      <c r="H379" s="303"/>
      <c r="I379" s="2"/>
      <c r="J379" s="290"/>
      <c r="K379" s="290"/>
    </row>
    <row r="380" spans="2:11" s="44" customFormat="1" ht="21.2" customHeight="1">
      <c r="B380" s="42"/>
      <c r="C380" s="42"/>
      <c r="D380" s="43"/>
      <c r="E380" s="303"/>
      <c r="F380" s="303"/>
      <c r="G380" s="303"/>
      <c r="H380" s="303"/>
      <c r="I380" s="2"/>
      <c r="J380" s="290"/>
      <c r="K380" s="290"/>
    </row>
    <row r="381" spans="2:11" s="44" customFormat="1" ht="21.2" customHeight="1">
      <c r="B381" s="42"/>
      <c r="C381" s="42"/>
      <c r="D381" s="43"/>
      <c r="E381" s="303"/>
      <c r="F381" s="303"/>
      <c r="G381" s="303"/>
      <c r="H381" s="303"/>
      <c r="I381" s="2"/>
      <c r="J381" s="290"/>
      <c r="K381" s="290"/>
    </row>
    <row r="382" spans="2:11" s="44" customFormat="1" ht="21.2" customHeight="1">
      <c r="B382" s="42"/>
      <c r="C382" s="42"/>
      <c r="D382" s="43"/>
      <c r="E382" s="303"/>
      <c r="F382" s="303"/>
      <c r="G382" s="303"/>
      <c r="H382" s="303"/>
      <c r="I382" s="2"/>
      <c r="J382" s="290"/>
      <c r="K382" s="290"/>
    </row>
    <row r="383" spans="2:11" s="44" customFormat="1" ht="21.2" customHeight="1">
      <c r="B383" s="42"/>
      <c r="C383" s="42"/>
      <c r="D383" s="43"/>
      <c r="E383" s="303"/>
      <c r="F383" s="303"/>
      <c r="G383" s="303"/>
      <c r="H383" s="303"/>
      <c r="I383" s="2"/>
      <c r="J383" s="290"/>
      <c r="K383" s="290"/>
    </row>
    <row r="384" spans="2:11" s="44" customFormat="1" ht="21.2" customHeight="1">
      <c r="B384" s="42"/>
      <c r="C384" s="42"/>
      <c r="D384" s="43"/>
      <c r="E384" s="303"/>
      <c r="F384" s="303"/>
      <c r="G384" s="303"/>
      <c r="H384" s="303"/>
      <c r="I384" s="2"/>
      <c r="J384" s="290"/>
      <c r="K384" s="290"/>
    </row>
    <row r="385" spans="2:11" s="44" customFormat="1" ht="21.2" customHeight="1">
      <c r="B385" s="42"/>
      <c r="C385" s="42"/>
      <c r="D385" s="43"/>
      <c r="E385" s="303"/>
      <c r="F385" s="303"/>
      <c r="G385" s="303"/>
      <c r="H385" s="303"/>
      <c r="I385" s="2"/>
      <c r="J385" s="290"/>
      <c r="K385" s="290"/>
    </row>
    <row r="386" spans="2:11" s="44" customFormat="1" ht="21.2" customHeight="1">
      <c r="B386" s="42"/>
      <c r="C386" s="42"/>
      <c r="D386" s="43"/>
      <c r="E386" s="303"/>
      <c r="F386" s="303"/>
      <c r="G386" s="303"/>
      <c r="H386" s="303"/>
      <c r="I386" s="2"/>
      <c r="J386" s="290"/>
      <c r="K386" s="290"/>
    </row>
    <row r="387" spans="2:11" s="44" customFormat="1" ht="21.2" customHeight="1">
      <c r="B387" s="42"/>
      <c r="C387" s="42"/>
      <c r="D387" s="43"/>
      <c r="E387" s="303"/>
      <c r="F387" s="303"/>
      <c r="G387" s="303"/>
      <c r="H387" s="303"/>
      <c r="I387" s="2"/>
      <c r="J387" s="290"/>
      <c r="K387" s="290"/>
    </row>
    <row r="388" spans="2:11" s="44" customFormat="1" ht="21.2" customHeight="1">
      <c r="B388" s="42"/>
      <c r="C388" s="42"/>
      <c r="D388" s="43"/>
      <c r="E388" s="303"/>
      <c r="F388" s="303"/>
      <c r="G388" s="303"/>
      <c r="H388" s="303"/>
      <c r="I388" s="2"/>
      <c r="J388" s="290"/>
      <c r="K388" s="290"/>
    </row>
    <row r="389" spans="2:11" s="44" customFormat="1" ht="21.2" customHeight="1">
      <c r="B389" s="42"/>
      <c r="C389" s="42"/>
      <c r="D389" s="43"/>
      <c r="E389" s="303"/>
      <c r="F389" s="303"/>
      <c r="G389" s="303"/>
      <c r="H389" s="303"/>
      <c r="I389" s="2"/>
      <c r="J389" s="290"/>
      <c r="K389" s="290"/>
    </row>
    <row r="390" spans="2:11" s="44" customFormat="1" ht="21.2" customHeight="1">
      <c r="B390" s="42"/>
      <c r="C390" s="42"/>
      <c r="D390" s="43"/>
      <c r="E390" s="303"/>
      <c r="F390" s="303"/>
      <c r="G390" s="303"/>
      <c r="H390" s="303"/>
      <c r="I390" s="2"/>
      <c r="J390" s="290"/>
      <c r="K390" s="290"/>
    </row>
    <row r="391" spans="2:11" s="44" customFormat="1" ht="21.2" customHeight="1">
      <c r="B391" s="42"/>
      <c r="C391" s="42"/>
      <c r="D391" s="43"/>
      <c r="E391" s="303"/>
      <c r="F391" s="303"/>
      <c r="G391" s="303"/>
      <c r="H391" s="303"/>
      <c r="I391" s="2"/>
      <c r="J391" s="290"/>
      <c r="K391" s="290"/>
    </row>
    <row r="392" spans="2:11" s="44" customFormat="1" ht="21.2" customHeight="1">
      <c r="B392" s="42"/>
      <c r="C392" s="42"/>
      <c r="D392" s="43"/>
      <c r="E392" s="303"/>
      <c r="F392" s="303"/>
      <c r="G392" s="303"/>
      <c r="H392" s="303"/>
      <c r="I392" s="2"/>
      <c r="J392" s="290"/>
      <c r="K392" s="290"/>
    </row>
    <row r="393" spans="2:11" s="44" customFormat="1" ht="21.2" customHeight="1">
      <c r="B393" s="42"/>
      <c r="C393" s="42"/>
      <c r="D393" s="43"/>
      <c r="E393" s="303"/>
      <c r="F393" s="303"/>
      <c r="G393" s="303"/>
      <c r="H393" s="303"/>
      <c r="I393" s="2"/>
      <c r="J393" s="290"/>
      <c r="K393" s="290"/>
    </row>
    <row r="394" spans="2:11" s="44" customFormat="1" ht="21.2" customHeight="1">
      <c r="B394" s="42"/>
      <c r="C394" s="42"/>
      <c r="D394" s="43"/>
      <c r="E394" s="303"/>
      <c r="F394" s="303"/>
      <c r="G394" s="303"/>
      <c r="H394" s="303"/>
      <c r="I394" s="2"/>
      <c r="J394" s="290"/>
      <c r="K394" s="290"/>
    </row>
    <row r="395" spans="2:11" s="44" customFormat="1" ht="21.2" customHeight="1">
      <c r="B395" s="42"/>
      <c r="C395" s="42"/>
      <c r="D395" s="43"/>
      <c r="E395" s="303"/>
      <c r="F395" s="303"/>
      <c r="G395" s="303"/>
      <c r="H395" s="303"/>
      <c r="I395" s="2"/>
      <c r="J395" s="290"/>
      <c r="K395" s="290"/>
    </row>
    <row r="396" spans="2:11" s="44" customFormat="1" ht="21.2" customHeight="1">
      <c r="B396" s="42"/>
      <c r="C396" s="42"/>
      <c r="D396" s="43"/>
      <c r="E396" s="303"/>
      <c r="F396" s="303"/>
      <c r="G396" s="303"/>
      <c r="H396" s="303"/>
      <c r="I396" s="2"/>
      <c r="J396" s="290"/>
      <c r="K396" s="290"/>
    </row>
    <row r="397" spans="2:11" s="44" customFormat="1" ht="21.2" customHeight="1">
      <c r="B397" s="42"/>
      <c r="C397" s="42"/>
      <c r="D397" s="43"/>
      <c r="E397" s="303"/>
      <c r="F397" s="303"/>
      <c r="G397" s="303"/>
      <c r="H397" s="303"/>
      <c r="I397" s="2"/>
      <c r="J397" s="290"/>
      <c r="K397" s="290"/>
    </row>
    <row r="398" spans="2:11" s="44" customFormat="1" ht="21.2" customHeight="1">
      <c r="B398" s="42"/>
      <c r="C398" s="42"/>
      <c r="D398" s="43"/>
      <c r="E398" s="303"/>
      <c r="F398" s="303"/>
      <c r="G398" s="303"/>
      <c r="H398" s="303"/>
      <c r="I398" s="2"/>
      <c r="J398" s="290"/>
      <c r="K398" s="290"/>
    </row>
    <row r="399" spans="2:11" s="44" customFormat="1" ht="21.2" customHeight="1">
      <c r="B399" s="42"/>
      <c r="C399" s="42"/>
      <c r="D399" s="43"/>
      <c r="E399" s="303"/>
      <c r="F399" s="303"/>
      <c r="G399" s="303"/>
      <c r="H399" s="303"/>
      <c r="I399" s="2"/>
      <c r="J399" s="290"/>
      <c r="K399" s="290"/>
    </row>
    <row r="400" spans="2:11" s="44" customFormat="1" ht="21.2" customHeight="1">
      <c r="B400" s="42"/>
      <c r="C400" s="42"/>
      <c r="D400" s="43"/>
      <c r="E400" s="303"/>
      <c r="F400" s="303"/>
      <c r="G400" s="303"/>
      <c r="H400" s="303"/>
      <c r="I400" s="2"/>
      <c r="J400" s="290"/>
      <c r="K400" s="290"/>
    </row>
    <row r="401" spans="2:11" s="44" customFormat="1" ht="21.2" customHeight="1">
      <c r="B401" s="42"/>
      <c r="C401" s="42"/>
      <c r="D401" s="43"/>
      <c r="E401" s="303"/>
      <c r="F401" s="303"/>
      <c r="G401" s="303"/>
      <c r="H401" s="303"/>
      <c r="I401" s="2"/>
      <c r="J401" s="290"/>
      <c r="K401" s="290"/>
    </row>
    <row r="402" spans="2:11" s="44" customFormat="1" ht="21.2" customHeight="1">
      <c r="B402" s="42"/>
      <c r="C402" s="42"/>
      <c r="D402" s="43"/>
      <c r="E402" s="303"/>
      <c r="F402" s="303"/>
      <c r="G402" s="303"/>
      <c r="H402" s="303"/>
      <c r="I402" s="2"/>
      <c r="J402" s="290"/>
      <c r="K402" s="290"/>
    </row>
    <row r="403" spans="2:11" s="44" customFormat="1" ht="21.2" customHeight="1">
      <c r="B403" s="42"/>
      <c r="C403" s="42"/>
      <c r="D403" s="43"/>
      <c r="E403" s="303"/>
      <c r="F403" s="303"/>
      <c r="G403" s="303"/>
      <c r="H403" s="303"/>
      <c r="I403" s="2"/>
      <c r="J403" s="290"/>
      <c r="K403" s="290"/>
    </row>
    <row r="404" spans="2:11" s="44" customFormat="1" ht="21.2" customHeight="1">
      <c r="B404" s="42"/>
      <c r="C404" s="42"/>
      <c r="D404" s="43"/>
      <c r="E404" s="303"/>
      <c r="F404" s="303"/>
      <c r="G404" s="303"/>
      <c r="H404" s="303"/>
      <c r="I404" s="2"/>
      <c r="J404" s="290"/>
      <c r="K404" s="290"/>
    </row>
    <row r="405" spans="2:11" s="44" customFormat="1" ht="21.2" customHeight="1">
      <c r="B405" s="42"/>
      <c r="C405" s="42"/>
      <c r="D405" s="43"/>
      <c r="E405" s="303"/>
      <c r="F405" s="303"/>
      <c r="G405" s="303"/>
      <c r="H405" s="303"/>
      <c r="I405" s="2"/>
      <c r="J405" s="290"/>
      <c r="K405" s="290"/>
    </row>
    <row r="406" spans="2:11" s="44" customFormat="1" ht="21.2" customHeight="1">
      <c r="B406" s="42"/>
      <c r="C406" s="42"/>
      <c r="D406" s="43"/>
      <c r="E406" s="303"/>
      <c r="F406" s="303"/>
      <c r="G406" s="303"/>
      <c r="H406" s="303"/>
      <c r="I406" s="2"/>
      <c r="J406" s="290"/>
      <c r="K406" s="290"/>
    </row>
    <row r="407" spans="2:11" s="44" customFormat="1" ht="21.2" customHeight="1">
      <c r="B407" s="42"/>
      <c r="C407" s="42"/>
      <c r="D407" s="43"/>
      <c r="E407" s="303"/>
      <c r="F407" s="303"/>
      <c r="G407" s="303"/>
      <c r="H407" s="303"/>
      <c r="I407" s="2"/>
      <c r="J407" s="290"/>
      <c r="K407" s="290"/>
    </row>
    <row r="408" spans="2:11" s="44" customFormat="1" ht="21.2" customHeight="1">
      <c r="B408" s="42"/>
      <c r="C408" s="42"/>
      <c r="D408" s="43"/>
      <c r="E408" s="303"/>
      <c r="F408" s="303"/>
      <c r="G408" s="303"/>
      <c r="H408" s="303"/>
      <c r="I408" s="2"/>
      <c r="J408" s="290"/>
      <c r="K408" s="290"/>
    </row>
    <row r="409" spans="2:11" s="44" customFormat="1" ht="21.2" customHeight="1">
      <c r="B409" s="42"/>
      <c r="C409" s="42"/>
      <c r="D409" s="43"/>
      <c r="E409" s="303"/>
      <c r="F409" s="303"/>
      <c r="G409" s="303"/>
      <c r="H409" s="303"/>
      <c r="I409" s="2"/>
      <c r="J409" s="290"/>
      <c r="K409" s="290"/>
    </row>
    <row r="410" spans="2:11" s="44" customFormat="1" ht="21.2" customHeight="1">
      <c r="B410" s="42"/>
      <c r="C410" s="42"/>
      <c r="D410" s="43"/>
      <c r="E410" s="303"/>
      <c r="F410" s="303"/>
      <c r="G410" s="303"/>
      <c r="H410" s="303"/>
      <c r="I410" s="2"/>
      <c r="J410" s="290"/>
      <c r="K410" s="290"/>
    </row>
    <row r="411" spans="2:11" s="44" customFormat="1" ht="21.2" customHeight="1">
      <c r="B411" s="42"/>
      <c r="C411" s="42"/>
      <c r="D411" s="43"/>
      <c r="E411" s="303"/>
      <c r="F411" s="303"/>
      <c r="G411" s="303"/>
      <c r="H411" s="303"/>
      <c r="I411" s="2"/>
      <c r="J411" s="290"/>
      <c r="K411" s="290"/>
    </row>
    <row r="412" spans="2:11" s="44" customFormat="1" ht="21.2" customHeight="1">
      <c r="B412" s="42"/>
      <c r="C412" s="42"/>
      <c r="D412" s="43"/>
      <c r="E412" s="303"/>
      <c r="F412" s="303"/>
      <c r="G412" s="303"/>
      <c r="H412" s="303"/>
      <c r="I412" s="2"/>
      <c r="J412" s="290"/>
      <c r="K412" s="290"/>
    </row>
    <row r="413" spans="2:11" s="44" customFormat="1" ht="21.2" customHeight="1">
      <c r="B413" s="42"/>
      <c r="C413" s="42"/>
      <c r="D413" s="43"/>
      <c r="E413" s="303"/>
      <c r="F413" s="303"/>
      <c r="G413" s="303"/>
      <c r="H413" s="303"/>
      <c r="I413" s="2"/>
      <c r="J413" s="290"/>
      <c r="K413" s="290"/>
    </row>
    <row r="414" spans="2:11" s="44" customFormat="1" ht="21.2" customHeight="1">
      <c r="B414" s="42"/>
      <c r="C414" s="42"/>
      <c r="D414" s="43"/>
      <c r="E414" s="303"/>
      <c r="F414" s="303"/>
      <c r="G414" s="303"/>
      <c r="H414" s="303"/>
      <c r="I414" s="2"/>
      <c r="J414" s="290"/>
      <c r="K414" s="290"/>
    </row>
    <row r="415" spans="2:11" s="44" customFormat="1" ht="21.2" customHeight="1">
      <c r="B415" s="42"/>
      <c r="C415" s="42"/>
      <c r="D415" s="43"/>
      <c r="E415" s="303"/>
      <c r="F415" s="303"/>
      <c r="G415" s="303"/>
      <c r="H415" s="303"/>
      <c r="I415" s="2"/>
      <c r="J415" s="290"/>
      <c r="K415" s="290"/>
    </row>
    <row r="416" spans="2:11" s="44" customFormat="1" ht="21.2" customHeight="1">
      <c r="B416" s="42"/>
      <c r="C416" s="42"/>
      <c r="D416" s="43"/>
      <c r="E416" s="303"/>
      <c r="F416" s="303"/>
      <c r="G416" s="303"/>
      <c r="H416" s="303"/>
      <c r="I416" s="2"/>
      <c r="J416" s="290"/>
      <c r="K416" s="290"/>
    </row>
    <row r="417" spans="2:11" s="44" customFormat="1" ht="21.2" customHeight="1">
      <c r="B417" s="42"/>
      <c r="C417" s="42"/>
      <c r="D417" s="43"/>
      <c r="E417" s="303"/>
      <c r="F417" s="303"/>
      <c r="G417" s="303"/>
      <c r="H417" s="303"/>
      <c r="I417" s="2"/>
      <c r="J417" s="290"/>
      <c r="K417" s="290"/>
    </row>
    <row r="418" spans="2:11" s="44" customFormat="1" ht="21.2" customHeight="1">
      <c r="B418" s="42"/>
      <c r="C418" s="42"/>
      <c r="D418" s="43"/>
      <c r="E418" s="303"/>
      <c r="F418" s="303"/>
      <c r="G418" s="303"/>
      <c r="H418" s="303"/>
      <c r="I418" s="2"/>
      <c r="J418" s="290"/>
      <c r="K418" s="290"/>
    </row>
    <row r="419" spans="2:11" s="44" customFormat="1" ht="21.2" customHeight="1">
      <c r="B419" s="42"/>
      <c r="C419" s="42"/>
      <c r="D419" s="43"/>
      <c r="E419" s="303"/>
      <c r="F419" s="303"/>
      <c r="G419" s="303"/>
      <c r="H419" s="303"/>
      <c r="I419" s="2"/>
      <c r="J419" s="290"/>
      <c r="K419" s="290"/>
    </row>
    <row r="420" spans="2:11" s="44" customFormat="1" ht="21.2" customHeight="1">
      <c r="B420" s="42"/>
      <c r="C420" s="42"/>
      <c r="D420" s="43"/>
      <c r="E420" s="303"/>
      <c r="F420" s="303"/>
      <c r="G420" s="303"/>
      <c r="H420" s="303"/>
      <c r="I420" s="2"/>
      <c r="J420" s="290"/>
      <c r="K420" s="290"/>
    </row>
    <row r="421" spans="2:11" s="44" customFormat="1" ht="21.2" customHeight="1">
      <c r="B421" s="42"/>
      <c r="C421" s="42"/>
      <c r="D421" s="43"/>
      <c r="E421" s="303"/>
      <c r="F421" s="303"/>
      <c r="G421" s="303"/>
      <c r="H421" s="303"/>
      <c r="I421" s="2"/>
      <c r="J421" s="290"/>
      <c r="K421" s="290"/>
    </row>
    <row r="422" spans="2:11" s="44" customFormat="1" ht="21.2" customHeight="1">
      <c r="B422" s="42"/>
      <c r="C422" s="42"/>
      <c r="D422" s="43"/>
      <c r="E422" s="303"/>
      <c r="F422" s="303"/>
      <c r="G422" s="303"/>
      <c r="H422" s="303"/>
      <c r="I422" s="2"/>
      <c r="J422" s="290"/>
      <c r="K422" s="290"/>
    </row>
    <row r="423" spans="2:11" s="44" customFormat="1" ht="21.2" customHeight="1">
      <c r="B423" s="42"/>
      <c r="C423" s="42"/>
      <c r="D423" s="43"/>
      <c r="E423" s="303"/>
      <c r="F423" s="303"/>
      <c r="G423" s="303"/>
      <c r="H423" s="303"/>
      <c r="I423" s="2"/>
      <c r="J423" s="290"/>
      <c r="K423" s="290"/>
    </row>
    <row r="424" spans="2:11" s="44" customFormat="1" ht="21.2" customHeight="1">
      <c r="B424" s="42"/>
      <c r="C424" s="42"/>
      <c r="D424" s="43"/>
      <c r="E424" s="303"/>
      <c r="F424" s="303"/>
      <c r="G424" s="303"/>
      <c r="H424" s="303"/>
      <c r="I424" s="2"/>
      <c r="J424" s="290"/>
      <c r="K424" s="290"/>
    </row>
    <row r="425" spans="2:11" s="44" customFormat="1" ht="21.2" customHeight="1">
      <c r="B425" s="42"/>
      <c r="C425" s="42"/>
      <c r="D425" s="43"/>
      <c r="E425" s="303"/>
      <c r="F425" s="303"/>
      <c r="G425" s="303"/>
      <c r="H425" s="303"/>
      <c r="I425" s="2"/>
      <c r="J425" s="290"/>
      <c r="K425" s="290"/>
    </row>
    <row r="426" spans="2:11" s="44" customFormat="1" ht="21.2" customHeight="1">
      <c r="B426" s="42"/>
      <c r="C426" s="42"/>
      <c r="D426" s="43"/>
      <c r="E426" s="303"/>
      <c r="F426" s="303"/>
      <c r="G426" s="303"/>
      <c r="H426" s="303"/>
      <c r="I426" s="2"/>
      <c r="J426" s="290"/>
      <c r="K426" s="290"/>
    </row>
    <row r="427" spans="2:11" s="44" customFormat="1" ht="21.2" customHeight="1">
      <c r="B427" s="42"/>
      <c r="C427" s="42"/>
      <c r="D427" s="43"/>
      <c r="E427" s="303"/>
      <c r="F427" s="303"/>
      <c r="G427" s="303"/>
      <c r="H427" s="303"/>
      <c r="I427" s="2"/>
      <c r="J427" s="290"/>
      <c r="K427" s="290"/>
    </row>
    <row r="428" spans="2:11" s="44" customFormat="1" ht="21.2" customHeight="1">
      <c r="B428" s="42"/>
      <c r="C428" s="42"/>
      <c r="D428" s="43"/>
      <c r="E428" s="303"/>
      <c r="F428" s="303"/>
      <c r="G428" s="303"/>
      <c r="H428" s="303"/>
      <c r="I428" s="2"/>
      <c r="J428" s="290"/>
      <c r="K428" s="290"/>
    </row>
    <row r="429" spans="2:11" s="44" customFormat="1" ht="21.2" customHeight="1">
      <c r="B429" s="42"/>
      <c r="C429" s="42"/>
      <c r="D429" s="43"/>
      <c r="E429" s="303"/>
      <c r="F429" s="303"/>
      <c r="G429" s="303"/>
      <c r="H429" s="303"/>
      <c r="I429" s="2"/>
      <c r="J429" s="290"/>
      <c r="K429" s="290"/>
    </row>
    <row r="430" spans="2:11" s="44" customFormat="1" ht="21.2" customHeight="1">
      <c r="B430" s="42"/>
      <c r="C430" s="42"/>
      <c r="D430" s="43"/>
      <c r="E430" s="303"/>
      <c r="F430" s="303"/>
      <c r="G430" s="303"/>
      <c r="H430" s="303"/>
      <c r="I430" s="2"/>
      <c r="J430" s="290"/>
      <c r="K430" s="290"/>
    </row>
    <row r="431" spans="2:11" s="44" customFormat="1" ht="21.2" customHeight="1">
      <c r="B431" s="42"/>
      <c r="C431" s="42"/>
      <c r="D431" s="43"/>
      <c r="E431" s="303"/>
      <c r="F431" s="303"/>
      <c r="G431" s="303"/>
      <c r="H431" s="303"/>
      <c r="I431" s="2"/>
      <c r="J431" s="290"/>
      <c r="K431" s="290"/>
    </row>
    <row r="432" spans="2:11" s="44" customFormat="1" ht="21.2" customHeight="1">
      <c r="B432" s="42"/>
      <c r="C432" s="42"/>
      <c r="D432" s="43"/>
      <c r="E432" s="303"/>
      <c r="F432" s="303"/>
      <c r="G432" s="303"/>
      <c r="H432" s="303"/>
      <c r="I432" s="2"/>
      <c r="J432" s="290"/>
      <c r="K432" s="290"/>
    </row>
    <row r="433" spans="2:11" s="44" customFormat="1" ht="21.2" customHeight="1">
      <c r="B433" s="42"/>
      <c r="C433" s="42"/>
      <c r="D433" s="43"/>
      <c r="E433" s="303"/>
      <c r="F433" s="303"/>
      <c r="G433" s="303"/>
      <c r="H433" s="303"/>
      <c r="I433" s="2"/>
      <c r="J433" s="290"/>
      <c r="K433" s="290"/>
    </row>
    <row r="434" spans="2:11" s="44" customFormat="1" ht="21.2" customHeight="1">
      <c r="B434" s="42"/>
      <c r="C434" s="42"/>
      <c r="D434" s="43"/>
      <c r="E434" s="303"/>
      <c r="F434" s="303"/>
      <c r="G434" s="303"/>
      <c r="H434" s="303"/>
      <c r="I434" s="2"/>
      <c r="J434" s="290"/>
      <c r="K434" s="290"/>
    </row>
    <row r="435" spans="2:11" s="44" customFormat="1" ht="21.2" customHeight="1">
      <c r="B435" s="42"/>
      <c r="C435" s="42"/>
      <c r="D435" s="43"/>
      <c r="E435" s="303"/>
      <c r="F435" s="303"/>
      <c r="G435" s="303"/>
      <c r="H435" s="303"/>
      <c r="I435" s="2"/>
      <c r="J435" s="290"/>
      <c r="K435" s="290"/>
    </row>
    <row r="436" spans="2:11" s="44" customFormat="1" ht="21.2" customHeight="1">
      <c r="B436" s="42"/>
      <c r="C436" s="42"/>
      <c r="D436" s="43"/>
      <c r="E436" s="303"/>
      <c r="F436" s="303"/>
      <c r="G436" s="303"/>
      <c r="H436" s="303"/>
      <c r="I436" s="2"/>
      <c r="J436" s="290"/>
      <c r="K436" s="290"/>
    </row>
    <row r="437" spans="2:11" s="44" customFormat="1" ht="21.2" customHeight="1">
      <c r="B437" s="42"/>
      <c r="C437" s="42"/>
      <c r="D437" s="43"/>
      <c r="E437" s="303"/>
      <c r="F437" s="303"/>
      <c r="G437" s="303"/>
      <c r="H437" s="303"/>
      <c r="I437" s="2"/>
      <c r="J437" s="290"/>
      <c r="K437" s="290"/>
    </row>
    <row r="438" spans="2:11" s="44" customFormat="1" ht="21.2" customHeight="1">
      <c r="B438" s="42"/>
      <c r="C438" s="42"/>
      <c r="D438" s="43"/>
      <c r="E438" s="303"/>
      <c r="F438" s="303"/>
      <c r="G438" s="303"/>
      <c r="H438" s="303"/>
      <c r="I438" s="2"/>
      <c r="J438" s="290"/>
      <c r="K438" s="290"/>
    </row>
    <row r="439" spans="2:11" s="44" customFormat="1" ht="21.2" customHeight="1">
      <c r="B439" s="42"/>
      <c r="C439" s="42"/>
      <c r="D439" s="43"/>
      <c r="E439" s="303"/>
      <c r="F439" s="303"/>
      <c r="G439" s="303"/>
      <c r="H439" s="303"/>
      <c r="I439" s="2"/>
      <c r="J439" s="290"/>
      <c r="K439" s="290"/>
    </row>
    <row r="440" spans="2:11" s="44" customFormat="1" ht="21.2" customHeight="1">
      <c r="B440" s="42"/>
      <c r="C440" s="42"/>
      <c r="D440" s="43"/>
      <c r="E440" s="303"/>
      <c r="F440" s="303"/>
      <c r="G440" s="303"/>
      <c r="H440" s="303"/>
      <c r="I440" s="2"/>
      <c r="J440" s="290"/>
      <c r="K440" s="290"/>
    </row>
    <row r="441" spans="2:11" s="44" customFormat="1" ht="21.2" customHeight="1">
      <c r="B441" s="42"/>
      <c r="C441" s="42"/>
      <c r="D441" s="43"/>
      <c r="E441" s="303"/>
      <c r="F441" s="303"/>
      <c r="G441" s="303"/>
      <c r="H441" s="303"/>
      <c r="I441" s="2"/>
      <c r="J441" s="290"/>
      <c r="K441" s="290"/>
    </row>
    <row r="442" spans="2:11" s="44" customFormat="1" ht="21.2" customHeight="1">
      <c r="B442" s="42"/>
      <c r="C442" s="42"/>
      <c r="D442" s="43"/>
      <c r="E442" s="303"/>
      <c r="F442" s="303"/>
      <c r="G442" s="303"/>
      <c r="H442" s="303"/>
      <c r="I442" s="2"/>
      <c r="J442" s="290"/>
      <c r="K442" s="290"/>
    </row>
    <row r="443" spans="2:11" s="44" customFormat="1" ht="21.2" customHeight="1">
      <c r="B443" s="42"/>
      <c r="C443" s="42"/>
      <c r="D443" s="43"/>
      <c r="E443" s="303"/>
      <c r="F443" s="303"/>
      <c r="G443" s="303"/>
      <c r="H443" s="303"/>
      <c r="I443" s="2"/>
      <c r="J443" s="290"/>
      <c r="K443" s="290"/>
    </row>
    <row r="444" spans="2:11" s="44" customFormat="1" ht="21.2" customHeight="1">
      <c r="B444" s="42"/>
      <c r="C444" s="42"/>
      <c r="D444" s="43"/>
      <c r="E444" s="303"/>
      <c r="F444" s="303"/>
      <c r="G444" s="303"/>
      <c r="H444" s="303"/>
      <c r="I444" s="2"/>
      <c r="J444" s="290"/>
      <c r="K444" s="290"/>
    </row>
    <row r="445" spans="2:11" s="44" customFormat="1" ht="21.2" customHeight="1">
      <c r="B445" s="42"/>
      <c r="C445" s="42"/>
      <c r="D445" s="43"/>
      <c r="E445" s="303"/>
      <c r="F445" s="303"/>
      <c r="G445" s="303"/>
      <c r="H445" s="303"/>
      <c r="I445" s="2"/>
      <c r="J445" s="290"/>
      <c r="K445" s="290"/>
    </row>
    <row r="446" spans="2:11" s="44" customFormat="1" ht="21.2" customHeight="1">
      <c r="B446" s="42"/>
      <c r="C446" s="42"/>
      <c r="D446" s="43"/>
      <c r="E446" s="303"/>
      <c r="F446" s="303"/>
      <c r="G446" s="303"/>
      <c r="H446" s="303"/>
      <c r="I446" s="2"/>
      <c r="J446" s="290"/>
      <c r="K446" s="290"/>
    </row>
    <row r="447" spans="2:11" s="44" customFormat="1" ht="21.2" customHeight="1">
      <c r="B447" s="42"/>
      <c r="C447" s="42"/>
      <c r="D447" s="43"/>
      <c r="E447" s="303"/>
      <c r="F447" s="303"/>
      <c r="G447" s="303"/>
      <c r="H447" s="303"/>
      <c r="I447" s="2"/>
      <c r="J447" s="290"/>
      <c r="K447" s="290"/>
    </row>
    <row r="448" spans="2:11" s="44" customFormat="1" ht="21.2" customHeight="1">
      <c r="B448" s="42"/>
      <c r="C448" s="42"/>
      <c r="D448" s="43"/>
      <c r="E448" s="303"/>
      <c r="F448" s="303"/>
      <c r="G448" s="303"/>
      <c r="H448" s="303"/>
      <c r="I448" s="2"/>
      <c r="J448" s="290"/>
      <c r="K448" s="290"/>
    </row>
    <row r="449" spans="2:11" s="44" customFormat="1" ht="21.2" customHeight="1">
      <c r="B449" s="42"/>
      <c r="C449" s="42"/>
      <c r="D449" s="43"/>
      <c r="E449" s="303"/>
      <c r="F449" s="303"/>
      <c r="G449" s="303"/>
      <c r="H449" s="303"/>
      <c r="I449" s="2"/>
      <c r="J449" s="290"/>
      <c r="K449" s="290"/>
    </row>
    <row r="450" spans="2:11" s="44" customFormat="1" ht="21.2" customHeight="1">
      <c r="B450" s="42"/>
      <c r="C450" s="42"/>
      <c r="D450" s="43"/>
      <c r="E450" s="303"/>
      <c r="F450" s="303"/>
      <c r="G450" s="303"/>
      <c r="H450" s="303"/>
      <c r="I450" s="2"/>
      <c r="J450" s="290"/>
      <c r="K450" s="290"/>
    </row>
    <row r="451" spans="2:11" s="44" customFormat="1" ht="21.2" customHeight="1">
      <c r="B451" s="42"/>
      <c r="C451" s="42"/>
      <c r="D451" s="43"/>
      <c r="E451" s="303"/>
      <c r="F451" s="303"/>
      <c r="G451" s="303"/>
      <c r="H451" s="303"/>
      <c r="I451" s="2"/>
      <c r="J451" s="290"/>
      <c r="K451" s="290"/>
    </row>
    <row r="452" spans="2:11" s="44" customFormat="1" ht="21.2" customHeight="1">
      <c r="B452" s="42"/>
      <c r="C452" s="42"/>
      <c r="D452" s="43"/>
      <c r="E452" s="303"/>
      <c r="F452" s="303"/>
      <c r="G452" s="303"/>
      <c r="H452" s="303"/>
      <c r="I452" s="2"/>
      <c r="J452" s="290"/>
      <c r="K452" s="290"/>
    </row>
    <row r="453" spans="2:11" s="44" customFormat="1" ht="21.2" customHeight="1">
      <c r="B453" s="42"/>
      <c r="C453" s="42"/>
      <c r="D453" s="43"/>
      <c r="E453" s="303"/>
      <c r="F453" s="303"/>
      <c r="G453" s="303"/>
      <c r="H453" s="303"/>
      <c r="I453" s="2"/>
      <c r="J453" s="290"/>
      <c r="K453" s="290"/>
    </row>
    <row r="454" spans="2:11" s="44" customFormat="1" ht="21.2" customHeight="1">
      <c r="B454" s="42"/>
      <c r="C454" s="42"/>
      <c r="D454" s="43"/>
      <c r="E454" s="303"/>
      <c r="F454" s="303"/>
      <c r="G454" s="303"/>
      <c r="H454" s="303"/>
      <c r="I454" s="2"/>
      <c r="J454" s="290"/>
      <c r="K454" s="290"/>
    </row>
    <row r="455" spans="2:11" s="44" customFormat="1" ht="21.2" customHeight="1">
      <c r="B455" s="42"/>
      <c r="C455" s="42"/>
      <c r="D455" s="43"/>
      <c r="E455" s="303"/>
      <c r="F455" s="303"/>
      <c r="G455" s="303"/>
      <c r="H455" s="303"/>
      <c r="I455" s="2"/>
      <c r="J455" s="290"/>
      <c r="K455" s="290"/>
    </row>
    <row r="456" spans="2:11" s="44" customFormat="1" ht="21.2" customHeight="1">
      <c r="B456" s="42"/>
      <c r="C456" s="42"/>
      <c r="D456" s="43"/>
      <c r="E456" s="303"/>
      <c r="F456" s="303"/>
      <c r="G456" s="303"/>
      <c r="H456" s="303"/>
      <c r="I456" s="2"/>
      <c r="J456" s="290"/>
      <c r="K456" s="290"/>
    </row>
    <row r="457" spans="2:11" s="44" customFormat="1" ht="21.2" customHeight="1">
      <c r="B457" s="42"/>
      <c r="C457" s="42"/>
      <c r="D457" s="43"/>
      <c r="E457" s="303"/>
      <c r="F457" s="303"/>
      <c r="G457" s="303"/>
      <c r="H457" s="303"/>
      <c r="I457" s="2"/>
      <c r="J457" s="290"/>
      <c r="K457" s="290"/>
    </row>
    <row r="458" spans="2:11" s="44" customFormat="1" ht="21.2" customHeight="1">
      <c r="B458" s="42"/>
      <c r="C458" s="42"/>
      <c r="D458" s="43"/>
      <c r="E458" s="303"/>
      <c r="F458" s="303"/>
      <c r="G458" s="303"/>
      <c r="H458" s="303"/>
      <c r="I458" s="2"/>
      <c r="J458" s="290"/>
      <c r="K458" s="290"/>
    </row>
    <row r="459" spans="2:11" s="44" customFormat="1" ht="21.2" customHeight="1">
      <c r="B459" s="42"/>
      <c r="C459" s="42"/>
      <c r="D459" s="43"/>
      <c r="E459" s="303"/>
      <c r="F459" s="303"/>
      <c r="G459" s="303"/>
      <c r="H459" s="303"/>
      <c r="I459" s="2"/>
      <c r="J459" s="290"/>
      <c r="K459" s="290"/>
    </row>
    <row r="460" spans="2:11" s="44" customFormat="1" ht="21.2" customHeight="1">
      <c r="B460" s="42"/>
      <c r="C460" s="42"/>
      <c r="D460" s="43"/>
      <c r="E460" s="303"/>
      <c r="F460" s="303"/>
      <c r="G460" s="303"/>
      <c r="H460" s="303"/>
      <c r="I460" s="2"/>
      <c r="J460" s="290"/>
      <c r="K460" s="290"/>
    </row>
    <row r="461" spans="2:11" s="44" customFormat="1" ht="21.2" customHeight="1">
      <c r="B461" s="42"/>
      <c r="C461" s="42"/>
      <c r="D461" s="43"/>
      <c r="E461" s="303"/>
      <c r="F461" s="303"/>
      <c r="G461" s="303"/>
      <c r="H461" s="303"/>
      <c r="I461" s="2"/>
      <c r="J461" s="290"/>
      <c r="K461" s="290"/>
    </row>
    <row r="462" spans="2:11" s="44" customFormat="1" ht="21.2" customHeight="1">
      <c r="B462" s="42"/>
      <c r="C462" s="42"/>
      <c r="D462" s="43"/>
      <c r="E462" s="303"/>
      <c r="F462" s="303"/>
      <c r="G462" s="303"/>
      <c r="H462" s="303"/>
      <c r="I462" s="2"/>
      <c r="J462" s="290"/>
      <c r="K462" s="290"/>
    </row>
    <row r="463" spans="2:11" s="44" customFormat="1" ht="21.2" customHeight="1">
      <c r="B463" s="42"/>
      <c r="C463" s="42"/>
      <c r="D463" s="43"/>
      <c r="E463" s="303"/>
      <c r="F463" s="303"/>
      <c r="G463" s="303"/>
      <c r="H463" s="303"/>
      <c r="I463" s="2"/>
      <c r="J463" s="290"/>
      <c r="K463" s="290"/>
    </row>
    <row r="464" spans="2:11" s="44" customFormat="1" ht="21.2" customHeight="1">
      <c r="B464" s="42"/>
      <c r="C464" s="42"/>
      <c r="D464" s="43"/>
      <c r="E464" s="303"/>
      <c r="F464" s="303"/>
      <c r="G464" s="303"/>
      <c r="H464" s="303"/>
      <c r="I464" s="2"/>
      <c r="J464" s="290"/>
      <c r="K464" s="290"/>
    </row>
    <row r="465" spans="2:11" s="44" customFormat="1" ht="21.2" customHeight="1">
      <c r="B465" s="42"/>
      <c r="C465" s="42"/>
      <c r="D465" s="43"/>
      <c r="E465" s="303"/>
      <c r="F465" s="303"/>
      <c r="G465" s="303"/>
      <c r="H465" s="303"/>
      <c r="I465" s="2"/>
      <c r="J465" s="290"/>
      <c r="K465" s="290"/>
    </row>
    <row r="466" spans="2:11" s="44" customFormat="1" ht="21.2" customHeight="1">
      <c r="B466" s="42"/>
      <c r="C466" s="42"/>
      <c r="D466" s="43"/>
      <c r="E466" s="303"/>
      <c r="F466" s="303"/>
      <c r="G466" s="303"/>
      <c r="H466" s="303"/>
      <c r="I466" s="2"/>
      <c r="J466" s="290"/>
      <c r="K466" s="290"/>
    </row>
    <row r="467" spans="2:11" s="44" customFormat="1" ht="21.2" customHeight="1">
      <c r="B467" s="42"/>
      <c r="C467" s="42"/>
      <c r="D467" s="43"/>
      <c r="E467" s="303"/>
      <c r="F467" s="303"/>
      <c r="G467" s="303"/>
      <c r="H467" s="303"/>
      <c r="I467" s="2"/>
      <c r="J467" s="290"/>
      <c r="K467" s="290"/>
    </row>
    <row r="468" spans="2:11" s="44" customFormat="1" ht="21.2" customHeight="1">
      <c r="B468" s="42"/>
      <c r="C468" s="42"/>
      <c r="D468" s="43"/>
      <c r="E468" s="303"/>
      <c r="F468" s="303"/>
      <c r="G468" s="303"/>
      <c r="H468" s="303"/>
      <c r="I468" s="2"/>
      <c r="J468" s="290"/>
      <c r="K468" s="290"/>
    </row>
    <row r="469" spans="2:11" s="44" customFormat="1" ht="21.2" customHeight="1">
      <c r="B469" s="42"/>
      <c r="C469" s="42"/>
      <c r="D469" s="43"/>
      <c r="E469" s="303"/>
      <c r="F469" s="303"/>
      <c r="G469" s="303"/>
      <c r="H469" s="303"/>
      <c r="I469" s="2"/>
      <c r="J469" s="290"/>
      <c r="K469" s="290"/>
    </row>
    <row r="470" spans="2:11" s="44" customFormat="1" ht="21.2" customHeight="1">
      <c r="B470" s="42"/>
      <c r="C470" s="42"/>
      <c r="D470" s="43"/>
      <c r="E470" s="303"/>
      <c r="F470" s="303"/>
      <c r="G470" s="303"/>
      <c r="H470" s="303"/>
      <c r="I470" s="2"/>
      <c r="J470" s="290"/>
      <c r="K470" s="290"/>
    </row>
    <row r="471" spans="2:11" s="44" customFormat="1" ht="21.2" customHeight="1">
      <c r="B471" s="42"/>
      <c r="C471" s="42"/>
      <c r="D471" s="43"/>
      <c r="E471" s="303"/>
      <c r="F471" s="303"/>
      <c r="G471" s="303"/>
      <c r="H471" s="303"/>
      <c r="I471" s="2"/>
      <c r="J471" s="290"/>
      <c r="K471" s="290"/>
    </row>
    <row r="472" spans="2:11" s="44" customFormat="1" ht="21.2" customHeight="1">
      <c r="B472" s="42"/>
      <c r="C472" s="42"/>
      <c r="D472" s="43"/>
      <c r="E472" s="303"/>
      <c r="F472" s="303"/>
      <c r="G472" s="303"/>
      <c r="H472" s="303"/>
      <c r="I472" s="2"/>
      <c r="J472" s="290"/>
      <c r="K472" s="290"/>
    </row>
    <row r="473" spans="2:11" s="44" customFormat="1" ht="21.2" customHeight="1">
      <c r="B473" s="42"/>
      <c r="C473" s="42"/>
      <c r="D473" s="43"/>
      <c r="E473" s="303"/>
      <c r="F473" s="303"/>
      <c r="G473" s="303"/>
      <c r="H473" s="303"/>
      <c r="I473" s="2"/>
      <c r="J473" s="290"/>
      <c r="K473" s="290"/>
    </row>
    <row r="474" spans="2:11" s="44" customFormat="1" ht="21.2" customHeight="1">
      <c r="B474" s="42"/>
      <c r="C474" s="42"/>
      <c r="D474" s="43"/>
      <c r="E474" s="303"/>
      <c r="F474" s="303"/>
      <c r="G474" s="303"/>
      <c r="H474" s="303"/>
      <c r="I474" s="2"/>
      <c r="J474" s="290"/>
      <c r="K474" s="290"/>
    </row>
    <row r="475" spans="2:11" s="44" customFormat="1" ht="21.2" customHeight="1">
      <c r="B475" s="42"/>
      <c r="C475" s="42"/>
      <c r="D475" s="43"/>
      <c r="E475" s="303"/>
      <c r="F475" s="303"/>
      <c r="G475" s="303"/>
      <c r="H475" s="303"/>
      <c r="I475" s="2"/>
      <c r="J475" s="290"/>
      <c r="K475" s="290"/>
    </row>
    <row r="476" spans="2:11" s="44" customFormat="1" ht="21.2" customHeight="1">
      <c r="B476" s="42"/>
      <c r="C476" s="42"/>
      <c r="D476" s="43"/>
      <c r="E476" s="303"/>
      <c r="F476" s="303"/>
      <c r="G476" s="303"/>
      <c r="H476" s="303"/>
      <c r="I476" s="2"/>
      <c r="J476" s="290"/>
      <c r="K476" s="290"/>
    </row>
    <row r="477" spans="2:11" s="44" customFormat="1" ht="21.2" customHeight="1">
      <c r="B477" s="42"/>
      <c r="C477" s="42"/>
      <c r="D477" s="43"/>
      <c r="E477" s="303"/>
      <c r="F477" s="303"/>
      <c r="G477" s="303"/>
      <c r="H477" s="303"/>
      <c r="I477" s="2"/>
      <c r="J477" s="290"/>
      <c r="K477" s="290"/>
    </row>
    <row r="478" spans="2:11" s="44" customFormat="1" ht="21.2" customHeight="1">
      <c r="B478" s="42"/>
      <c r="C478" s="42"/>
      <c r="D478" s="43"/>
      <c r="E478" s="303"/>
      <c r="F478" s="303"/>
      <c r="G478" s="303"/>
      <c r="H478" s="303"/>
      <c r="I478" s="2"/>
      <c r="J478" s="290"/>
      <c r="K478" s="290"/>
    </row>
    <row r="479" spans="2:11" s="44" customFormat="1" ht="21.2" customHeight="1">
      <c r="B479" s="42"/>
      <c r="C479" s="42"/>
      <c r="D479" s="43"/>
      <c r="E479" s="303"/>
      <c r="F479" s="303"/>
      <c r="G479" s="303"/>
      <c r="H479" s="303"/>
      <c r="I479" s="2"/>
      <c r="J479" s="290"/>
      <c r="K479" s="290"/>
    </row>
    <row r="480" spans="2:11" s="44" customFormat="1" ht="21.2" customHeight="1">
      <c r="B480" s="42"/>
      <c r="C480" s="42"/>
      <c r="D480" s="43"/>
      <c r="E480" s="303"/>
      <c r="F480" s="303"/>
      <c r="G480" s="303"/>
      <c r="H480" s="303"/>
      <c r="I480" s="2"/>
      <c r="J480" s="290"/>
      <c r="K480" s="290"/>
    </row>
    <row r="481" spans="2:11" s="44" customFormat="1" ht="21.2" customHeight="1">
      <c r="B481" s="42"/>
      <c r="C481" s="42"/>
      <c r="D481" s="43"/>
      <c r="E481" s="303"/>
      <c r="F481" s="303"/>
      <c r="G481" s="303"/>
      <c r="H481" s="303"/>
      <c r="I481" s="2"/>
      <c r="J481" s="290"/>
      <c r="K481" s="290"/>
    </row>
    <row r="482" spans="2:11" s="44" customFormat="1" ht="21.2" customHeight="1">
      <c r="B482" s="42"/>
      <c r="C482" s="42"/>
      <c r="D482" s="43"/>
      <c r="E482" s="303"/>
      <c r="F482" s="303"/>
      <c r="G482" s="303"/>
      <c r="H482" s="303"/>
      <c r="I482" s="2"/>
      <c r="J482" s="290"/>
      <c r="K482" s="290"/>
    </row>
    <row r="483" spans="2:11" s="44" customFormat="1" ht="21.2" customHeight="1">
      <c r="B483" s="42"/>
      <c r="C483" s="42"/>
      <c r="D483" s="43"/>
      <c r="E483" s="303"/>
      <c r="F483" s="303"/>
      <c r="G483" s="303"/>
      <c r="H483" s="303"/>
      <c r="I483" s="2"/>
      <c r="J483" s="290"/>
      <c r="K483" s="290"/>
    </row>
    <row r="484" spans="2:11" s="44" customFormat="1" ht="21.2" customHeight="1">
      <c r="B484" s="42"/>
      <c r="C484" s="42"/>
      <c r="D484" s="43"/>
      <c r="E484" s="303"/>
      <c r="F484" s="303"/>
      <c r="G484" s="303"/>
      <c r="H484" s="303"/>
      <c r="I484" s="2"/>
      <c r="J484" s="290"/>
      <c r="K484" s="290"/>
    </row>
    <row r="485" spans="2:11" s="44" customFormat="1" ht="21.2" customHeight="1">
      <c r="B485" s="42"/>
      <c r="C485" s="42"/>
      <c r="D485" s="43"/>
      <c r="E485" s="303"/>
      <c r="F485" s="303"/>
      <c r="G485" s="303"/>
      <c r="H485" s="303"/>
      <c r="I485" s="2"/>
      <c r="J485" s="290"/>
      <c r="K485" s="290"/>
    </row>
    <row r="486" spans="2:11" s="44" customFormat="1" ht="21.2" customHeight="1">
      <c r="B486" s="42"/>
      <c r="C486" s="42"/>
      <c r="D486" s="43"/>
      <c r="E486" s="303"/>
      <c r="F486" s="303"/>
      <c r="G486" s="303"/>
      <c r="H486" s="303"/>
      <c r="I486" s="2"/>
      <c r="J486" s="290"/>
      <c r="K486" s="290"/>
    </row>
    <row r="487" spans="2:11" s="44" customFormat="1" ht="21.2" customHeight="1">
      <c r="B487" s="42"/>
      <c r="C487" s="42"/>
      <c r="D487" s="43"/>
      <c r="E487" s="303"/>
      <c r="F487" s="303"/>
      <c r="G487" s="303"/>
      <c r="H487" s="303"/>
      <c r="I487" s="2"/>
      <c r="J487" s="290"/>
      <c r="K487" s="290"/>
    </row>
    <row r="488" spans="2:11" s="44" customFormat="1" ht="21.2" customHeight="1">
      <c r="B488" s="42"/>
      <c r="C488" s="42"/>
      <c r="D488" s="43"/>
      <c r="E488" s="303"/>
      <c r="F488" s="303"/>
      <c r="G488" s="303"/>
      <c r="H488" s="303"/>
      <c r="I488" s="2"/>
      <c r="J488" s="290"/>
      <c r="K488" s="290"/>
    </row>
    <row r="489" spans="2:11" s="44" customFormat="1" ht="21.2" customHeight="1">
      <c r="B489" s="42"/>
      <c r="C489" s="42"/>
      <c r="D489" s="43"/>
      <c r="E489" s="303"/>
      <c r="F489" s="303"/>
      <c r="G489" s="303"/>
      <c r="H489" s="303"/>
      <c r="I489" s="2"/>
      <c r="J489" s="290"/>
      <c r="K489" s="290"/>
    </row>
    <row r="490" spans="2:11" s="44" customFormat="1" ht="21.2" customHeight="1">
      <c r="B490" s="42"/>
      <c r="C490" s="42"/>
      <c r="D490" s="43"/>
      <c r="E490" s="303"/>
      <c r="F490" s="303"/>
      <c r="G490" s="303"/>
      <c r="H490" s="303"/>
      <c r="I490" s="2"/>
      <c r="J490" s="290"/>
      <c r="K490" s="290"/>
    </row>
    <row r="491" spans="2:11" s="44" customFormat="1" ht="21.2" customHeight="1">
      <c r="B491" s="42"/>
      <c r="C491" s="42"/>
      <c r="D491" s="43"/>
      <c r="E491" s="303"/>
      <c r="F491" s="303"/>
      <c r="G491" s="303"/>
      <c r="H491" s="303"/>
      <c r="I491" s="2"/>
      <c r="J491" s="290"/>
      <c r="K491" s="290"/>
    </row>
    <row r="492" spans="2:11" s="44" customFormat="1" ht="21.2" customHeight="1">
      <c r="B492" s="42"/>
      <c r="C492" s="42"/>
      <c r="D492" s="43"/>
      <c r="E492" s="303"/>
      <c r="F492" s="303"/>
      <c r="G492" s="303"/>
      <c r="H492" s="303"/>
      <c r="I492" s="2"/>
      <c r="J492" s="290"/>
      <c r="K492" s="290"/>
    </row>
    <row r="493" spans="2:11" s="44" customFormat="1" ht="21.2" customHeight="1">
      <c r="B493" s="42"/>
      <c r="C493" s="42"/>
      <c r="D493" s="43"/>
      <c r="E493" s="303"/>
      <c r="F493" s="303"/>
      <c r="G493" s="303"/>
      <c r="H493" s="303"/>
      <c r="I493" s="2"/>
      <c r="J493" s="290"/>
      <c r="K493" s="290"/>
    </row>
    <row r="494" spans="2:11" s="44" customFormat="1" ht="21.2" customHeight="1">
      <c r="B494" s="42"/>
      <c r="C494" s="42"/>
      <c r="D494" s="43"/>
      <c r="E494" s="303"/>
      <c r="F494" s="303"/>
      <c r="G494" s="303"/>
      <c r="H494" s="303"/>
      <c r="I494" s="2"/>
      <c r="J494" s="290"/>
      <c r="K494" s="290"/>
    </row>
    <row r="495" spans="2:11" s="44" customFormat="1" ht="21.2" customHeight="1">
      <c r="B495" s="42"/>
      <c r="C495" s="42"/>
      <c r="D495" s="43"/>
      <c r="E495" s="303"/>
      <c r="F495" s="303"/>
      <c r="G495" s="303"/>
      <c r="H495" s="303"/>
      <c r="I495" s="2"/>
      <c r="J495" s="290"/>
      <c r="K495" s="290"/>
    </row>
    <row r="496" spans="2:11" s="44" customFormat="1" ht="21.2" customHeight="1">
      <c r="B496" s="42"/>
      <c r="C496" s="42"/>
      <c r="D496" s="43"/>
      <c r="E496" s="303"/>
      <c r="F496" s="303"/>
      <c r="G496" s="303"/>
      <c r="H496" s="303"/>
      <c r="I496" s="2"/>
      <c r="J496" s="290"/>
      <c r="K496" s="290"/>
    </row>
    <row r="497" spans="2:11" s="44" customFormat="1" ht="21.2" customHeight="1">
      <c r="B497" s="42"/>
      <c r="C497" s="42"/>
      <c r="D497" s="43"/>
      <c r="E497" s="303"/>
      <c r="F497" s="303"/>
      <c r="G497" s="303"/>
      <c r="H497" s="303"/>
      <c r="I497" s="2"/>
      <c r="J497" s="290"/>
      <c r="K497" s="290"/>
    </row>
    <row r="498" spans="2:11" s="44" customFormat="1" ht="21.2" customHeight="1">
      <c r="B498" s="42"/>
      <c r="C498" s="42"/>
      <c r="D498" s="43"/>
      <c r="E498" s="303"/>
      <c r="F498" s="303"/>
      <c r="G498" s="303"/>
      <c r="H498" s="303"/>
      <c r="I498" s="2"/>
      <c r="J498" s="290"/>
      <c r="K498" s="290"/>
    </row>
    <row r="499" spans="2:11" s="44" customFormat="1" ht="21.2" customHeight="1">
      <c r="B499" s="42"/>
      <c r="C499" s="42"/>
      <c r="D499" s="43"/>
      <c r="E499" s="303"/>
      <c r="F499" s="303"/>
      <c r="G499" s="303"/>
      <c r="H499" s="303"/>
      <c r="I499" s="2"/>
      <c r="J499" s="290"/>
      <c r="K499" s="290"/>
    </row>
    <row r="500" spans="2:11" s="44" customFormat="1" ht="21.2" customHeight="1">
      <c r="B500" s="42"/>
      <c r="C500" s="42"/>
      <c r="D500" s="43"/>
      <c r="E500" s="303"/>
      <c r="F500" s="303"/>
      <c r="G500" s="303"/>
      <c r="H500" s="303"/>
      <c r="I500" s="2"/>
      <c r="J500" s="290"/>
      <c r="K500" s="290"/>
    </row>
    <row r="501" spans="2:11" s="44" customFormat="1" ht="21.2" customHeight="1">
      <c r="B501" s="42"/>
      <c r="C501" s="42"/>
      <c r="D501" s="43"/>
      <c r="E501" s="303"/>
      <c r="F501" s="303"/>
      <c r="G501" s="303"/>
      <c r="H501" s="303"/>
      <c r="I501" s="2"/>
      <c r="J501" s="290"/>
      <c r="K501" s="290"/>
    </row>
    <row r="502" spans="2:11" s="44" customFormat="1" ht="21.2" customHeight="1">
      <c r="B502" s="42"/>
      <c r="C502" s="42"/>
      <c r="D502" s="43"/>
      <c r="E502" s="303"/>
      <c r="F502" s="303"/>
      <c r="G502" s="303"/>
      <c r="H502" s="303"/>
      <c r="I502" s="2"/>
      <c r="J502" s="290"/>
      <c r="K502" s="290"/>
    </row>
    <row r="503" spans="2:11" s="44" customFormat="1" ht="21.2" customHeight="1">
      <c r="B503" s="42"/>
      <c r="C503" s="42"/>
      <c r="D503" s="43"/>
      <c r="E503" s="303"/>
      <c r="F503" s="303"/>
      <c r="G503" s="303"/>
      <c r="H503" s="303"/>
      <c r="I503" s="2"/>
      <c r="J503" s="290"/>
      <c r="K503" s="290"/>
    </row>
    <row r="504" spans="2:11" s="44" customFormat="1" ht="21.2" customHeight="1">
      <c r="B504" s="42"/>
      <c r="C504" s="42"/>
      <c r="D504" s="43"/>
      <c r="E504" s="303"/>
      <c r="F504" s="303"/>
      <c r="G504" s="303"/>
      <c r="H504" s="303"/>
      <c r="I504" s="2"/>
      <c r="J504" s="290"/>
      <c r="K504" s="290"/>
    </row>
    <row r="505" spans="2:11" s="44" customFormat="1" ht="21.2" customHeight="1">
      <c r="B505" s="42"/>
      <c r="C505" s="42"/>
      <c r="D505" s="43"/>
      <c r="E505" s="303"/>
      <c r="F505" s="303"/>
      <c r="G505" s="303"/>
      <c r="H505" s="303"/>
      <c r="I505" s="2"/>
      <c r="J505" s="290"/>
      <c r="K505" s="290"/>
    </row>
    <row r="506" spans="2:11" s="44" customFormat="1" ht="21.2" customHeight="1">
      <c r="B506" s="42"/>
      <c r="C506" s="42"/>
      <c r="D506" s="43"/>
      <c r="E506" s="303"/>
      <c r="F506" s="303"/>
      <c r="G506" s="303"/>
      <c r="H506" s="303"/>
      <c r="I506" s="2"/>
      <c r="J506" s="290"/>
      <c r="K506" s="290"/>
    </row>
    <row r="507" spans="2:11" s="44" customFormat="1" ht="21.2" customHeight="1">
      <c r="B507" s="42"/>
      <c r="C507" s="42"/>
      <c r="D507" s="43"/>
      <c r="E507" s="303"/>
      <c r="F507" s="303"/>
      <c r="G507" s="303"/>
      <c r="H507" s="303"/>
      <c r="I507" s="2"/>
      <c r="J507" s="290"/>
      <c r="K507" s="290"/>
    </row>
    <row r="508" spans="2:11" s="44" customFormat="1" ht="21.2" customHeight="1">
      <c r="B508" s="42"/>
      <c r="C508" s="42"/>
      <c r="D508" s="43"/>
      <c r="E508" s="303"/>
      <c r="F508" s="303"/>
      <c r="G508" s="303"/>
      <c r="H508" s="303"/>
      <c r="I508" s="2"/>
      <c r="J508" s="290"/>
      <c r="K508" s="290"/>
    </row>
    <row r="509" spans="2:11" s="44" customFormat="1" ht="21.2" customHeight="1">
      <c r="B509" s="42"/>
      <c r="C509" s="42"/>
      <c r="D509" s="43"/>
      <c r="E509" s="303"/>
      <c r="F509" s="303"/>
      <c r="G509" s="303"/>
      <c r="H509" s="303"/>
      <c r="I509" s="2"/>
      <c r="J509" s="290"/>
      <c r="K509" s="290"/>
    </row>
    <row r="510" spans="2:11" s="44" customFormat="1" ht="21.2" customHeight="1">
      <c r="B510" s="42"/>
      <c r="C510" s="42"/>
      <c r="D510" s="43"/>
      <c r="E510" s="303"/>
      <c r="F510" s="303"/>
      <c r="G510" s="303"/>
      <c r="H510" s="303"/>
      <c r="I510" s="2"/>
      <c r="J510" s="290"/>
      <c r="K510" s="290"/>
    </row>
    <row r="511" spans="2:11" s="44" customFormat="1" ht="21.2" customHeight="1">
      <c r="B511" s="42"/>
      <c r="C511" s="42"/>
      <c r="D511" s="43"/>
      <c r="E511" s="303"/>
      <c r="F511" s="303"/>
      <c r="G511" s="303"/>
      <c r="H511" s="303"/>
      <c r="I511" s="2"/>
      <c r="J511" s="290"/>
      <c r="K511" s="290"/>
    </row>
    <row r="512" spans="2:11" s="44" customFormat="1" ht="21.2" customHeight="1">
      <c r="B512" s="42"/>
      <c r="C512" s="42"/>
      <c r="D512" s="43"/>
      <c r="E512" s="303"/>
      <c r="F512" s="303"/>
      <c r="G512" s="303"/>
      <c r="H512" s="303"/>
      <c r="I512" s="2"/>
      <c r="J512" s="290"/>
      <c r="K512" s="290"/>
    </row>
    <row r="513" spans="2:11" s="44" customFormat="1" ht="21.2" customHeight="1">
      <c r="B513" s="42"/>
      <c r="C513" s="42"/>
      <c r="D513" s="43"/>
      <c r="E513" s="303"/>
      <c r="F513" s="303"/>
      <c r="G513" s="303"/>
      <c r="H513" s="303"/>
      <c r="I513" s="2"/>
      <c r="J513" s="290"/>
      <c r="K513" s="290"/>
    </row>
    <row r="514" spans="2:11" s="44" customFormat="1" ht="21.2" customHeight="1">
      <c r="B514" s="42"/>
      <c r="C514" s="42"/>
      <c r="D514" s="43"/>
      <c r="E514" s="303"/>
      <c r="F514" s="303"/>
      <c r="G514" s="303"/>
      <c r="H514" s="303"/>
      <c r="I514" s="2"/>
      <c r="J514" s="290"/>
      <c r="K514" s="290"/>
    </row>
    <row r="515" spans="2:11" s="44" customFormat="1" ht="21.2" customHeight="1">
      <c r="B515" s="42"/>
      <c r="C515" s="42"/>
      <c r="D515" s="43"/>
      <c r="E515" s="303"/>
      <c r="F515" s="303"/>
      <c r="G515" s="303"/>
      <c r="H515" s="303"/>
      <c r="I515" s="2"/>
      <c r="J515" s="290"/>
      <c r="K515" s="290"/>
    </row>
    <row r="516" spans="2:11" s="44" customFormat="1" ht="21.2" customHeight="1">
      <c r="B516" s="42"/>
      <c r="C516" s="42"/>
      <c r="D516" s="43"/>
      <c r="E516" s="303"/>
      <c r="F516" s="303"/>
      <c r="G516" s="303"/>
      <c r="H516" s="303"/>
      <c r="I516" s="2"/>
      <c r="J516" s="290"/>
      <c r="K516" s="290"/>
    </row>
    <row r="517" spans="2:11" s="44" customFormat="1" ht="21.2" customHeight="1">
      <c r="B517" s="42"/>
      <c r="C517" s="42"/>
      <c r="D517" s="43"/>
      <c r="E517" s="303"/>
      <c r="F517" s="303"/>
      <c r="G517" s="303"/>
      <c r="H517" s="303"/>
      <c r="I517" s="2"/>
      <c r="J517" s="290"/>
      <c r="K517" s="290"/>
    </row>
    <row r="518" spans="2:11" s="44" customFormat="1" ht="21.2" customHeight="1">
      <c r="B518" s="42"/>
      <c r="C518" s="42"/>
      <c r="D518" s="43"/>
      <c r="E518" s="303"/>
      <c r="F518" s="303"/>
      <c r="G518" s="303"/>
      <c r="H518" s="303"/>
      <c r="I518" s="2"/>
      <c r="J518" s="290"/>
      <c r="K518" s="290"/>
    </row>
    <row r="519" spans="2:11" s="44" customFormat="1" ht="21.2" customHeight="1">
      <c r="B519" s="42"/>
      <c r="C519" s="42"/>
      <c r="D519" s="43"/>
      <c r="E519" s="303"/>
      <c r="F519" s="303"/>
      <c r="G519" s="303"/>
      <c r="H519" s="303"/>
      <c r="I519" s="2"/>
      <c r="J519" s="290"/>
      <c r="K519" s="290"/>
    </row>
    <row r="520" spans="2:11" s="44" customFormat="1" ht="21.2" customHeight="1">
      <c r="B520" s="42"/>
      <c r="C520" s="42"/>
      <c r="D520" s="43"/>
      <c r="E520" s="303"/>
      <c r="F520" s="303"/>
      <c r="G520" s="303"/>
      <c r="H520" s="303"/>
      <c r="I520" s="2"/>
      <c r="J520" s="290"/>
      <c r="K520" s="290"/>
    </row>
    <row r="521" spans="2:11" s="44" customFormat="1" ht="21.2" customHeight="1">
      <c r="B521" s="42"/>
      <c r="C521" s="42"/>
      <c r="D521" s="43"/>
      <c r="E521" s="303"/>
      <c r="F521" s="303"/>
      <c r="G521" s="303"/>
      <c r="H521" s="303"/>
      <c r="I521" s="2"/>
      <c r="J521" s="290"/>
      <c r="K521" s="290"/>
    </row>
    <row r="522" spans="2:11" s="44" customFormat="1" ht="21.2" customHeight="1">
      <c r="B522" s="42"/>
      <c r="C522" s="42"/>
      <c r="D522" s="43"/>
      <c r="E522" s="303"/>
      <c r="F522" s="303"/>
      <c r="G522" s="303"/>
      <c r="H522" s="303"/>
      <c r="I522" s="2"/>
      <c r="J522" s="290"/>
      <c r="K522" s="290"/>
    </row>
    <row r="523" spans="2:11" s="44" customFormat="1" ht="21.2" customHeight="1">
      <c r="B523" s="42"/>
      <c r="C523" s="42"/>
      <c r="D523" s="43"/>
      <c r="E523" s="303"/>
      <c r="F523" s="303"/>
      <c r="G523" s="303"/>
      <c r="H523" s="303"/>
      <c r="I523" s="2"/>
      <c r="J523" s="290"/>
      <c r="K523" s="290"/>
    </row>
    <row r="524" spans="2:11" s="44" customFormat="1" ht="21.2" customHeight="1">
      <c r="B524" s="42"/>
      <c r="C524" s="42"/>
      <c r="D524" s="43"/>
      <c r="E524" s="303"/>
      <c r="F524" s="303"/>
      <c r="G524" s="303"/>
      <c r="H524" s="303"/>
      <c r="I524" s="2"/>
      <c r="J524" s="290"/>
      <c r="K524" s="290"/>
    </row>
    <row r="525" spans="2:11" s="44" customFormat="1" ht="21.2" customHeight="1">
      <c r="B525" s="42"/>
      <c r="C525" s="42"/>
      <c r="D525" s="43"/>
      <c r="E525" s="303"/>
      <c r="F525" s="303"/>
      <c r="G525" s="303"/>
      <c r="H525" s="303"/>
      <c r="I525" s="2"/>
      <c r="J525" s="290"/>
      <c r="K525" s="290"/>
    </row>
    <row r="526" spans="2:11" s="44" customFormat="1" ht="21.2" customHeight="1">
      <c r="B526" s="42"/>
      <c r="C526" s="42"/>
      <c r="D526" s="43"/>
      <c r="E526" s="303"/>
      <c r="F526" s="303"/>
      <c r="G526" s="303"/>
      <c r="H526" s="303"/>
      <c r="I526" s="2"/>
      <c r="J526" s="290"/>
      <c r="K526" s="290"/>
    </row>
    <row r="527" spans="2:11" s="44" customFormat="1" ht="21.2" customHeight="1">
      <c r="B527" s="42"/>
      <c r="C527" s="42"/>
      <c r="D527" s="43"/>
      <c r="E527" s="303"/>
      <c r="F527" s="303"/>
      <c r="G527" s="303"/>
      <c r="H527" s="303"/>
      <c r="I527" s="2"/>
      <c r="J527" s="290"/>
      <c r="K527" s="290"/>
    </row>
    <row r="528" spans="2:11" s="44" customFormat="1" ht="21.2" customHeight="1">
      <c r="B528" s="42"/>
      <c r="C528" s="42"/>
      <c r="D528" s="43"/>
      <c r="E528" s="303"/>
      <c r="F528" s="303"/>
      <c r="G528" s="303"/>
      <c r="H528" s="303"/>
      <c r="I528" s="2"/>
      <c r="J528" s="290"/>
      <c r="K528" s="290"/>
    </row>
    <row r="529" spans="2:11" s="44" customFormat="1" ht="21.2" customHeight="1">
      <c r="B529" s="42"/>
      <c r="C529" s="42"/>
      <c r="D529" s="43"/>
      <c r="E529" s="303"/>
      <c r="F529" s="303"/>
      <c r="G529" s="303"/>
      <c r="H529" s="303"/>
      <c r="I529" s="2"/>
      <c r="J529" s="290"/>
      <c r="K529" s="290"/>
    </row>
    <row r="530" spans="2:11" s="44" customFormat="1" ht="21.2" customHeight="1">
      <c r="B530" s="42"/>
      <c r="C530" s="42"/>
      <c r="D530" s="43"/>
      <c r="E530" s="303"/>
      <c r="F530" s="303"/>
      <c r="G530" s="303"/>
      <c r="H530" s="303"/>
      <c r="I530" s="2"/>
      <c r="J530" s="290"/>
      <c r="K530" s="290"/>
    </row>
    <row r="531" spans="2:11" s="44" customFormat="1" ht="21.2" customHeight="1">
      <c r="B531" s="42"/>
      <c r="C531" s="42"/>
      <c r="D531" s="43"/>
      <c r="E531" s="303"/>
      <c r="F531" s="303"/>
      <c r="G531" s="303"/>
      <c r="H531" s="303"/>
      <c r="I531" s="2"/>
      <c r="J531" s="290"/>
      <c r="K531" s="290"/>
    </row>
    <row r="532" spans="2:11" s="44" customFormat="1" ht="21.2" customHeight="1">
      <c r="B532" s="42"/>
      <c r="C532" s="42"/>
      <c r="D532" s="43"/>
      <c r="E532" s="303"/>
      <c r="F532" s="303"/>
      <c r="G532" s="303"/>
      <c r="H532" s="303"/>
      <c r="I532" s="2"/>
      <c r="J532" s="290"/>
      <c r="K532" s="290"/>
    </row>
    <row r="533" spans="2:11" s="44" customFormat="1" ht="21.2" customHeight="1">
      <c r="B533" s="42"/>
      <c r="C533" s="42"/>
      <c r="D533" s="43"/>
      <c r="E533" s="303"/>
      <c r="F533" s="303"/>
      <c r="G533" s="303"/>
      <c r="H533" s="303"/>
      <c r="I533" s="2"/>
      <c r="J533" s="290"/>
      <c r="K533" s="290"/>
    </row>
    <row r="534" spans="2:11" s="44" customFormat="1" ht="21.2" customHeight="1">
      <c r="B534" s="42"/>
      <c r="C534" s="42"/>
      <c r="D534" s="43"/>
      <c r="E534" s="303"/>
      <c r="F534" s="303"/>
      <c r="G534" s="303"/>
      <c r="H534" s="303"/>
      <c r="I534" s="2"/>
      <c r="J534" s="290"/>
      <c r="K534" s="290"/>
    </row>
    <row r="535" spans="2:11" s="44" customFormat="1" ht="21.2" customHeight="1">
      <c r="B535" s="42"/>
      <c r="C535" s="42"/>
      <c r="D535" s="43"/>
      <c r="E535" s="303"/>
      <c r="F535" s="303"/>
      <c r="G535" s="303"/>
      <c r="H535" s="303"/>
      <c r="I535" s="2"/>
      <c r="J535" s="290"/>
      <c r="K535" s="290"/>
    </row>
    <row r="536" spans="2:11" s="44" customFormat="1" ht="21.2" customHeight="1">
      <c r="B536" s="42"/>
      <c r="C536" s="42"/>
      <c r="D536" s="43"/>
      <c r="E536" s="303"/>
      <c r="F536" s="303"/>
      <c r="G536" s="303"/>
      <c r="H536" s="303"/>
      <c r="I536" s="2"/>
      <c r="J536" s="290"/>
      <c r="K536" s="290"/>
    </row>
    <row r="537" spans="2:11" s="44" customFormat="1" ht="21.2" customHeight="1">
      <c r="B537" s="42"/>
      <c r="C537" s="42"/>
      <c r="D537" s="43"/>
      <c r="E537" s="303"/>
      <c r="F537" s="303"/>
      <c r="G537" s="303"/>
      <c r="H537" s="303"/>
      <c r="I537" s="2"/>
      <c r="J537" s="290"/>
      <c r="K537" s="290"/>
    </row>
    <row r="538" spans="2:11" s="44" customFormat="1" ht="21.2" customHeight="1">
      <c r="B538" s="42"/>
      <c r="C538" s="42"/>
      <c r="D538" s="43"/>
      <c r="E538" s="303"/>
      <c r="F538" s="303"/>
      <c r="G538" s="303"/>
      <c r="H538" s="303"/>
      <c r="I538" s="2"/>
      <c r="J538" s="290"/>
      <c r="K538" s="290"/>
    </row>
    <row r="539" spans="2:11" s="44" customFormat="1" ht="21.2" customHeight="1">
      <c r="B539" s="42"/>
      <c r="C539" s="42"/>
      <c r="D539" s="43"/>
      <c r="E539" s="303"/>
      <c r="F539" s="303"/>
      <c r="G539" s="303"/>
      <c r="H539" s="303"/>
      <c r="I539" s="2"/>
      <c r="J539" s="290"/>
      <c r="K539" s="290"/>
    </row>
    <row r="540" spans="2:11" s="44" customFormat="1" ht="21.2" customHeight="1">
      <c r="B540" s="42"/>
      <c r="C540" s="42"/>
      <c r="D540" s="43"/>
      <c r="E540" s="303"/>
      <c r="F540" s="303"/>
      <c r="G540" s="303"/>
      <c r="H540" s="303"/>
      <c r="I540" s="2"/>
      <c r="J540" s="290"/>
      <c r="K540" s="290"/>
    </row>
    <row r="541" spans="2:11" s="44" customFormat="1" ht="21.2" customHeight="1">
      <c r="B541" s="42"/>
      <c r="C541" s="42"/>
      <c r="D541" s="43"/>
      <c r="E541" s="303"/>
      <c r="F541" s="303"/>
      <c r="G541" s="303"/>
      <c r="H541" s="303"/>
      <c r="I541" s="2"/>
      <c r="J541" s="290"/>
      <c r="K541" s="290"/>
    </row>
    <row r="542" spans="2:11" s="44" customFormat="1" ht="21.2" customHeight="1">
      <c r="B542" s="42"/>
      <c r="C542" s="42"/>
      <c r="D542" s="43"/>
      <c r="E542" s="303"/>
      <c r="F542" s="303"/>
      <c r="G542" s="303"/>
      <c r="H542" s="303"/>
      <c r="I542" s="2"/>
      <c r="J542" s="290"/>
      <c r="K542" s="290"/>
    </row>
    <row r="543" spans="2:11" s="44" customFormat="1" ht="21.2" customHeight="1">
      <c r="B543" s="42"/>
      <c r="C543" s="42"/>
      <c r="D543" s="43"/>
      <c r="E543" s="303"/>
      <c r="F543" s="303"/>
      <c r="G543" s="303"/>
      <c r="H543" s="303"/>
      <c r="I543" s="2"/>
      <c r="J543" s="290"/>
      <c r="K543" s="290"/>
    </row>
    <row r="544" spans="2:11" s="44" customFormat="1" ht="21.2" customHeight="1">
      <c r="B544" s="42"/>
      <c r="C544" s="42"/>
      <c r="D544" s="43"/>
      <c r="E544" s="303"/>
      <c r="F544" s="303"/>
      <c r="G544" s="303"/>
      <c r="H544" s="303"/>
      <c r="I544" s="2"/>
      <c r="J544" s="290"/>
      <c r="K544" s="290"/>
    </row>
    <row r="545" spans="2:11" s="44" customFormat="1" ht="21.2" customHeight="1">
      <c r="B545" s="42"/>
      <c r="C545" s="42"/>
      <c r="D545" s="43"/>
      <c r="E545" s="303"/>
      <c r="F545" s="303"/>
      <c r="G545" s="303"/>
      <c r="H545" s="303"/>
      <c r="I545" s="2"/>
      <c r="J545" s="290"/>
      <c r="K545" s="290"/>
    </row>
    <row r="546" spans="2:11" s="44" customFormat="1" ht="21.2" customHeight="1">
      <c r="B546" s="42"/>
      <c r="C546" s="42"/>
      <c r="D546" s="43"/>
      <c r="E546" s="303"/>
      <c r="F546" s="303"/>
      <c r="G546" s="303"/>
      <c r="H546" s="303"/>
      <c r="I546" s="2"/>
      <c r="J546" s="290"/>
      <c r="K546" s="290"/>
    </row>
    <row r="547" spans="2:11" s="44" customFormat="1" ht="21.2" customHeight="1">
      <c r="B547" s="42"/>
      <c r="C547" s="42"/>
      <c r="D547" s="43"/>
      <c r="E547" s="303"/>
      <c r="F547" s="303"/>
      <c r="G547" s="303"/>
      <c r="H547" s="303"/>
      <c r="I547" s="2"/>
      <c r="J547" s="290"/>
      <c r="K547" s="290"/>
    </row>
    <row r="548" spans="2:11" s="44" customFormat="1" ht="21.2" customHeight="1">
      <c r="B548" s="42"/>
      <c r="C548" s="42"/>
      <c r="D548" s="43"/>
      <c r="E548" s="303"/>
      <c r="F548" s="303"/>
      <c r="G548" s="303"/>
      <c r="H548" s="303"/>
      <c r="I548" s="2"/>
      <c r="J548" s="290"/>
      <c r="K548" s="290"/>
    </row>
    <row r="549" spans="2:11" s="44" customFormat="1" ht="21.2" customHeight="1">
      <c r="B549" s="42"/>
      <c r="C549" s="42"/>
      <c r="D549" s="43"/>
      <c r="E549" s="303"/>
      <c r="F549" s="303"/>
      <c r="G549" s="303"/>
      <c r="H549" s="303"/>
      <c r="I549" s="2"/>
      <c r="J549" s="290"/>
      <c r="K549" s="290"/>
    </row>
    <row r="550" spans="2:11" s="44" customFormat="1" ht="21.2" customHeight="1">
      <c r="B550" s="42"/>
      <c r="C550" s="42"/>
      <c r="D550" s="43"/>
      <c r="E550" s="303"/>
      <c r="F550" s="303"/>
      <c r="G550" s="303"/>
      <c r="H550" s="303"/>
      <c r="I550" s="2"/>
      <c r="J550" s="290"/>
      <c r="K550" s="290"/>
    </row>
    <row r="551" spans="2:11" s="44" customFormat="1" ht="21.2" customHeight="1">
      <c r="B551" s="42"/>
      <c r="C551" s="42"/>
      <c r="D551" s="43"/>
      <c r="E551" s="303"/>
      <c r="F551" s="303"/>
      <c r="G551" s="303"/>
      <c r="H551" s="303"/>
      <c r="I551" s="2"/>
      <c r="J551" s="290"/>
      <c r="K551" s="290"/>
    </row>
    <row r="552" spans="2:11" s="44" customFormat="1" ht="21.2" customHeight="1">
      <c r="B552" s="42"/>
      <c r="C552" s="42"/>
      <c r="D552" s="43"/>
      <c r="E552" s="303"/>
      <c r="F552" s="303"/>
      <c r="G552" s="303"/>
      <c r="H552" s="303"/>
      <c r="I552" s="2"/>
      <c r="J552" s="290"/>
      <c r="K552" s="290"/>
    </row>
    <row r="553" spans="2:11" s="44" customFormat="1" ht="21.2" customHeight="1">
      <c r="B553" s="42"/>
      <c r="C553" s="42"/>
      <c r="D553" s="43"/>
      <c r="E553" s="303"/>
      <c r="F553" s="303"/>
      <c r="G553" s="303"/>
      <c r="H553" s="303"/>
      <c r="I553" s="2"/>
      <c r="J553" s="290"/>
      <c r="K553" s="290"/>
    </row>
    <row r="554" spans="2:11" s="44" customFormat="1" ht="21.2" customHeight="1">
      <c r="B554" s="42"/>
      <c r="C554" s="42"/>
      <c r="D554" s="43"/>
      <c r="E554" s="303"/>
      <c r="F554" s="303"/>
      <c r="G554" s="303"/>
      <c r="H554" s="303"/>
      <c r="I554" s="2"/>
      <c r="J554" s="290"/>
      <c r="K554" s="290"/>
    </row>
    <row r="555" spans="2:11" s="44" customFormat="1" ht="21.2" customHeight="1">
      <c r="B555" s="42"/>
      <c r="C555" s="42"/>
      <c r="D555" s="43"/>
      <c r="E555" s="303"/>
      <c r="F555" s="303"/>
      <c r="G555" s="303"/>
      <c r="H555" s="303"/>
      <c r="I555" s="2"/>
      <c r="J555" s="290"/>
      <c r="K555" s="290"/>
    </row>
    <row r="556" spans="2:11" s="44" customFormat="1" ht="21.2" customHeight="1">
      <c r="B556" s="42"/>
      <c r="C556" s="42"/>
      <c r="D556" s="43"/>
      <c r="E556" s="303"/>
      <c r="F556" s="303"/>
      <c r="G556" s="303"/>
      <c r="H556" s="303"/>
      <c r="I556" s="2"/>
      <c r="J556" s="290"/>
      <c r="K556" s="290"/>
    </row>
    <row r="557" spans="2:11" s="44" customFormat="1" ht="21.2" customHeight="1">
      <c r="B557" s="42"/>
      <c r="C557" s="42"/>
      <c r="D557" s="43"/>
      <c r="E557" s="303"/>
      <c r="F557" s="303"/>
      <c r="G557" s="303"/>
      <c r="H557" s="303"/>
      <c r="I557" s="2"/>
      <c r="J557" s="290"/>
      <c r="K557" s="290"/>
    </row>
    <row r="558" spans="2:11" s="44" customFormat="1" ht="21.2" customHeight="1">
      <c r="B558" s="42"/>
      <c r="C558" s="42"/>
      <c r="D558" s="43"/>
      <c r="E558" s="303"/>
      <c r="F558" s="303"/>
      <c r="G558" s="303"/>
      <c r="H558" s="303"/>
      <c r="I558" s="2"/>
      <c r="J558" s="290"/>
      <c r="K558" s="290"/>
    </row>
    <row r="559" spans="2:11" s="44" customFormat="1" ht="21.2" customHeight="1">
      <c r="B559" s="42"/>
      <c r="C559" s="42"/>
      <c r="D559" s="43"/>
      <c r="E559" s="303"/>
      <c r="F559" s="303"/>
      <c r="G559" s="303"/>
      <c r="H559" s="303"/>
      <c r="I559" s="2"/>
      <c r="J559" s="290"/>
      <c r="K559" s="290"/>
    </row>
    <row r="560" spans="2:11" s="44" customFormat="1" ht="21.2" customHeight="1">
      <c r="B560" s="42"/>
      <c r="C560" s="42"/>
      <c r="D560" s="43"/>
      <c r="E560" s="303"/>
      <c r="F560" s="303"/>
      <c r="G560" s="303"/>
      <c r="H560" s="303"/>
      <c r="I560" s="2"/>
      <c r="J560" s="290"/>
      <c r="K560" s="290"/>
    </row>
    <row r="561" spans="2:11" s="44" customFormat="1" ht="21.2" customHeight="1">
      <c r="B561" s="42"/>
      <c r="C561" s="42"/>
      <c r="D561" s="43"/>
      <c r="E561" s="303"/>
      <c r="F561" s="303"/>
      <c r="G561" s="303"/>
      <c r="H561" s="303"/>
      <c r="I561" s="2"/>
      <c r="J561" s="290"/>
      <c r="K561" s="290"/>
    </row>
    <row r="562" spans="2:11" s="44" customFormat="1" ht="21.2" customHeight="1">
      <c r="B562" s="42"/>
      <c r="C562" s="42"/>
      <c r="D562" s="43"/>
      <c r="E562" s="303"/>
      <c r="F562" s="303"/>
      <c r="G562" s="303"/>
      <c r="H562" s="303"/>
      <c r="I562" s="2"/>
      <c r="J562" s="290"/>
      <c r="K562" s="290"/>
    </row>
    <row r="563" spans="2:11" s="44" customFormat="1" ht="21.2" customHeight="1">
      <c r="B563" s="42"/>
      <c r="C563" s="42"/>
      <c r="D563" s="43"/>
      <c r="E563" s="303"/>
      <c r="F563" s="303"/>
      <c r="G563" s="303"/>
      <c r="H563" s="303"/>
      <c r="I563" s="2"/>
      <c r="J563" s="290"/>
      <c r="K563" s="290"/>
    </row>
    <row r="564" spans="2:11" s="44" customFormat="1" ht="21.2" customHeight="1">
      <c r="B564" s="42"/>
      <c r="C564" s="42"/>
      <c r="D564" s="43"/>
      <c r="E564" s="303"/>
      <c r="F564" s="303"/>
      <c r="G564" s="303"/>
      <c r="H564" s="303"/>
      <c r="I564" s="2"/>
      <c r="J564" s="290"/>
      <c r="K564" s="290"/>
    </row>
    <row r="565" spans="2:11" s="44" customFormat="1" ht="21.2" customHeight="1">
      <c r="B565" s="42"/>
      <c r="C565" s="42"/>
      <c r="D565" s="43"/>
      <c r="E565" s="303"/>
      <c r="F565" s="303"/>
      <c r="G565" s="303"/>
      <c r="H565" s="303"/>
      <c r="I565" s="2"/>
      <c r="J565" s="290"/>
      <c r="K565" s="290"/>
    </row>
    <row r="566" spans="2:11" s="44" customFormat="1" ht="21.2" customHeight="1">
      <c r="B566" s="42"/>
      <c r="C566" s="42"/>
      <c r="D566" s="43"/>
      <c r="E566" s="303"/>
      <c r="F566" s="303"/>
      <c r="G566" s="303"/>
      <c r="H566" s="303"/>
      <c r="I566" s="2"/>
      <c r="J566" s="290"/>
      <c r="K566" s="290"/>
    </row>
    <row r="567" spans="2:11" s="44" customFormat="1" ht="21.2" customHeight="1">
      <c r="B567" s="42"/>
      <c r="C567" s="42"/>
      <c r="D567" s="43"/>
      <c r="E567" s="303"/>
      <c r="F567" s="303"/>
      <c r="G567" s="303"/>
      <c r="H567" s="303"/>
      <c r="I567" s="2"/>
      <c r="J567" s="290"/>
      <c r="K567" s="290"/>
    </row>
    <row r="568" spans="2:11" s="44" customFormat="1" ht="21.2" customHeight="1">
      <c r="B568" s="42"/>
      <c r="C568" s="42"/>
      <c r="D568" s="43"/>
      <c r="E568" s="303"/>
      <c r="F568" s="303"/>
      <c r="G568" s="303"/>
      <c r="H568" s="303"/>
      <c r="I568" s="2"/>
      <c r="J568" s="290"/>
      <c r="K568" s="290"/>
    </row>
    <row r="569" spans="2:11" s="44" customFormat="1" ht="21.2" customHeight="1">
      <c r="B569" s="42"/>
      <c r="C569" s="42"/>
      <c r="D569" s="43"/>
      <c r="E569" s="303"/>
      <c r="F569" s="303"/>
      <c r="G569" s="303"/>
      <c r="H569" s="303"/>
      <c r="I569" s="2"/>
      <c r="J569" s="290"/>
      <c r="K569" s="290"/>
    </row>
    <row r="570" spans="2:11" s="44" customFormat="1" ht="21.2" customHeight="1">
      <c r="B570" s="42"/>
      <c r="C570" s="42"/>
      <c r="D570" s="43"/>
      <c r="E570" s="303"/>
      <c r="F570" s="303"/>
      <c r="G570" s="303"/>
      <c r="H570" s="303"/>
      <c r="I570" s="2"/>
      <c r="J570" s="290"/>
      <c r="K570" s="290"/>
    </row>
    <row r="571" spans="2:11" s="44" customFormat="1" ht="21.2" customHeight="1">
      <c r="B571" s="42"/>
      <c r="C571" s="42"/>
      <c r="D571" s="43"/>
      <c r="E571" s="303"/>
      <c r="F571" s="303"/>
      <c r="G571" s="303"/>
      <c r="H571" s="303"/>
      <c r="I571" s="2"/>
      <c r="J571" s="290"/>
      <c r="K571" s="290"/>
    </row>
    <row r="572" spans="2:11" s="44" customFormat="1" ht="21.2" customHeight="1">
      <c r="B572" s="42"/>
      <c r="C572" s="42"/>
      <c r="D572" s="43"/>
      <c r="E572" s="303"/>
      <c r="F572" s="303"/>
      <c r="G572" s="303"/>
      <c r="H572" s="303"/>
      <c r="I572" s="2"/>
      <c r="J572" s="290"/>
      <c r="K572" s="290"/>
    </row>
    <row r="573" spans="2:11" s="44" customFormat="1" ht="21.2" customHeight="1">
      <c r="B573" s="42"/>
      <c r="C573" s="42"/>
      <c r="D573" s="43"/>
      <c r="E573" s="303"/>
      <c r="F573" s="303"/>
      <c r="G573" s="303"/>
      <c r="H573" s="303"/>
      <c r="I573" s="2"/>
      <c r="J573" s="290"/>
      <c r="K573" s="290"/>
    </row>
    <row r="574" spans="2:11" s="44" customFormat="1" ht="21.2" customHeight="1">
      <c r="B574" s="42"/>
      <c r="C574" s="42"/>
      <c r="D574" s="43"/>
      <c r="E574" s="303"/>
      <c r="F574" s="303"/>
      <c r="G574" s="303"/>
      <c r="H574" s="303"/>
      <c r="I574" s="2"/>
      <c r="J574" s="290"/>
      <c r="K574" s="290"/>
    </row>
    <row r="575" spans="2:11" s="44" customFormat="1" ht="21.2" customHeight="1">
      <c r="B575" s="42"/>
      <c r="C575" s="42"/>
      <c r="D575" s="43"/>
      <c r="E575" s="303"/>
      <c r="F575" s="303"/>
      <c r="G575" s="303"/>
      <c r="H575" s="303"/>
      <c r="I575" s="2"/>
      <c r="J575" s="290"/>
      <c r="K575" s="290"/>
    </row>
    <row r="576" spans="2:11" s="44" customFormat="1" ht="21.2" customHeight="1">
      <c r="B576" s="42"/>
      <c r="C576" s="42"/>
      <c r="D576" s="43"/>
      <c r="E576" s="303"/>
      <c r="F576" s="303"/>
      <c r="G576" s="303"/>
      <c r="H576" s="303"/>
      <c r="I576" s="2"/>
      <c r="J576" s="290"/>
      <c r="K576" s="290"/>
    </row>
    <row r="577" spans="2:11" s="44" customFormat="1" ht="21.2" customHeight="1">
      <c r="B577" s="42"/>
      <c r="C577" s="42"/>
      <c r="D577" s="43"/>
      <c r="E577" s="303"/>
      <c r="F577" s="303"/>
      <c r="G577" s="303"/>
      <c r="H577" s="303"/>
      <c r="I577" s="2"/>
      <c r="J577" s="290"/>
      <c r="K577" s="290"/>
    </row>
    <row r="578" spans="2:11" s="44" customFormat="1" ht="21.2" customHeight="1">
      <c r="B578" s="42"/>
      <c r="C578" s="42"/>
      <c r="D578" s="43"/>
      <c r="E578" s="303"/>
      <c r="F578" s="303"/>
      <c r="G578" s="303"/>
      <c r="H578" s="303"/>
      <c r="I578" s="2"/>
      <c r="J578" s="290"/>
      <c r="K578" s="290"/>
    </row>
    <row r="579" spans="2:11" s="44" customFormat="1" ht="21.2" customHeight="1">
      <c r="B579" s="42"/>
      <c r="C579" s="42"/>
      <c r="D579" s="43"/>
      <c r="E579" s="303"/>
      <c r="F579" s="303"/>
      <c r="G579" s="303"/>
      <c r="H579" s="303"/>
      <c r="I579" s="2"/>
      <c r="J579" s="290"/>
      <c r="K579" s="290"/>
    </row>
    <row r="580" spans="2:11" s="44" customFormat="1" ht="21.2" customHeight="1">
      <c r="B580" s="42"/>
      <c r="C580" s="42"/>
      <c r="D580" s="43"/>
      <c r="E580" s="303"/>
      <c r="F580" s="303"/>
      <c r="G580" s="303"/>
      <c r="H580" s="303"/>
      <c r="I580" s="2"/>
      <c r="J580" s="290"/>
      <c r="K580" s="290"/>
    </row>
    <row r="581" spans="2:11" s="44" customFormat="1" ht="21.2" customHeight="1">
      <c r="B581" s="42"/>
      <c r="C581" s="42"/>
      <c r="D581" s="43"/>
      <c r="E581" s="303"/>
      <c r="F581" s="303"/>
      <c r="G581" s="303"/>
      <c r="H581" s="303"/>
      <c r="I581" s="2"/>
      <c r="J581" s="290"/>
      <c r="K581" s="290"/>
    </row>
    <row r="582" spans="2:11" s="44" customFormat="1" ht="21.2" customHeight="1">
      <c r="B582" s="42"/>
      <c r="C582" s="42"/>
      <c r="D582" s="43"/>
      <c r="E582" s="303"/>
      <c r="F582" s="303"/>
      <c r="G582" s="303"/>
      <c r="H582" s="303"/>
      <c r="I582" s="2"/>
      <c r="J582" s="290"/>
      <c r="K582" s="290"/>
    </row>
    <row r="583" spans="2:11" s="44" customFormat="1" ht="21.2" customHeight="1">
      <c r="B583" s="42"/>
      <c r="C583" s="42"/>
      <c r="D583" s="43"/>
      <c r="E583" s="303"/>
      <c r="F583" s="303"/>
      <c r="G583" s="303"/>
      <c r="H583" s="303"/>
      <c r="I583" s="2"/>
      <c r="J583" s="290"/>
      <c r="K583" s="290"/>
    </row>
    <row r="584" spans="2:11" s="44" customFormat="1" ht="21.2" customHeight="1">
      <c r="B584" s="42"/>
      <c r="C584" s="42"/>
      <c r="D584" s="43"/>
      <c r="E584" s="303"/>
      <c r="F584" s="303"/>
      <c r="G584" s="303"/>
      <c r="H584" s="303"/>
      <c r="I584" s="2"/>
      <c r="J584" s="290"/>
      <c r="K584" s="290"/>
    </row>
    <row r="585" spans="2:11" s="44" customFormat="1" ht="21.2" customHeight="1">
      <c r="B585" s="42"/>
      <c r="C585" s="42"/>
      <c r="D585" s="43"/>
      <c r="E585" s="303"/>
      <c r="F585" s="303"/>
      <c r="G585" s="303"/>
      <c r="H585" s="303"/>
      <c r="I585" s="2"/>
      <c r="J585" s="290"/>
      <c r="K585" s="290"/>
    </row>
    <row r="586" spans="2:11" s="44" customFormat="1" ht="21.2" customHeight="1">
      <c r="B586" s="42"/>
      <c r="C586" s="42"/>
      <c r="D586" s="43"/>
      <c r="E586" s="303"/>
      <c r="F586" s="303"/>
      <c r="G586" s="303"/>
      <c r="H586" s="303"/>
      <c r="I586" s="2"/>
      <c r="J586" s="290"/>
      <c r="K586" s="290"/>
    </row>
    <row r="587" spans="2:11" s="44" customFormat="1" ht="21.2" customHeight="1">
      <c r="B587" s="42"/>
      <c r="C587" s="42"/>
      <c r="D587" s="43"/>
      <c r="E587" s="303"/>
      <c r="F587" s="303"/>
      <c r="G587" s="303"/>
      <c r="H587" s="303"/>
      <c r="I587" s="2"/>
      <c r="J587" s="290"/>
      <c r="K587" s="290"/>
    </row>
    <row r="588" spans="2:11" s="44" customFormat="1" ht="21.2" customHeight="1">
      <c r="B588" s="42"/>
      <c r="C588" s="42"/>
      <c r="D588" s="43"/>
      <c r="E588" s="303"/>
      <c r="F588" s="303"/>
      <c r="G588" s="303"/>
      <c r="H588" s="303"/>
      <c r="I588" s="2"/>
      <c r="J588" s="290"/>
      <c r="K588" s="290"/>
    </row>
    <row r="589" spans="2:11" s="44" customFormat="1" ht="21.2" customHeight="1">
      <c r="B589" s="42"/>
      <c r="C589" s="42"/>
      <c r="D589" s="43"/>
      <c r="E589" s="303"/>
      <c r="F589" s="303"/>
      <c r="G589" s="303"/>
      <c r="H589" s="303"/>
      <c r="I589" s="2"/>
      <c r="J589" s="290"/>
      <c r="K589" s="290"/>
    </row>
    <row r="590" spans="2:11" s="44" customFormat="1" ht="21.2" customHeight="1">
      <c r="B590" s="42"/>
      <c r="C590" s="42"/>
      <c r="D590" s="43"/>
      <c r="E590" s="303"/>
      <c r="F590" s="303"/>
      <c r="G590" s="303"/>
      <c r="H590" s="303"/>
      <c r="I590" s="2"/>
      <c r="J590" s="290"/>
      <c r="K590" s="290"/>
    </row>
    <row r="591" spans="2:11" s="44" customFormat="1" ht="21.2" customHeight="1">
      <c r="B591" s="42"/>
      <c r="C591" s="42"/>
      <c r="D591" s="43"/>
      <c r="E591" s="303"/>
      <c r="F591" s="303"/>
      <c r="G591" s="303"/>
      <c r="H591" s="303"/>
      <c r="I591" s="2"/>
      <c r="J591" s="290"/>
      <c r="K591" s="290"/>
    </row>
    <row r="592" spans="2:11" s="44" customFormat="1" ht="21.2" customHeight="1">
      <c r="B592" s="42"/>
      <c r="C592" s="42"/>
      <c r="D592" s="43"/>
      <c r="E592" s="303"/>
      <c r="F592" s="303"/>
      <c r="G592" s="303"/>
      <c r="H592" s="303"/>
      <c r="I592" s="2"/>
      <c r="J592" s="290"/>
      <c r="K592" s="290"/>
    </row>
    <row r="593" spans="2:11" s="44" customFormat="1" ht="21.2" customHeight="1">
      <c r="B593" s="42"/>
      <c r="C593" s="42"/>
      <c r="D593" s="43"/>
      <c r="E593" s="303"/>
      <c r="F593" s="303"/>
      <c r="G593" s="303"/>
      <c r="H593" s="303"/>
      <c r="I593" s="2"/>
      <c r="J593" s="290"/>
      <c r="K593" s="290"/>
    </row>
    <row r="594" spans="2:11" s="44" customFormat="1" ht="21.2" customHeight="1">
      <c r="B594" s="42"/>
      <c r="C594" s="42"/>
      <c r="D594" s="43"/>
      <c r="E594" s="303"/>
      <c r="F594" s="303"/>
      <c r="G594" s="303"/>
      <c r="H594" s="303"/>
      <c r="I594" s="2"/>
      <c r="J594" s="290"/>
      <c r="K594" s="290"/>
    </row>
    <row r="595" spans="2:11" s="44" customFormat="1" ht="21.2" customHeight="1">
      <c r="B595" s="42"/>
      <c r="C595" s="42"/>
      <c r="D595" s="43"/>
      <c r="E595" s="303"/>
      <c r="F595" s="303"/>
      <c r="G595" s="303"/>
      <c r="H595" s="303"/>
      <c r="I595" s="2"/>
      <c r="J595" s="290"/>
      <c r="K595" s="290"/>
    </row>
    <row r="596" spans="2:11" s="44" customFormat="1" ht="21.2" customHeight="1">
      <c r="B596" s="42"/>
      <c r="C596" s="42"/>
      <c r="D596" s="43"/>
      <c r="E596" s="303"/>
      <c r="F596" s="303"/>
      <c r="G596" s="303"/>
      <c r="H596" s="303"/>
      <c r="I596" s="2"/>
      <c r="J596" s="290"/>
      <c r="K596" s="290"/>
    </row>
    <row r="597" spans="2:11" s="44" customFormat="1" ht="21.2" customHeight="1">
      <c r="B597" s="42"/>
      <c r="C597" s="42"/>
      <c r="D597" s="43"/>
      <c r="E597" s="303"/>
      <c r="F597" s="303"/>
      <c r="G597" s="303"/>
      <c r="H597" s="303"/>
      <c r="I597" s="2"/>
      <c r="J597" s="290"/>
      <c r="K597" s="290"/>
    </row>
    <row r="598" spans="2:11" s="44" customFormat="1" ht="21.2" customHeight="1">
      <c r="B598" s="42"/>
      <c r="C598" s="42"/>
      <c r="D598" s="43"/>
      <c r="E598" s="303"/>
      <c r="F598" s="303"/>
      <c r="G598" s="303"/>
      <c r="H598" s="303"/>
      <c r="I598" s="2"/>
      <c r="J598" s="290"/>
      <c r="K598" s="290"/>
    </row>
    <row r="599" spans="2:11" s="44" customFormat="1" ht="21.2" customHeight="1">
      <c r="B599" s="42"/>
      <c r="C599" s="42"/>
      <c r="D599" s="43"/>
      <c r="E599" s="303"/>
      <c r="F599" s="303"/>
      <c r="G599" s="303"/>
      <c r="H599" s="303"/>
      <c r="I599" s="2"/>
      <c r="J599" s="290"/>
      <c r="K599" s="290"/>
    </row>
    <row r="600" spans="2:11" s="44" customFormat="1" ht="21.2" customHeight="1">
      <c r="B600" s="42"/>
      <c r="C600" s="42"/>
      <c r="D600" s="43"/>
      <c r="E600" s="303"/>
      <c r="F600" s="303"/>
      <c r="G600" s="303"/>
      <c r="H600" s="303"/>
      <c r="I600" s="2"/>
      <c r="J600" s="290"/>
      <c r="K600" s="290"/>
    </row>
    <row r="601" spans="2:11" s="44" customFormat="1" ht="21.2" customHeight="1">
      <c r="B601" s="42"/>
      <c r="C601" s="42"/>
      <c r="D601" s="43"/>
      <c r="E601" s="303"/>
      <c r="F601" s="303"/>
      <c r="G601" s="303"/>
      <c r="H601" s="303"/>
      <c r="I601" s="2"/>
      <c r="J601" s="290"/>
      <c r="K601" s="290"/>
    </row>
    <row r="602" spans="2:11" s="44" customFormat="1" ht="21.2" customHeight="1">
      <c r="B602" s="42"/>
      <c r="C602" s="42"/>
      <c r="D602" s="43"/>
      <c r="E602" s="303"/>
      <c r="F602" s="303"/>
      <c r="G602" s="303"/>
      <c r="H602" s="303"/>
      <c r="I602" s="2"/>
      <c r="J602" s="290"/>
      <c r="K602" s="290"/>
    </row>
    <row r="603" spans="2:11" s="44" customFormat="1" ht="21.2" customHeight="1">
      <c r="B603" s="42"/>
      <c r="C603" s="42"/>
      <c r="D603" s="43"/>
      <c r="E603" s="303"/>
      <c r="F603" s="303"/>
      <c r="G603" s="303"/>
      <c r="H603" s="303"/>
      <c r="I603" s="2"/>
      <c r="J603" s="290"/>
      <c r="K603" s="290"/>
    </row>
    <row r="604" spans="2:11" s="44" customFormat="1" ht="21.2" customHeight="1">
      <c r="B604" s="42"/>
      <c r="C604" s="42"/>
      <c r="D604" s="43"/>
      <c r="E604" s="303"/>
      <c r="F604" s="303"/>
      <c r="G604" s="303"/>
      <c r="H604" s="303"/>
      <c r="I604" s="2"/>
      <c r="J604" s="290"/>
      <c r="K604" s="290"/>
    </row>
    <row r="605" spans="2:11" s="44" customFormat="1" ht="21.2" customHeight="1">
      <c r="B605" s="42"/>
      <c r="C605" s="42"/>
      <c r="D605" s="43"/>
      <c r="E605" s="303"/>
      <c r="F605" s="303"/>
      <c r="G605" s="303"/>
      <c r="H605" s="303"/>
      <c r="I605" s="2"/>
      <c r="J605" s="290"/>
      <c r="K605" s="290"/>
    </row>
    <row r="606" spans="2:11" s="44" customFormat="1" ht="21.2" customHeight="1">
      <c r="B606" s="42"/>
      <c r="C606" s="42"/>
      <c r="D606" s="43"/>
      <c r="E606" s="303"/>
      <c r="F606" s="303"/>
      <c r="G606" s="303"/>
      <c r="H606" s="303"/>
      <c r="I606" s="2"/>
      <c r="J606" s="290"/>
      <c r="K606" s="290"/>
    </row>
    <row r="607" spans="2:11" s="44" customFormat="1" ht="21.2" customHeight="1">
      <c r="B607" s="42"/>
      <c r="C607" s="42"/>
      <c r="D607" s="43"/>
      <c r="E607" s="303"/>
      <c r="F607" s="303"/>
      <c r="G607" s="303"/>
      <c r="H607" s="303"/>
      <c r="I607" s="2"/>
      <c r="J607" s="290"/>
      <c r="K607" s="290"/>
    </row>
    <row r="608" spans="2:11" s="44" customFormat="1" ht="21.2" customHeight="1">
      <c r="B608" s="42"/>
      <c r="C608" s="42"/>
      <c r="D608" s="43"/>
      <c r="E608" s="303"/>
      <c r="F608" s="303"/>
      <c r="G608" s="303"/>
      <c r="H608" s="303"/>
      <c r="I608" s="2"/>
      <c r="J608" s="290"/>
      <c r="K608" s="290"/>
    </row>
    <row r="609" spans="2:11" s="44" customFormat="1" ht="21.2" customHeight="1">
      <c r="B609" s="42"/>
      <c r="C609" s="42"/>
      <c r="D609" s="43"/>
      <c r="E609" s="303"/>
      <c r="F609" s="303"/>
      <c r="G609" s="303"/>
      <c r="H609" s="303"/>
      <c r="I609" s="2"/>
      <c r="J609" s="290"/>
      <c r="K609" s="290"/>
    </row>
    <row r="610" spans="2:11" s="44" customFormat="1" ht="21.2" customHeight="1">
      <c r="B610" s="42"/>
      <c r="C610" s="42"/>
      <c r="D610" s="43"/>
      <c r="E610" s="303"/>
      <c r="F610" s="303"/>
      <c r="G610" s="303"/>
      <c r="H610" s="303"/>
      <c r="I610" s="2"/>
      <c r="J610" s="290"/>
      <c r="K610" s="290"/>
    </row>
    <row r="611" spans="2:11" s="44" customFormat="1" ht="21.2" customHeight="1">
      <c r="B611" s="42"/>
      <c r="C611" s="42"/>
      <c r="D611" s="43"/>
      <c r="E611" s="303"/>
      <c r="F611" s="303"/>
      <c r="G611" s="303"/>
      <c r="H611" s="303"/>
      <c r="I611" s="2"/>
      <c r="J611" s="290"/>
      <c r="K611" s="290"/>
    </row>
    <row r="612" spans="2:11" s="44" customFormat="1" ht="21.2" customHeight="1">
      <c r="B612" s="42"/>
      <c r="C612" s="42"/>
      <c r="D612" s="43"/>
      <c r="E612" s="303"/>
      <c r="F612" s="303"/>
      <c r="G612" s="303"/>
      <c r="H612" s="303"/>
      <c r="I612" s="2"/>
      <c r="J612" s="290"/>
      <c r="K612" s="290"/>
    </row>
    <row r="613" spans="2:11" s="44" customFormat="1" ht="21.2" customHeight="1">
      <c r="B613" s="42"/>
      <c r="C613" s="42"/>
      <c r="D613" s="43"/>
      <c r="E613" s="303"/>
      <c r="F613" s="303"/>
      <c r="G613" s="303"/>
      <c r="H613" s="303"/>
      <c r="I613" s="2"/>
      <c r="J613" s="290"/>
      <c r="K613" s="290"/>
    </row>
    <row r="614" spans="2:11" s="44" customFormat="1" ht="21.2" customHeight="1">
      <c r="B614" s="42"/>
      <c r="C614" s="42"/>
      <c r="D614" s="43"/>
      <c r="E614" s="303"/>
      <c r="F614" s="303"/>
      <c r="G614" s="303"/>
      <c r="H614" s="303"/>
      <c r="I614" s="2"/>
      <c r="J614" s="290"/>
      <c r="K614" s="290"/>
    </row>
    <row r="615" spans="2:11" s="44" customFormat="1" ht="21.2" customHeight="1">
      <c r="B615" s="42"/>
      <c r="C615" s="42"/>
      <c r="D615" s="43"/>
      <c r="E615" s="303"/>
      <c r="F615" s="303"/>
      <c r="G615" s="303"/>
      <c r="H615" s="303"/>
      <c r="I615" s="2"/>
      <c r="J615" s="290"/>
      <c r="K615" s="290"/>
    </row>
    <row r="616" spans="2:11" s="44" customFormat="1" ht="21.2" customHeight="1">
      <c r="B616" s="42"/>
      <c r="C616" s="42"/>
      <c r="D616" s="43"/>
      <c r="E616" s="303"/>
      <c r="F616" s="303"/>
      <c r="G616" s="303"/>
      <c r="H616" s="303"/>
      <c r="I616" s="2"/>
      <c r="J616" s="290"/>
      <c r="K616" s="290"/>
    </row>
    <row r="617" spans="2:11" s="44" customFormat="1" ht="21.2" customHeight="1">
      <c r="B617" s="42"/>
      <c r="C617" s="42"/>
      <c r="D617" s="43"/>
      <c r="E617" s="303"/>
      <c r="F617" s="303"/>
      <c r="G617" s="303"/>
      <c r="H617" s="303"/>
      <c r="I617" s="2"/>
      <c r="J617" s="290"/>
      <c r="K617" s="290"/>
    </row>
    <row r="618" spans="2:11" s="44" customFormat="1" ht="21.2" customHeight="1">
      <c r="B618" s="42"/>
      <c r="C618" s="42"/>
      <c r="D618" s="43"/>
      <c r="E618" s="303"/>
      <c r="F618" s="303"/>
      <c r="G618" s="303"/>
      <c r="H618" s="303"/>
      <c r="I618" s="2"/>
      <c r="J618" s="290"/>
      <c r="K618" s="290"/>
    </row>
    <row r="619" spans="2:11" s="44" customFormat="1" ht="21.2" customHeight="1">
      <c r="B619" s="42"/>
      <c r="C619" s="42"/>
      <c r="D619" s="43"/>
      <c r="E619" s="303"/>
      <c r="F619" s="303"/>
      <c r="G619" s="303"/>
      <c r="H619" s="303"/>
      <c r="I619" s="2"/>
      <c r="J619" s="290"/>
      <c r="K619" s="290"/>
    </row>
    <row r="620" spans="2:11" s="44" customFormat="1" ht="21.2" customHeight="1">
      <c r="B620" s="42"/>
      <c r="C620" s="42"/>
      <c r="D620" s="43"/>
      <c r="E620" s="303"/>
      <c r="F620" s="303"/>
      <c r="G620" s="303"/>
      <c r="H620" s="303"/>
      <c r="I620" s="2"/>
      <c r="J620" s="290"/>
      <c r="K620" s="290"/>
    </row>
    <row r="621" spans="2:11" s="44" customFormat="1" ht="21.2" customHeight="1">
      <c r="B621" s="42"/>
      <c r="C621" s="42"/>
      <c r="D621" s="43"/>
      <c r="E621" s="303"/>
      <c r="F621" s="303"/>
      <c r="G621" s="303"/>
      <c r="H621" s="303"/>
      <c r="I621" s="2"/>
      <c r="J621" s="290"/>
      <c r="K621" s="290"/>
    </row>
    <row r="622" spans="2:11" s="44" customFormat="1" ht="21.2" customHeight="1">
      <c r="B622" s="42"/>
      <c r="C622" s="42"/>
      <c r="D622" s="43"/>
      <c r="E622" s="303"/>
      <c r="F622" s="303"/>
      <c r="G622" s="303"/>
      <c r="H622" s="303"/>
      <c r="I622" s="2"/>
      <c r="J622" s="290"/>
      <c r="K622" s="290"/>
    </row>
    <row r="623" spans="2:11" s="44" customFormat="1" ht="21.2" customHeight="1">
      <c r="B623" s="42"/>
      <c r="C623" s="42"/>
      <c r="D623" s="43"/>
      <c r="E623" s="303"/>
      <c r="F623" s="303"/>
      <c r="G623" s="303"/>
      <c r="H623" s="303"/>
      <c r="I623" s="2"/>
      <c r="J623" s="290"/>
      <c r="K623" s="290"/>
    </row>
    <row r="624" spans="2:11" s="44" customFormat="1" ht="21.2" customHeight="1">
      <c r="B624" s="42"/>
      <c r="C624" s="42"/>
      <c r="D624" s="43"/>
      <c r="E624" s="303"/>
      <c r="F624" s="303"/>
      <c r="G624" s="303"/>
      <c r="H624" s="303"/>
      <c r="I624" s="2"/>
      <c r="J624" s="290"/>
      <c r="K624" s="290"/>
    </row>
    <row r="625" spans="2:11" s="44" customFormat="1" ht="21.2" customHeight="1">
      <c r="B625" s="42"/>
      <c r="C625" s="42"/>
      <c r="D625" s="43"/>
      <c r="E625" s="303"/>
      <c r="F625" s="303"/>
      <c r="G625" s="303"/>
      <c r="H625" s="303"/>
      <c r="I625" s="2"/>
      <c r="J625" s="290"/>
      <c r="K625" s="290"/>
    </row>
    <row r="626" spans="2:11" s="44" customFormat="1" ht="21.2" customHeight="1">
      <c r="B626" s="42"/>
      <c r="C626" s="42"/>
      <c r="D626" s="43"/>
      <c r="E626" s="303"/>
      <c r="F626" s="303"/>
      <c r="G626" s="303"/>
      <c r="H626" s="303"/>
      <c r="I626" s="2"/>
      <c r="J626" s="290"/>
      <c r="K626" s="290"/>
    </row>
    <row r="627" spans="2:11" s="44" customFormat="1" ht="21.2" customHeight="1">
      <c r="B627" s="42"/>
      <c r="C627" s="42"/>
      <c r="D627" s="43"/>
      <c r="E627" s="303"/>
      <c r="F627" s="303"/>
      <c r="G627" s="303"/>
      <c r="H627" s="303"/>
      <c r="I627" s="2"/>
      <c r="J627" s="290"/>
      <c r="K627" s="290"/>
    </row>
    <row r="628" spans="2:11" s="44" customFormat="1" ht="21.2" customHeight="1">
      <c r="B628" s="42"/>
      <c r="C628" s="42"/>
      <c r="D628" s="43"/>
      <c r="E628" s="303"/>
      <c r="F628" s="303"/>
      <c r="G628" s="303"/>
      <c r="H628" s="303"/>
      <c r="I628" s="2"/>
      <c r="J628" s="290"/>
      <c r="K628" s="290"/>
    </row>
    <row r="629" spans="2:11" s="44" customFormat="1" ht="21.2" customHeight="1">
      <c r="B629" s="42"/>
      <c r="C629" s="42"/>
      <c r="D629" s="43"/>
      <c r="E629" s="303"/>
      <c r="F629" s="303"/>
      <c r="G629" s="303"/>
      <c r="H629" s="303"/>
      <c r="I629" s="2"/>
      <c r="J629" s="290"/>
      <c r="K629" s="290"/>
    </row>
    <row r="630" spans="2:11" s="44" customFormat="1" ht="21.2" customHeight="1">
      <c r="B630" s="42"/>
      <c r="C630" s="42"/>
      <c r="D630" s="43"/>
      <c r="E630" s="303"/>
      <c r="F630" s="303"/>
      <c r="G630" s="303"/>
      <c r="H630" s="303"/>
      <c r="I630" s="2"/>
      <c r="J630" s="290"/>
      <c r="K630" s="290"/>
    </row>
    <row r="631" spans="2:11" s="44" customFormat="1" ht="21.2" customHeight="1">
      <c r="B631" s="42"/>
      <c r="C631" s="42"/>
      <c r="D631" s="43"/>
      <c r="E631" s="303"/>
      <c r="F631" s="303"/>
      <c r="G631" s="303"/>
      <c r="H631" s="303"/>
      <c r="I631" s="2"/>
      <c r="J631" s="290"/>
      <c r="K631" s="290"/>
    </row>
    <row r="632" spans="2:11" s="44" customFormat="1" ht="21.2" customHeight="1">
      <c r="B632" s="42"/>
      <c r="C632" s="42"/>
      <c r="D632" s="43"/>
      <c r="E632" s="303"/>
      <c r="F632" s="303"/>
      <c r="G632" s="303"/>
      <c r="H632" s="303"/>
      <c r="I632" s="2"/>
      <c r="J632" s="290"/>
      <c r="K632" s="290"/>
    </row>
    <row r="633" spans="2:11" s="44" customFormat="1" ht="21.2" customHeight="1">
      <c r="B633" s="42"/>
      <c r="C633" s="42"/>
      <c r="D633" s="43"/>
      <c r="E633" s="303"/>
      <c r="F633" s="303"/>
      <c r="G633" s="303"/>
      <c r="H633" s="303"/>
      <c r="I633" s="2"/>
      <c r="J633" s="290"/>
      <c r="K633" s="290"/>
    </row>
    <row r="634" spans="2:11" s="44" customFormat="1" ht="21.2" customHeight="1">
      <c r="B634" s="42"/>
      <c r="C634" s="42"/>
      <c r="D634" s="43"/>
      <c r="E634" s="303"/>
      <c r="F634" s="303"/>
      <c r="G634" s="303"/>
      <c r="H634" s="303"/>
      <c r="I634" s="2"/>
      <c r="J634" s="290"/>
      <c r="K634" s="290"/>
    </row>
    <row r="635" spans="2:11" s="44" customFormat="1" ht="21.2" customHeight="1">
      <c r="B635" s="42"/>
      <c r="C635" s="42"/>
      <c r="D635" s="43"/>
      <c r="E635" s="303"/>
      <c r="F635" s="303"/>
      <c r="G635" s="303"/>
      <c r="H635" s="303"/>
      <c r="I635" s="2"/>
      <c r="J635" s="290"/>
      <c r="K635" s="290"/>
    </row>
    <row r="636" spans="2:11" s="44" customFormat="1" ht="21.2" customHeight="1">
      <c r="B636" s="42"/>
      <c r="C636" s="42"/>
      <c r="D636" s="43"/>
      <c r="E636" s="303"/>
      <c r="F636" s="303"/>
      <c r="G636" s="303"/>
      <c r="H636" s="303"/>
      <c r="I636" s="2"/>
      <c r="J636" s="290"/>
      <c r="K636" s="290"/>
    </row>
    <row r="637" spans="2:11" s="44" customFormat="1" ht="21.2" customHeight="1">
      <c r="B637" s="42"/>
      <c r="C637" s="42"/>
      <c r="D637" s="43"/>
      <c r="E637" s="303"/>
      <c r="F637" s="303"/>
      <c r="G637" s="303"/>
      <c r="H637" s="303"/>
      <c r="I637" s="2"/>
      <c r="J637" s="290"/>
      <c r="K637" s="290"/>
    </row>
    <row r="638" spans="2:11" s="44" customFormat="1" ht="21.2" customHeight="1">
      <c r="B638" s="42"/>
      <c r="C638" s="42"/>
      <c r="D638" s="43"/>
      <c r="E638" s="303"/>
      <c r="F638" s="303"/>
      <c r="G638" s="303"/>
      <c r="H638" s="303"/>
      <c r="I638" s="2"/>
      <c r="J638" s="290"/>
      <c r="K638" s="290"/>
    </row>
    <row r="639" spans="2:11" s="44" customFormat="1" ht="21.2" customHeight="1">
      <c r="B639" s="42"/>
      <c r="C639" s="42"/>
      <c r="D639" s="43"/>
      <c r="E639" s="303"/>
      <c r="F639" s="303"/>
      <c r="G639" s="303"/>
      <c r="H639" s="303"/>
      <c r="I639" s="2"/>
      <c r="J639" s="290"/>
      <c r="K639" s="290"/>
    </row>
    <row r="640" spans="2:11" s="44" customFormat="1" ht="21.2" customHeight="1">
      <c r="B640" s="42"/>
      <c r="C640" s="42"/>
      <c r="D640" s="43"/>
      <c r="E640" s="303"/>
      <c r="F640" s="303"/>
      <c r="G640" s="303"/>
      <c r="H640" s="303"/>
      <c r="I640" s="2"/>
      <c r="J640" s="290"/>
      <c r="K640" s="290"/>
    </row>
    <row r="641" spans="2:11" s="44" customFormat="1" ht="21.2" customHeight="1">
      <c r="B641" s="42"/>
      <c r="C641" s="42"/>
      <c r="D641" s="43"/>
      <c r="E641" s="303"/>
      <c r="F641" s="303"/>
      <c r="G641" s="303"/>
      <c r="H641" s="303"/>
      <c r="I641" s="2"/>
      <c r="J641" s="290"/>
      <c r="K641" s="290"/>
    </row>
    <row r="642" spans="2:11" s="44" customFormat="1" ht="21.2" customHeight="1">
      <c r="B642" s="42"/>
      <c r="C642" s="42"/>
      <c r="D642" s="43"/>
      <c r="E642" s="303"/>
      <c r="F642" s="303"/>
      <c r="G642" s="303"/>
      <c r="H642" s="303"/>
      <c r="I642" s="2"/>
      <c r="J642" s="290"/>
      <c r="K642" s="290"/>
    </row>
    <row r="643" spans="2:11" s="44" customFormat="1" ht="21.2" customHeight="1">
      <c r="B643" s="42"/>
      <c r="C643" s="42"/>
      <c r="D643" s="43"/>
      <c r="E643" s="303"/>
      <c r="F643" s="303"/>
      <c r="G643" s="303"/>
      <c r="H643" s="303"/>
      <c r="I643" s="2"/>
      <c r="J643" s="290"/>
      <c r="K643" s="290"/>
    </row>
    <row r="644" spans="2:11" s="44" customFormat="1" ht="21.2" customHeight="1">
      <c r="B644" s="42"/>
      <c r="C644" s="42"/>
      <c r="D644" s="43"/>
      <c r="E644" s="303"/>
      <c r="F644" s="303"/>
      <c r="G644" s="303"/>
      <c r="H644" s="303"/>
      <c r="I644" s="2"/>
      <c r="J644" s="290"/>
      <c r="K644" s="290"/>
    </row>
    <row r="645" spans="2:11" s="44" customFormat="1" ht="21.2" customHeight="1">
      <c r="B645" s="42"/>
      <c r="C645" s="42"/>
      <c r="D645" s="43"/>
      <c r="E645" s="303"/>
      <c r="F645" s="303"/>
      <c r="G645" s="303"/>
      <c r="H645" s="303"/>
      <c r="I645" s="2"/>
      <c r="J645" s="290"/>
      <c r="K645" s="290"/>
    </row>
    <row r="646" spans="2:11" s="44" customFormat="1" ht="21.2" customHeight="1">
      <c r="B646" s="42"/>
      <c r="C646" s="42"/>
      <c r="D646" s="43"/>
      <c r="E646" s="303"/>
      <c r="F646" s="303"/>
      <c r="G646" s="303"/>
      <c r="H646" s="303"/>
      <c r="I646" s="2"/>
      <c r="J646" s="290"/>
      <c r="K646" s="290"/>
    </row>
    <row r="647" spans="2:11" s="44" customFormat="1" ht="21.2" customHeight="1">
      <c r="B647" s="42"/>
      <c r="C647" s="42"/>
      <c r="D647" s="43"/>
      <c r="E647" s="303"/>
      <c r="F647" s="303"/>
      <c r="G647" s="303"/>
      <c r="H647" s="303"/>
      <c r="I647" s="2"/>
      <c r="J647" s="290"/>
      <c r="K647" s="290"/>
    </row>
    <row r="648" spans="2:11" s="44" customFormat="1" ht="21.2" customHeight="1">
      <c r="B648" s="42"/>
      <c r="C648" s="42"/>
      <c r="D648" s="43"/>
      <c r="E648" s="303"/>
      <c r="F648" s="303"/>
      <c r="G648" s="303"/>
      <c r="H648" s="303"/>
      <c r="I648" s="2"/>
      <c r="J648" s="290"/>
      <c r="K648" s="290"/>
    </row>
    <row r="649" spans="2:11" s="44" customFormat="1" ht="21.2" customHeight="1">
      <c r="B649" s="42"/>
      <c r="C649" s="42"/>
      <c r="D649" s="43"/>
      <c r="E649" s="303"/>
      <c r="F649" s="303"/>
      <c r="G649" s="303"/>
      <c r="H649" s="303"/>
      <c r="I649" s="2"/>
      <c r="J649" s="290"/>
      <c r="K649" s="290"/>
    </row>
    <row r="650" spans="2:11" s="44" customFormat="1" ht="21.2" customHeight="1">
      <c r="B650" s="42"/>
      <c r="C650" s="42"/>
      <c r="D650" s="43"/>
      <c r="E650" s="303"/>
      <c r="F650" s="303"/>
      <c r="G650" s="303"/>
      <c r="H650" s="303"/>
      <c r="I650" s="2"/>
      <c r="J650" s="290"/>
      <c r="K650" s="290"/>
    </row>
    <row r="651" spans="2:11" s="44" customFormat="1" ht="21.2" customHeight="1">
      <c r="B651" s="42"/>
      <c r="C651" s="42"/>
      <c r="D651" s="43"/>
      <c r="E651" s="303"/>
      <c r="F651" s="303"/>
      <c r="G651" s="303"/>
      <c r="H651" s="303"/>
      <c r="I651" s="2"/>
      <c r="J651" s="290"/>
      <c r="K651" s="290"/>
    </row>
    <row r="652" spans="2:11" s="44" customFormat="1" ht="21.2" customHeight="1">
      <c r="B652" s="42"/>
      <c r="C652" s="42"/>
      <c r="D652" s="43"/>
      <c r="E652" s="303"/>
      <c r="F652" s="303"/>
      <c r="G652" s="303"/>
      <c r="H652" s="303"/>
      <c r="I652" s="2"/>
      <c r="J652" s="290"/>
      <c r="K652" s="290"/>
    </row>
    <row r="653" spans="2:11" s="44" customFormat="1" ht="21.2" customHeight="1">
      <c r="B653" s="42"/>
      <c r="C653" s="42"/>
      <c r="D653" s="43"/>
      <c r="E653" s="303"/>
      <c r="F653" s="303"/>
      <c r="G653" s="303"/>
      <c r="H653" s="303"/>
      <c r="I653" s="2"/>
      <c r="J653" s="290"/>
      <c r="K653" s="290"/>
    </row>
    <row r="654" spans="2:11" s="44" customFormat="1" ht="21.2" customHeight="1">
      <c r="B654" s="42"/>
      <c r="C654" s="42"/>
      <c r="D654" s="43"/>
      <c r="E654" s="303"/>
      <c r="F654" s="303"/>
      <c r="G654" s="303"/>
      <c r="H654" s="303"/>
      <c r="I654" s="2"/>
      <c r="J654" s="290"/>
      <c r="K654" s="290"/>
    </row>
    <row r="655" spans="2:11" s="44" customFormat="1" ht="21.2" customHeight="1">
      <c r="B655" s="42"/>
      <c r="C655" s="42"/>
      <c r="D655" s="43"/>
      <c r="E655" s="303"/>
      <c r="F655" s="303"/>
      <c r="G655" s="303"/>
      <c r="H655" s="303"/>
      <c r="I655" s="2"/>
      <c r="J655" s="290"/>
      <c r="K655" s="290"/>
    </row>
    <row r="656" spans="2:11" s="44" customFormat="1" ht="21.2" customHeight="1">
      <c r="B656" s="42"/>
      <c r="C656" s="42"/>
      <c r="D656" s="43"/>
      <c r="E656" s="303"/>
      <c r="F656" s="303"/>
      <c r="G656" s="303"/>
      <c r="H656" s="303"/>
      <c r="I656" s="2"/>
      <c r="J656" s="290"/>
      <c r="K656" s="290"/>
    </row>
    <row r="657" spans="2:11" s="44" customFormat="1" ht="21.2" customHeight="1">
      <c r="B657" s="42"/>
      <c r="C657" s="42"/>
      <c r="D657" s="43"/>
      <c r="E657" s="303"/>
      <c r="F657" s="303"/>
      <c r="G657" s="303"/>
      <c r="H657" s="303"/>
      <c r="I657" s="2"/>
      <c r="J657" s="290"/>
      <c r="K657" s="290"/>
    </row>
    <row r="658" spans="2:11" s="44" customFormat="1" ht="21.2" customHeight="1">
      <c r="B658" s="42"/>
      <c r="C658" s="42"/>
      <c r="D658" s="43"/>
      <c r="E658" s="303"/>
      <c r="F658" s="303"/>
      <c r="G658" s="303"/>
      <c r="H658" s="303"/>
      <c r="I658" s="2"/>
      <c r="J658" s="290"/>
      <c r="K658" s="290"/>
    </row>
    <row r="659" spans="2:11" s="44" customFormat="1" ht="21.2" customHeight="1">
      <c r="B659" s="42"/>
      <c r="C659" s="42"/>
      <c r="D659" s="43"/>
      <c r="E659" s="303"/>
      <c r="F659" s="303"/>
      <c r="G659" s="303"/>
      <c r="H659" s="303"/>
      <c r="I659" s="2"/>
      <c r="J659" s="290"/>
      <c r="K659" s="290"/>
    </row>
    <row r="660" spans="2:11" s="44" customFormat="1" ht="21.2" customHeight="1">
      <c r="B660" s="42"/>
      <c r="C660" s="42"/>
      <c r="D660" s="43"/>
      <c r="E660" s="303"/>
      <c r="F660" s="303"/>
      <c r="G660" s="303"/>
      <c r="H660" s="303"/>
      <c r="I660" s="2"/>
      <c r="J660" s="290"/>
      <c r="K660" s="290"/>
    </row>
    <row r="661" spans="2:11" s="44" customFormat="1" ht="21.2" customHeight="1">
      <c r="B661" s="42"/>
      <c r="C661" s="42"/>
      <c r="D661" s="43"/>
      <c r="E661" s="303"/>
      <c r="F661" s="303"/>
      <c r="G661" s="303"/>
      <c r="H661" s="303"/>
      <c r="I661" s="2"/>
      <c r="J661" s="290"/>
      <c r="K661" s="290"/>
    </row>
    <row r="662" spans="2:11" s="44" customFormat="1" ht="21.2" customHeight="1">
      <c r="B662" s="42"/>
      <c r="C662" s="42"/>
      <c r="D662" s="43"/>
      <c r="E662" s="303"/>
      <c r="F662" s="303"/>
      <c r="G662" s="303"/>
      <c r="H662" s="303"/>
      <c r="I662" s="2"/>
      <c r="J662" s="290"/>
      <c r="K662" s="290"/>
    </row>
    <row r="663" spans="2:11" s="44" customFormat="1" ht="21.2" customHeight="1">
      <c r="B663" s="42"/>
      <c r="C663" s="42"/>
      <c r="D663" s="43"/>
      <c r="E663" s="303"/>
      <c r="F663" s="303"/>
      <c r="G663" s="303"/>
      <c r="H663" s="303"/>
      <c r="I663" s="2"/>
      <c r="J663" s="290"/>
      <c r="K663" s="290"/>
    </row>
    <row r="664" spans="2:11" s="44" customFormat="1" ht="21.2" customHeight="1">
      <c r="B664" s="42"/>
      <c r="C664" s="42"/>
      <c r="D664" s="43"/>
      <c r="E664" s="303"/>
      <c r="F664" s="303"/>
      <c r="G664" s="303"/>
      <c r="H664" s="303"/>
      <c r="I664" s="2"/>
      <c r="J664" s="290"/>
      <c r="K664" s="290"/>
    </row>
    <row r="665" spans="2:11" s="44" customFormat="1" ht="21.2" customHeight="1">
      <c r="B665" s="42"/>
      <c r="C665" s="42"/>
      <c r="D665" s="43"/>
      <c r="E665" s="303"/>
      <c r="F665" s="303"/>
      <c r="G665" s="303"/>
      <c r="H665" s="303"/>
      <c r="I665" s="2"/>
      <c r="J665" s="290"/>
      <c r="K665" s="290"/>
    </row>
    <row r="666" spans="2:11" s="44" customFormat="1" ht="21.2" customHeight="1">
      <c r="B666" s="42"/>
      <c r="C666" s="42"/>
      <c r="D666" s="43"/>
      <c r="E666" s="303"/>
      <c r="F666" s="303"/>
      <c r="G666" s="303"/>
      <c r="H666" s="303"/>
      <c r="I666" s="2"/>
      <c r="J666" s="290"/>
      <c r="K666" s="290"/>
    </row>
    <row r="667" spans="2:11" s="44" customFormat="1" ht="21.2" customHeight="1">
      <c r="B667" s="42"/>
      <c r="C667" s="42"/>
      <c r="D667" s="43"/>
      <c r="E667" s="303"/>
      <c r="F667" s="303"/>
      <c r="G667" s="303"/>
      <c r="H667" s="303"/>
      <c r="I667" s="2"/>
      <c r="J667" s="290"/>
      <c r="K667" s="290"/>
    </row>
    <row r="668" spans="2:11" s="44" customFormat="1" ht="21.2" customHeight="1">
      <c r="B668" s="42"/>
      <c r="C668" s="42"/>
      <c r="D668" s="43"/>
      <c r="E668" s="303"/>
      <c r="F668" s="303"/>
      <c r="G668" s="303"/>
      <c r="H668" s="303"/>
      <c r="I668" s="2"/>
      <c r="J668" s="290"/>
      <c r="K668" s="290"/>
    </row>
    <row r="669" spans="2:11" s="44" customFormat="1" ht="21.2" customHeight="1">
      <c r="B669" s="42"/>
      <c r="C669" s="42"/>
      <c r="D669" s="43"/>
      <c r="E669" s="303"/>
      <c r="F669" s="303"/>
      <c r="G669" s="303"/>
      <c r="H669" s="303"/>
      <c r="I669" s="2"/>
      <c r="J669" s="290"/>
      <c r="K669" s="290"/>
    </row>
    <row r="670" spans="2:11" s="44" customFormat="1" ht="21.2" customHeight="1">
      <c r="B670" s="42"/>
      <c r="C670" s="42"/>
      <c r="D670" s="43"/>
      <c r="E670" s="303"/>
      <c r="F670" s="303"/>
      <c r="G670" s="303"/>
      <c r="H670" s="303"/>
      <c r="I670" s="2"/>
      <c r="J670" s="290"/>
      <c r="K670" s="290"/>
    </row>
    <row r="671" spans="2:11" s="44" customFormat="1" ht="21.2" customHeight="1">
      <c r="B671" s="42"/>
      <c r="C671" s="42"/>
      <c r="D671" s="43"/>
      <c r="E671" s="303"/>
      <c r="F671" s="303"/>
      <c r="G671" s="303"/>
      <c r="H671" s="303"/>
      <c r="I671" s="2"/>
      <c r="J671" s="290"/>
      <c r="K671" s="290"/>
    </row>
    <row r="672" spans="2:11" s="44" customFormat="1" ht="21.2" customHeight="1">
      <c r="B672" s="42"/>
      <c r="C672" s="42"/>
      <c r="D672" s="43"/>
      <c r="E672" s="303"/>
      <c r="F672" s="303"/>
      <c r="G672" s="303"/>
      <c r="H672" s="303"/>
      <c r="I672" s="2"/>
      <c r="J672" s="290"/>
      <c r="K672" s="290"/>
    </row>
    <row r="673" spans="2:11" s="44" customFormat="1" ht="21.2" customHeight="1">
      <c r="B673" s="42"/>
      <c r="C673" s="42"/>
      <c r="D673" s="43"/>
      <c r="E673" s="303"/>
      <c r="F673" s="303"/>
      <c r="G673" s="303"/>
      <c r="H673" s="303"/>
      <c r="I673" s="2"/>
      <c r="J673" s="290"/>
      <c r="K673" s="290"/>
    </row>
    <row r="674" spans="2:11" s="44" customFormat="1" ht="21.2" customHeight="1">
      <c r="B674" s="42"/>
      <c r="C674" s="42"/>
      <c r="D674" s="43"/>
      <c r="E674" s="303"/>
      <c r="F674" s="303"/>
      <c r="G674" s="303"/>
      <c r="H674" s="303"/>
      <c r="I674" s="2"/>
      <c r="J674" s="290"/>
      <c r="K674" s="290"/>
    </row>
    <row r="675" spans="2:11" s="44" customFormat="1" ht="21.2" customHeight="1">
      <c r="B675" s="42"/>
      <c r="C675" s="42"/>
      <c r="D675" s="43"/>
      <c r="E675" s="303"/>
      <c r="F675" s="303"/>
      <c r="G675" s="303"/>
      <c r="H675" s="303"/>
      <c r="I675" s="2"/>
      <c r="J675" s="290"/>
      <c r="K675" s="290"/>
    </row>
    <row r="676" spans="2:11" s="44" customFormat="1" ht="21.2" customHeight="1">
      <c r="B676" s="42"/>
      <c r="C676" s="42"/>
      <c r="D676" s="43"/>
      <c r="E676" s="303"/>
      <c r="F676" s="303"/>
      <c r="G676" s="303"/>
      <c r="H676" s="303"/>
      <c r="I676" s="2"/>
      <c r="J676" s="290"/>
      <c r="K676" s="290"/>
    </row>
    <row r="677" spans="2:11" s="44" customFormat="1" ht="21.2" customHeight="1">
      <c r="B677" s="42"/>
      <c r="C677" s="42"/>
      <c r="D677" s="43"/>
      <c r="E677" s="303"/>
      <c r="F677" s="303"/>
      <c r="G677" s="303"/>
      <c r="H677" s="303"/>
      <c r="I677" s="2"/>
      <c r="J677" s="290"/>
      <c r="K677" s="290"/>
    </row>
    <row r="678" spans="2:11" s="44" customFormat="1" ht="21.2" customHeight="1">
      <c r="B678" s="42"/>
      <c r="C678" s="42"/>
      <c r="D678" s="43"/>
      <c r="E678" s="303"/>
      <c r="F678" s="303"/>
      <c r="G678" s="303"/>
      <c r="H678" s="303"/>
      <c r="I678" s="2"/>
      <c r="J678" s="290"/>
      <c r="K678" s="290"/>
    </row>
    <row r="679" spans="2:11" s="44" customFormat="1" ht="21.2" customHeight="1">
      <c r="B679" s="42"/>
      <c r="C679" s="42"/>
      <c r="D679" s="43"/>
      <c r="E679" s="303"/>
      <c r="F679" s="303"/>
      <c r="G679" s="303"/>
      <c r="H679" s="303"/>
      <c r="I679" s="2"/>
      <c r="J679" s="290"/>
      <c r="K679" s="290"/>
    </row>
    <row r="680" spans="2:11" s="44" customFormat="1" ht="21.2" customHeight="1">
      <c r="B680" s="42"/>
      <c r="C680" s="42"/>
      <c r="D680" s="43"/>
      <c r="E680" s="303"/>
      <c r="F680" s="303"/>
      <c r="G680" s="303"/>
      <c r="H680" s="303"/>
      <c r="I680" s="2"/>
      <c r="J680" s="290"/>
      <c r="K680" s="290"/>
    </row>
    <row r="681" spans="2:11" s="44" customFormat="1" ht="21.2" customHeight="1">
      <c r="B681" s="42"/>
      <c r="C681" s="42"/>
      <c r="D681" s="43"/>
      <c r="E681" s="303"/>
      <c r="F681" s="303"/>
      <c r="G681" s="303"/>
      <c r="H681" s="303"/>
      <c r="I681" s="2"/>
      <c r="J681" s="290"/>
      <c r="K681" s="290"/>
    </row>
    <row r="682" spans="2:11" s="44" customFormat="1" ht="21.2" customHeight="1">
      <c r="B682" s="42"/>
      <c r="C682" s="42"/>
      <c r="D682" s="43"/>
      <c r="E682" s="303"/>
      <c r="F682" s="303"/>
      <c r="G682" s="303"/>
      <c r="H682" s="303"/>
      <c r="I682" s="2"/>
      <c r="J682" s="290"/>
      <c r="K682" s="290"/>
    </row>
    <row r="683" spans="2:11" s="44" customFormat="1" ht="21.2" customHeight="1">
      <c r="B683" s="42"/>
      <c r="C683" s="42"/>
      <c r="D683" s="43"/>
      <c r="E683" s="303"/>
      <c r="F683" s="303"/>
      <c r="G683" s="303"/>
      <c r="H683" s="303"/>
      <c r="I683" s="2"/>
      <c r="J683" s="290"/>
      <c r="K683" s="290"/>
    </row>
    <row r="684" spans="2:11" s="44" customFormat="1" ht="21.2" customHeight="1">
      <c r="B684" s="42"/>
      <c r="C684" s="42"/>
      <c r="D684" s="43"/>
      <c r="E684" s="303"/>
      <c r="F684" s="303"/>
      <c r="G684" s="303"/>
      <c r="H684" s="303"/>
      <c r="I684" s="2"/>
      <c r="J684" s="290"/>
      <c r="K684" s="290"/>
    </row>
  </sheetData>
  <sortState ref="A4:WWO49">
    <sortCondition descending="1" ref="I4:I49"/>
  </sortState>
  <mergeCells count="11">
    <mergeCell ref="A1:I1"/>
    <mergeCell ref="A2:A3"/>
    <mergeCell ref="B2:B3"/>
    <mergeCell ref="C2:C3"/>
    <mergeCell ref="D2:D3"/>
    <mergeCell ref="E2:E3"/>
    <mergeCell ref="A5:A6"/>
    <mergeCell ref="A19:A20"/>
    <mergeCell ref="A25:A26"/>
    <mergeCell ref="A37:A38"/>
    <mergeCell ref="A47:A49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orientation="portrait" r:id="rId1"/>
  <headerFooter differentOddEven="1" differentFirst="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70"/>
  <sheetViews>
    <sheetView showGridLines="0" zoomScalePageLayoutView="70" workbookViewId="0">
      <pane ySplit="3" topLeftCell="A25" activePane="bottomLeft" state="frozen"/>
      <selection activeCell="G17" sqref="G17"/>
      <selection pane="bottomLeft" activeCell="C36" sqref="C36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303" customWidth="1"/>
    <col min="6" max="6" width="5.7109375" style="303" customWidth="1"/>
    <col min="7" max="7" width="9.28515625" style="303" customWidth="1"/>
    <col min="8" max="8" width="8.7109375" style="303" customWidth="1"/>
    <col min="9" max="9" width="12.5703125" style="2" customWidth="1"/>
    <col min="10" max="30" width="12.5703125" style="290" customWidth="1"/>
    <col min="31" max="252" width="0.140625" style="290"/>
    <col min="253" max="253" width="8.140625" style="290" customWidth="1"/>
    <col min="254" max="254" width="19.42578125" style="290" customWidth="1"/>
    <col min="255" max="255" width="16.85546875" style="290" customWidth="1"/>
    <col min="256" max="256" width="26.140625" style="290" customWidth="1"/>
    <col min="257" max="257" width="10.42578125" style="290" customWidth="1"/>
    <col min="258" max="258" width="5.7109375" style="290" customWidth="1"/>
    <col min="259" max="259" width="9.28515625" style="290" customWidth="1"/>
    <col min="260" max="260" width="8.7109375" style="290" customWidth="1"/>
    <col min="261" max="261" width="12.5703125" style="290" customWidth="1"/>
    <col min="262" max="262" width="6.28515625" style="290" customWidth="1"/>
    <col min="263" max="286" width="12.5703125" style="290" customWidth="1"/>
    <col min="287" max="508" width="0.140625" style="290"/>
    <col min="509" max="509" width="8.140625" style="290" customWidth="1"/>
    <col min="510" max="510" width="19.42578125" style="290" customWidth="1"/>
    <col min="511" max="511" width="16.85546875" style="290" customWidth="1"/>
    <col min="512" max="512" width="26.140625" style="290" customWidth="1"/>
    <col min="513" max="513" width="10.42578125" style="290" customWidth="1"/>
    <col min="514" max="514" width="5.7109375" style="290" customWidth="1"/>
    <col min="515" max="515" width="9.28515625" style="290" customWidth="1"/>
    <col min="516" max="516" width="8.7109375" style="290" customWidth="1"/>
    <col min="517" max="517" width="12.5703125" style="290" customWidth="1"/>
    <col min="518" max="518" width="6.28515625" style="290" customWidth="1"/>
    <col min="519" max="542" width="12.5703125" style="290" customWidth="1"/>
    <col min="543" max="764" width="0.140625" style="290"/>
    <col min="765" max="765" width="8.140625" style="290" customWidth="1"/>
    <col min="766" max="766" width="19.42578125" style="290" customWidth="1"/>
    <col min="767" max="767" width="16.85546875" style="290" customWidth="1"/>
    <col min="768" max="768" width="26.140625" style="290" customWidth="1"/>
    <col min="769" max="769" width="10.42578125" style="290" customWidth="1"/>
    <col min="770" max="770" width="5.7109375" style="290" customWidth="1"/>
    <col min="771" max="771" width="9.28515625" style="290" customWidth="1"/>
    <col min="772" max="772" width="8.7109375" style="290" customWidth="1"/>
    <col min="773" max="773" width="12.5703125" style="290" customWidth="1"/>
    <col min="774" max="774" width="6.28515625" style="290" customWidth="1"/>
    <col min="775" max="798" width="12.5703125" style="290" customWidth="1"/>
    <col min="799" max="1020" width="0.140625" style="290"/>
    <col min="1021" max="1021" width="8.140625" style="290" customWidth="1"/>
    <col min="1022" max="1022" width="19.42578125" style="290" customWidth="1"/>
    <col min="1023" max="1023" width="16.85546875" style="290" customWidth="1"/>
    <col min="1024" max="1024" width="26.140625" style="290" customWidth="1"/>
    <col min="1025" max="1025" width="10.42578125" style="290" customWidth="1"/>
    <col min="1026" max="1026" width="5.7109375" style="290" customWidth="1"/>
    <col min="1027" max="1027" width="9.28515625" style="290" customWidth="1"/>
    <col min="1028" max="1028" width="8.7109375" style="290" customWidth="1"/>
    <col min="1029" max="1029" width="12.5703125" style="290" customWidth="1"/>
    <col min="1030" max="1030" width="6.28515625" style="290" customWidth="1"/>
    <col min="1031" max="1054" width="12.5703125" style="290" customWidth="1"/>
    <col min="1055" max="1276" width="0.140625" style="290"/>
    <col min="1277" max="1277" width="8.140625" style="290" customWidth="1"/>
    <col min="1278" max="1278" width="19.42578125" style="290" customWidth="1"/>
    <col min="1279" max="1279" width="16.85546875" style="290" customWidth="1"/>
    <col min="1280" max="1280" width="26.140625" style="290" customWidth="1"/>
    <col min="1281" max="1281" width="10.42578125" style="290" customWidth="1"/>
    <col min="1282" max="1282" width="5.7109375" style="290" customWidth="1"/>
    <col min="1283" max="1283" width="9.28515625" style="290" customWidth="1"/>
    <col min="1284" max="1284" width="8.7109375" style="290" customWidth="1"/>
    <col min="1285" max="1285" width="12.5703125" style="290" customWidth="1"/>
    <col min="1286" max="1286" width="6.28515625" style="290" customWidth="1"/>
    <col min="1287" max="1310" width="12.5703125" style="290" customWidth="1"/>
    <col min="1311" max="1532" width="0.140625" style="290"/>
    <col min="1533" max="1533" width="8.140625" style="290" customWidth="1"/>
    <col min="1534" max="1534" width="19.42578125" style="290" customWidth="1"/>
    <col min="1535" max="1535" width="16.85546875" style="290" customWidth="1"/>
    <col min="1536" max="1536" width="26.140625" style="290" customWidth="1"/>
    <col min="1537" max="1537" width="10.42578125" style="290" customWidth="1"/>
    <col min="1538" max="1538" width="5.7109375" style="290" customWidth="1"/>
    <col min="1539" max="1539" width="9.28515625" style="290" customWidth="1"/>
    <col min="1540" max="1540" width="8.7109375" style="290" customWidth="1"/>
    <col min="1541" max="1541" width="12.5703125" style="290" customWidth="1"/>
    <col min="1542" max="1542" width="6.28515625" style="290" customWidth="1"/>
    <col min="1543" max="1566" width="12.5703125" style="290" customWidth="1"/>
    <col min="1567" max="1788" width="0.140625" style="290"/>
    <col min="1789" max="1789" width="8.140625" style="290" customWidth="1"/>
    <col min="1790" max="1790" width="19.42578125" style="290" customWidth="1"/>
    <col min="1791" max="1791" width="16.85546875" style="290" customWidth="1"/>
    <col min="1792" max="1792" width="26.140625" style="290" customWidth="1"/>
    <col min="1793" max="1793" width="10.42578125" style="290" customWidth="1"/>
    <col min="1794" max="1794" width="5.7109375" style="290" customWidth="1"/>
    <col min="1795" max="1795" width="9.28515625" style="290" customWidth="1"/>
    <col min="1796" max="1796" width="8.7109375" style="290" customWidth="1"/>
    <col min="1797" max="1797" width="12.5703125" style="290" customWidth="1"/>
    <col min="1798" max="1798" width="6.28515625" style="290" customWidth="1"/>
    <col min="1799" max="1822" width="12.5703125" style="290" customWidth="1"/>
    <col min="1823" max="2044" width="0.140625" style="290"/>
    <col min="2045" max="2045" width="8.140625" style="290" customWidth="1"/>
    <col min="2046" max="2046" width="19.42578125" style="290" customWidth="1"/>
    <col min="2047" max="2047" width="16.85546875" style="290" customWidth="1"/>
    <col min="2048" max="2048" width="26.140625" style="290" customWidth="1"/>
    <col min="2049" max="2049" width="10.42578125" style="290" customWidth="1"/>
    <col min="2050" max="2050" width="5.7109375" style="290" customWidth="1"/>
    <col min="2051" max="2051" width="9.28515625" style="290" customWidth="1"/>
    <col min="2052" max="2052" width="8.7109375" style="290" customWidth="1"/>
    <col min="2053" max="2053" width="12.5703125" style="290" customWidth="1"/>
    <col min="2054" max="2054" width="6.28515625" style="290" customWidth="1"/>
    <col min="2055" max="2078" width="12.5703125" style="290" customWidth="1"/>
    <col min="2079" max="2300" width="0.140625" style="290"/>
    <col min="2301" max="2301" width="8.140625" style="290" customWidth="1"/>
    <col min="2302" max="2302" width="19.42578125" style="290" customWidth="1"/>
    <col min="2303" max="2303" width="16.85546875" style="290" customWidth="1"/>
    <col min="2304" max="2304" width="26.140625" style="290" customWidth="1"/>
    <col min="2305" max="2305" width="10.42578125" style="290" customWidth="1"/>
    <col min="2306" max="2306" width="5.7109375" style="290" customWidth="1"/>
    <col min="2307" max="2307" width="9.28515625" style="290" customWidth="1"/>
    <col min="2308" max="2308" width="8.7109375" style="290" customWidth="1"/>
    <col min="2309" max="2309" width="12.5703125" style="290" customWidth="1"/>
    <col min="2310" max="2310" width="6.28515625" style="290" customWidth="1"/>
    <col min="2311" max="2334" width="12.5703125" style="290" customWidth="1"/>
    <col min="2335" max="2556" width="0.140625" style="290"/>
    <col min="2557" max="2557" width="8.140625" style="290" customWidth="1"/>
    <col min="2558" max="2558" width="19.42578125" style="290" customWidth="1"/>
    <col min="2559" max="2559" width="16.85546875" style="290" customWidth="1"/>
    <col min="2560" max="2560" width="26.140625" style="290" customWidth="1"/>
    <col min="2561" max="2561" width="10.42578125" style="290" customWidth="1"/>
    <col min="2562" max="2562" width="5.7109375" style="290" customWidth="1"/>
    <col min="2563" max="2563" width="9.28515625" style="290" customWidth="1"/>
    <col min="2564" max="2564" width="8.7109375" style="290" customWidth="1"/>
    <col min="2565" max="2565" width="12.5703125" style="290" customWidth="1"/>
    <col min="2566" max="2566" width="6.28515625" style="290" customWidth="1"/>
    <col min="2567" max="2590" width="12.5703125" style="290" customWidth="1"/>
    <col min="2591" max="2812" width="0.140625" style="290"/>
    <col min="2813" max="2813" width="8.140625" style="290" customWidth="1"/>
    <col min="2814" max="2814" width="19.42578125" style="290" customWidth="1"/>
    <col min="2815" max="2815" width="16.85546875" style="290" customWidth="1"/>
    <col min="2816" max="2816" width="26.140625" style="290" customWidth="1"/>
    <col min="2817" max="2817" width="10.42578125" style="290" customWidth="1"/>
    <col min="2818" max="2818" width="5.7109375" style="290" customWidth="1"/>
    <col min="2819" max="2819" width="9.28515625" style="290" customWidth="1"/>
    <col min="2820" max="2820" width="8.7109375" style="290" customWidth="1"/>
    <col min="2821" max="2821" width="12.5703125" style="290" customWidth="1"/>
    <col min="2822" max="2822" width="6.28515625" style="290" customWidth="1"/>
    <col min="2823" max="2846" width="12.5703125" style="290" customWidth="1"/>
    <col min="2847" max="3068" width="0.140625" style="290"/>
    <col min="3069" max="3069" width="8.140625" style="290" customWidth="1"/>
    <col min="3070" max="3070" width="19.42578125" style="290" customWidth="1"/>
    <col min="3071" max="3071" width="16.85546875" style="290" customWidth="1"/>
    <col min="3072" max="3072" width="26.140625" style="290" customWidth="1"/>
    <col min="3073" max="3073" width="10.42578125" style="290" customWidth="1"/>
    <col min="3074" max="3074" width="5.7109375" style="290" customWidth="1"/>
    <col min="3075" max="3075" width="9.28515625" style="290" customWidth="1"/>
    <col min="3076" max="3076" width="8.7109375" style="290" customWidth="1"/>
    <col min="3077" max="3077" width="12.5703125" style="290" customWidth="1"/>
    <col min="3078" max="3078" width="6.28515625" style="290" customWidth="1"/>
    <col min="3079" max="3102" width="12.5703125" style="290" customWidth="1"/>
    <col min="3103" max="3324" width="0.140625" style="290"/>
    <col min="3325" max="3325" width="8.140625" style="290" customWidth="1"/>
    <col min="3326" max="3326" width="19.42578125" style="290" customWidth="1"/>
    <col min="3327" max="3327" width="16.85546875" style="290" customWidth="1"/>
    <col min="3328" max="3328" width="26.140625" style="290" customWidth="1"/>
    <col min="3329" max="3329" width="10.42578125" style="290" customWidth="1"/>
    <col min="3330" max="3330" width="5.7109375" style="290" customWidth="1"/>
    <col min="3331" max="3331" width="9.28515625" style="290" customWidth="1"/>
    <col min="3332" max="3332" width="8.7109375" style="290" customWidth="1"/>
    <col min="3333" max="3333" width="12.5703125" style="290" customWidth="1"/>
    <col min="3334" max="3334" width="6.28515625" style="290" customWidth="1"/>
    <col min="3335" max="3358" width="12.5703125" style="290" customWidth="1"/>
    <col min="3359" max="3580" width="0.140625" style="290"/>
    <col min="3581" max="3581" width="8.140625" style="290" customWidth="1"/>
    <col min="3582" max="3582" width="19.42578125" style="290" customWidth="1"/>
    <col min="3583" max="3583" width="16.85546875" style="290" customWidth="1"/>
    <col min="3584" max="3584" width="26.140625" style="290" customWidth="1"/>
    <col min="3585" max="3585" width="10.42578125" style="290" customWidth="1"/>
    <col min="3586" max="3586" width="5.7109375" style="290" customWidth="1"/>
    <col min="3587" max="3587" width="9.28515625" style="290" customWidth="1"/>
    <col min="3588" max="3588" width="8.7109375" style="290" customWidth="1"/>
    <col min="3589" max="3589" width="12.5703125" style="290" customWidth="1"/>
    <col min="3590" max="3590" width="6.28515625" style="290" customWidth="1"/>
    <col min="3591" max="3614" width="12.5703125" style="290" customWidth="1"/>
    <col min="3615" max="3836" width="0.140625" style="290"/>
    <col min="3837" max="3837" width="8.140625" style="290" customWidth="1"/>
    <col min="3838" max="3838" width="19.42578125" style="290" customWidth="1"/>
    <col min="3839" max="3839" width="16.85546875" style="290" customWidth="1"/>
    <col min="3840" max="3840" width="26.140625" style="290" customWidth="1"/>
    <col min="3841" max="3841" width="10.42578125" style="290" customWidth="1"/>
    <col min="3842" max="3842" width="5.7109375" style="290" customWidth="1"/>
    <col min="3843" max="3843" width="9.28515625" style="290" customWidth="1"/>
    <col min="3844" max="3844" width="8.7109375" style="290" customWidth="1"/>
    <col min="3845" max="3845" width="12.5703125" style="290" customWidth="1"/>
    <col min="3846" max="3846" width="6.28515625" style="290" customWidth="1"/>
    <col min="3847" max="3870" width="12.5703125" style="290" customWidth="1"/>
    <col min="3871" max="4092" width="0.140625" style="290"/>
    <col min="4093" max="4093" width="8.140625" style="290" customWidth="1"/>
    <col min="4094" max="4094" width="19.42578125" style="290" customWidth="1"/>
    <col min="4095" max="4095" width="16.85546875" style="290" customWidth="1"/>
    <col min="4096" max="4096" width="26.140625" style="290" customWidth="1"/>
    <col min="4097" max="4097" width="10.42578125" style="290" customWidth="1"/>
    <col min="4098" max="4098" width="5.7109375" style="290" customWidth="1"/>
    <col min="4099" max="4099" width="9.28515625" style="290" customWidth="1"/>
    <col min="4100" max="4100" width="8.7109375" style="290" customWidth="1"/>
    <col min="4101" max="4101" width="12.5703125" style="290" customWidth="1"/>
    <col min="4102" max="4102" width="6.28515625" style="290" customWidth="1"/>
    <col min="4103" max="4126" width="12.5703125" style="290" customWidth="1"/>
    <col min="4127" max="4348" width="0.140625" style="290"/>
    <col min="4349" max="4349" width="8.140625" style="290" customWidth="1"/>
    <col min="4350" max="4350" width="19.42578125" style="290" customWidth="1"/>
    <col min="4351" max="4351" width="16.85546875" style="290" customWidth="1"/>
    <col min="4352" max="4352" width="26.140625" style="290" customWidth="1"/>
    <col min="4353" max="4353" width="10.42578125" style="290" customWidth="1"/>
    <col min="4354" max="4354" width="5.7109375" style="290" customWidth="1"/>
    <col min="4355" max="4355" width="9.28515625" style="290" customWidth="1"/>
    <col min="4356" max="4356" width="8.7109375" style="290" customWidth="1"/>
    <col min="4357" max="4357" width="12.5703125" style="290" customWidth="1"/>
    <col min="4358" max="4358" width="6.28515625" style="290" customWidth="1"/>
    <col min="4359" max="4382" width="12.5703125" style="290" customWidth="1"/>
    <col min="4383" max="4604" width="0.140625" style="290"/>
    <col min="4605" max="4605" width="8.140625" style="290" customWidth="1"/>
    <col min="4606" max="4606" width="19.42578125" style="290" customWidth="1"/>
    <col min="4607" max="4607" width="16.85546875" style="290" customWidth="1"/>
    <col min="4608" max="4608" width="26.140625" style="290" customWidth="1"/>
    <col min="4609" max="4609" width="10.42578125" style="290" customWidth="1"/>
    <col min="4610" max="4610" width="5.7109375" style="290" customWidth="1"/>
    <col min="4611" max="4611" width="9.28515625" style="290" customWidth="1"/>
    <col min="4612" max="4612" width="8.7109375" style="290" customWidth="1"/>
    <col min="4613" max="4613" width="12.5703125" style="290" customWidth="1"/>
    <col min="4614" max="4614" width="6.28515625" style="290" customWidth="1"/>
    <col min="4615" max="4638" width="12.5703125" style="290" customWidth="1"/>
    <col min="4639" max="4860" width="0.140625" style="290"/>
    <col min="4861" max="4861" width="8.140625" style="290" customWidth="1"/>
    <col min="4862" max="4862" width="19.42578125" style="290" customWidth="1"/>
    <col min="4863" max="4863" width="16.85546875" style="290" customWidth="1"/>
    <col min="4864" max="4864" width="26.140625" style="290" customWidth="1"/>
    <col min="4865" max="4865" width="10.42578125" style="290" customWidth="1"/>
    <col min="4866" max="4866" width="5.7109375" style="290" customWidth="1"/>
    <col min="4867" max="4867" width="9.28515625" style="290" customWidth="1"/>
    <col min="4868" max="4868" width="8.7109375" style="290" customWidth="1"/>
    <col min="4869" max="4869" width="12.5703125" style="290" customWidth="1"/>
    <col min="4870" max="4870" width="6.28515625" style="290" customWidth="1"/>
    <col min="4871" max="4894" width="12.5703125" style="290" customWidth="1"/>
    <col min="4895" max="5116" width="0.140625" style="290"/>
    <col min="5117" max="5117" width="8.140625" style="290" customWidth="1"/>
    <col min="5118" max="5118" width="19.42578125" style="290" customWidth="1"/>
    <col min="5119" max="5119" width="16.85546875" style="290" customWidth="1"/>
    <col min="5120" max="5120" width="26.140625" style="290" customWidth="1"/>
    <col min="5121" max="5121" width="10.42578125" style="290" customWidth="1"/>
    <col min="5122" max="5122" width="5.7109375" style="290" customWidth="1"/>
    <col min="5123" max="5123" width="9.28515625" style="290" customWidth="1"/>
    <col min="5124" max="5124" width="8.7109375" style="290" customWidth="1"/>
    <col min="5125" max="5125" width="12.5703125" style="290" customWidth="1"/>
    <col min="5126" max="5126" width="6.28515625" style="290" customWidth="1"/>
    <col min="5127" max="5150" width="12.5703125" style="290" customWidth="1"/>
    <col min="5151" max="5372" width="0.140625" style="290"/>
    <col min="5373" max="5373" width="8.140625" style="290" customWidth="1"/>
    <col min="5374" max="5374" width="19.42578125" style="290" customWidth="1"/>
    <col min="5375" max="5375" width="16.85546875" style="290" customWidth="1"/>
    <col min="5376" max="5376" width="26.140625" style="290" customWidth="1"/>
    <col min="5377" max="5377" width="10.42578125" style="290" customWidth="1"/>
    <col min="5378" max="5378" width="5.7109375" style="290" customWidth="1"/>
    <col min="5379" max="5379" width="9.28515625" style="290" customWidth="1"/>
    <col min="5380" max="5380" width="8.7109375" style="290" customWidth="1"/>
    <col min="5381" max="5381" width="12.5703125" style="290" customWidth="1"/>
    <col min="5382" max="5382" width="6.28515625" style="290" customWidth="1"/>
    <col min="5383" max="5406" width="12.5703125" style="290" customWidth="1"/>
    <col min="5407" max="5628" width="0.140625" style="290"/>
    <col min="5629" max="5629" width="8.140625" style="290" customWidth="1"/>
    <col min="5630" max="5630" width="19.42578125" style="290" customWidth="1"/>
    <col min="5631" max="5631" width="16.85546875" style="290" customWidth="1"/>
    <col min="5632" max="5632" width="26.140625" style="290" customWidth="1"/>
    <col min="5633" max="5633" width="10.42578125" style="290" customWidth="1"/>
    <col min="5634" max="5634" width="5.7109375" style="290" customWidth="1"/>
    <col min="5635" max="5635" width="9.28515625" style="290" customWidth="1"/>
    <col min="5636" max="5636" width="8.7109375" style="290" customWidth="1"/>
    <col min="5637" max="5637" width="12.5703125" style="290" customWidth="1"/>
    <col min="5638" max="5638" width="6.28515625" style="290" customWidth="1"/>
    <col min="5639" max="5662" width="12.5703125" style="290" customWidth="1"/>
    <col min="5663" max="5884" width="0.140625" style="290"/>
    <col min="5885" max="5885" width="8.140625" style="290" customWidth="1"/>
    <col min="5886" max="5886" width="19.42578125" style="290" customWidth="1"/>
    <col min="5887" max="5887" width="16.85546875" style="290" customWidth="1"/>
    <col min="5888" max="5888" width="26.140625" style="290" customWidth="1"/>
    <col min="5889" max="5889" width="10.42578125" style="290" customWidth="1"/>
    <col min="5890" max="5890" width="5.7109375" style="290" customWidth="1"/>
    <col min="5891" max="5891" width="9.28515625" style="290" customWidth="1"/>
    <col min="5892" max="5892" width="8.7109375" style="290" customWidth="1"/>
    <col min="5893" max="5893" width="12.5703125" style="290" customWidth="1"/>
    <col min="5894" max="5894" width="6.28515625" style="290" customWidth="1"/>
    <col min="5895" max="5918" width="12.5703125" style="290" customWidth="1"/>
    <col min="5919" max="6140" width="0.140625" style="290"/>
    <col min="6141" max="6141" width="8.140625" style="290" customWidth="1"/>
    <col min="6142" max="6142" width="19.42578125" style="290" customWidth="1"/>
    <col min="6143" max="6143" width="16.85546875" style="290" customWidth="1"/>
    <col min="6144" max="6144" width="26.140625" style="290" customWidth="1"/>
    <col min="6145" max="6145" width="10.42578125" style="290" customWidth="1"/>
    <col min="6146" max="6146" width="5.7109375" style="290" customWidth="1"/>
    <col min="6147" max="6147" width="9.28515625" style="290" customWidth="1"/>
    <col min="6148" max="6148" width="8.7109375" style="290" customWidth="1"/>
    <col min="6149" max="6149" width="12.5703125" style="290" customWidth="1"/>
    <col min="6150" max="6150" width="6.28515625" style="290" customWidth="1"/>
    <col min="6151" max="6174" width="12.5703125" style="290" customWidth="1"/>
    <col min="6175" max="6396" width="0.140625" style="290"/>
    <col min="6397" max="6397" width="8.140625" style="290" customWidth="1"/>
    <col min="6398" max="6398" width="19.42578125" style="290" customWidth="1"/>
    <col min="6399" max="6399" width="16.85546875" style="290" customWidth="1"/>
    <col min="6400" max="6400" width="26.140625" style="290" customWidth="1"/>
    <col min="6401" max="6401" width="10.42578125" style="290" customWidth="1"/>
    <col min="6402" max="6402" width="5.7109375" style="290" customWidth="1"/>
    <col min="6403" max="6403" width="9.28515625" style="290" customWidth="1"/>
    <col min="6404" max="6404" width="8.7109375" style="290" customWidth="1"/>
    <col min="6405" max="6405" width="12.5703125" style="290" customWidth="1"/>
    <col min="6406" max="6406" width="6.28515625" style="290" customWidth="1"/>
    <col min="6407" max="6430" width="12.5703125" style="290" customWidth="1"/>
    <col min="6431" max="6652" width="0.140625" style="290"/>
    <col min="6653" max="6653" width="8.140625" style="290" customWidth="1"/>
    <col min="6654" max="6654" width="19.42578125" style="290" customWidth="1"/>
    <col min="6655" max="6655" width="16.85546875" style="290" customWidth="1"/>
    <col min="6656" max="6656" width="26.140625" style="290" customWidth="1"/>
    <col min="6657" max="6657" width="10.42578125" style="290" customWidth="1"/>
    <col min="6658" max="6658" width="5.7109375" style="290" customWidth="1"/>
    <col min="6659" max="6659" width="9.28515625" style="290" customWidth="1"/>
    <col min="6660" max="6660" width="8.7109375" style="290" customWidth="1"/>
    <col min="6661" max="6661" width="12.5703125" style="290" customWidth="1"/>
    <col min="6662" max="6662" width="6.28515625" style="290" customWidth="1"/>
    <col min="6663" max="6686" width="12.5703125" style="290" customWidth="1"/>
    <col min="6687" max="6908" width="0.140625" style="290"/>
    <col min="6909" max="6909" width="8.140625" style="290" customWidth="1"/>
    <col min="6910" max="6910" width="19.42578125" style="290" customWidth="1"/>
    <col min="6911" max="6911" width="16.85546875" style="290" customWidth="1"/>
    <col min="6912" max="6912" width="26.140625" style="290" customWidth="1"/>
    <col min="6913" max="6913" width="10.42578125" style="290" customWidth="1"/>
    <col min="6914" max="6914" width="5.7109375" style="290" customWidth="1"/>
    <col min="6915" max="6915" width="9.28515625" style="290" customWidth="1"/>
    <col min="6916" max="6916" width="8.7109375" style="290" customWidth="1"/>
    <col min="6917" max="6917" width="12.5703125" style="290" customWidth="1"/>
    <col min="6918" max="6918" width="6.28515625" style="290" customWidth="1"/>
    <col min="6919" max="6942" width="12.5703125" style="290" customWidth="1"/>
    <col min="6943" max="7164" width="0.140625" style="290"/>
    <col min="7165" max="7165" width="8.140625" style="290" customWidth="1"/>
    <col min="7166" max="7166" width="19.42578125" style="290" customWidth="1"/>
    <col min="7167" max="7167" width="16.85546875" style="290" customWidth="1"/>
    <col min="7168" max="7168" width="26.140625" style="290" customWidth="1"/>
    <col min="7169" max="7169" width="10.42578125" style="290" customWidth="1"/>
    <col min="7170" max="7170" width="5.7109375" style="290" customWidth="1"/>
    <col min="7171" max="7171" width="9.28515625" style="290" customWidth="1"/>
    <col min="7172" max="7172" width="8.7109375" style="290" customWidth="1"/>
    <col min="7173" max="7173" width="12.5703125" style="290" customWidth="1"/>
    <col min="7174" max="7174" width="6.28515625" style="290" customWidth="1"/>
    <col min="7175" max="7198" width="12.5703125" style="290" customWidth="1"/>
    <col min="7199" max="7420" width="0.140625" style="290"/>
    <col min="7421" max="7421" width="8.140625" style="290" customWidth="1"/>
    <col min="7422" max="7422" width="19.42578125" style="290" customWidth="1"/>
    <col min="7423" max="7423" width="16.85546875" style="290" customWidth="1"/>
    <col min="7424" max="7424" width="26.140625" style="290" customWidth="1"/>
    <col min="7425" max="7425" width="10.42578125" style="290" customWidth="1"/>
    <col min="7426" max="7426" width="5.7109375" style="290" customWidth="1"/>
    <col min="7427" max="7427" width="9.28515625" style="290" customWidth="1"/>
    <col min="7428" max="7428" width="8.7109375" style="290" customWidth="1"/>
    <col min="7429" max="7429" width="12.5703125" style="290" customWidth="1"/>
    <col min="7430" max="7430" width="6.28515625" style="290" customWidth="1"/>
    <col min="7431" max="7454" width="12.5703125" style="290" customWidth="1"/>
    <col min="7455" max="7676" width="0.140625" style="290"/>
    <col min="7677" max="7677" width="8.140625" style="290" customWidth="1"/>
    <col min="7678" max="7678" width="19.42578125" style="290" customWidth="1"/>
    <col min="7679" max="7679" width="16.85546875" style="290" customWidth="1"/>
    <col min="7680" max="7680" width="26.140625" style="290" customWidth="1"/>
    <col min="7681" max="7681" width="10.42578125" style="290" customWidth="1"/>
    <col min="7682" max="7682" width="5.7109375" style="290" customWidth="1"/>
    <col min="7683" max="7683" width="9.28515625" style="290" customWidth="1"/>
    <col min="7684" max="7684" width="8.7109375" style="290" customWidth="1"/>
    <col min="7685" max="7685" width="12.5703125" style="290" customWidth="1"/>
    <col min="7686" max="7686" width="6.28515625" style="290" customWidth="1"/>
    <col min="7687" max="7710" width="12.5703125" style="290" customWidth="1"/>
    <col min="7711" max="7932" width="0.140625" style="290"/>
    <col min="7933" max="7933" width="8.140625" style="290" customWidth="1"/>
    <col min="7934" max="7934" width="19.42578125" style="290" customWidth="1"/>
    <col min="7935" max="7935" width="16.85546875" style="290" customWidth="1"/>
    <col min="7936" max="7936" width="26.140625" style="290" customWidth="1"/>
    <col min="7937" max="7937" width="10.42578125" style="290" customWidth="1"/>
    <col min="7938" max="7938" width="5.7109375" style="290" customWidth="1"/>
    <col min="7939" max="7939" width="9.28515625" style="290" customWidth="1"/>
    <col min="7940" max="7940" width="8.7109375" style="290" customWidth="1"/>
    <col min="7941" max="7941" width="12.5703125" style="290" customWidth="1"/>
    <col min="7942" max="7942" width="6.28515625" style="290" customWidth="1"/>
    <col min="7943" max="7966" width="12.5703125" style="290" customWidth="1"/>
    <col min="7967" max="8188" width="0.140625" style="290"/>
    <col min="8189" max="8189" width="8.140625" style="290" customWidth="1"/>
    <col min="8190" max="8190" width="19.42578125" style="290" customWidth="1"/>
    <col min="8191" max="8191" width="16.85546875" style="290" customWidth="1"/>
    <col min="8192" max="8192" width="26.140625" style="290" customWidth="1"/>
    <col min="8193" max="8193" width="10.42578125" style="290" customWidth="1"/>
    <col min="8194" max="8194" width="5.7109375" style="290" customWidth="1"/>
    <col min="8195" max="8195" width="9.28515625" style="290" customWidth="1"/>
    <col min="8196" max="8196" width="8.7109375" style="290" customWidth="1"/>
    <col min="8197" max="8197" width="12.5703125" style="290" customWidth="1"/>
    <col min="8198" max="8198" width="6.28515625" style="290" customWidth="1"/>
    <col min="8199" max="8222" width="12.5703125" style="290" customWidth="1"/>
    <col min="8223" max="8444" width="0.140625" style="290"/>
    <col min="8445" max="8445" width="8.140625" style="290" customWidth="1"/>
    <col min="8446" max="8446" width="19.42578125" style="290" customWidth="1"/>
    <col min="8447" max="8447" width="16.85546875" style="290" customWidth="1"/>
    <col min="8448" max="8448" width="26.140625" style="290" customWidth="1"/>
    <col min="8449" max="8449" width="10.42578125" style="290" customWidth="1"/>
    <col min="8450" max="8450" width="5.7109375" style="290" customWidth="1"/>
    <col min="8451" max="8451" width="9.28515625" style="290" customWidth="1"/>
    <col min="8452" max="8452" width="8.7109375" style="290" customWidth="1"/>
    <col min="8453" max="8453" width="12.5703125" style="290" customWidth="1"/>
    <col min="8454" max="8454" width="6.28515625" style="290" customWidth="1"/>
    <col min="8455" max="8478" width="12.5703125" style="290" customWidth="1"/>
    <col min="8479" max="8700" width="0.140625" style="290"/>
    <col min="8701" max="8701" width="8.140625" style="290" customWidth="1"/>
    <col min="8702" max="8702" width="19.42578125" style="290" customWidth="1"/>
    <col min="8703" max="8703" width="16.85546875" style="290" customWidth="1"/>
    <col min="8704" max="8704" width="26.140625" style="290" customWidth="1"/>
    <col min="8705" max="8705" width="10.42578125" style="290" customWidth="1"/>
    <col min="8706" max="8706" width="5.7109375" style="290" customWidth="1"/>
    <col min="8707" max="8707" width="9.28515625" style="290" customWidth="1"/>
    <col min="8708" max="8708" width="8.7109375" style="290" customWidth="1"/>
    <col min="8709" max="8709" width="12.5703125" style="290" customWidth="1"/>
    <col min="8710" max="8710" width="6.28515625" style="290" customWidth="1"/>
    <col min="8711" max="8734" width="12.5703125" style="290" customWidth="1"/>
    <col min="8735" max="8956" width="0.140625" style="290"/>
    <col min="8957" max="8957" width="8.140625" style="290" customWidth="1"/>
    <col min="8958" max="8958" width="19.42578125" style="290" customWidth="1"/>
    <col min="8959" max="8959" width="16.85546875" style="290" customWidth="1"/>
    <col min="8960" max="8960" width="26.140625" style="290" customWidth="1"/>
    <col min="8961" max="8961" width="10.42578125" style="290" customWidth="1"/>
    <col min="8962" max="8962" width="5.7109375" style="290" customWidth="1"/>
    <col min="8963" max="8963" width="9.28515625" style="290" customWidth="1"/>
    <col min="8964" max="8964" width="8.7109375" style="290" customWidth="1"/>
    <col min="8965" max="8965" width="12.5703125" style="290" customWidth="1"/>
    <col min="8966" max="8966" width="6.28515625" style="290" customWidth="1"/>
    <col min="8967" max="8990" width="12.5703125" style="290" customWidth="1"/>
    <col min="8991" max="9212" width="0.140625" style="290"/>
    <col min="9213" max="9213" width="8.140625" style="290" customWidth="1"/>
    <col min="9214" max="9214" width="19.42578125" style="290" customWidth="1"/>
    <col min="9215" max="9215" width="16.85546875" style="290" customWidth="1"/>
    <col min="9216" max="9216" width="26.140625" style="290" customWidth="1"/>
    <col min="9217" max="9217" width="10.42578125" style="290" customWidth="1"/>
    <col min="9218" max="9218" width="5.7109375" style="290" customWidth="1"/>
    <col min="9219" max="9219" width="9.28515625" style="290" customWidth="1"/>
    <col min="9220" max="9220" width="8.7109375" style="290" customWidth="1"/>
    <col min="9221" max="9221" width="12.5703125" style="290" customWidth="1"/>
    <col min="9222" max="9222" width="6.28515625" style="290" customWidth="1"/>
    <col min="9223" max="9246" width="12.5703125" style="290" customWidth="1"/>
    <col min="9247" max="9468" width="0.140625" style="290"/>
    <col min="9469" max="9469" width="8.140625" style="290" customWidth="1"/>
    <col min="9470" max="9470" width="19.42578125" style="290" customWidth="1"/>
    <col min="9471" max="9471" width="16.85546875" style="290" customWidth="1"/>
    <col min="9472" max="9472" width="26.140625" style="290" customWidth="1"/>
    <col min="9473" max="9473" width="10.42578125" style="290" customWidth="1"/>
    <col min="9474" max="9474" width="5.7109375" style="290" customWidth="1"/>
    <col min="9475" max="9475" width="9.28515625" style="290" customWidth="1"/>
    <col min="9476" max="9476" width="8.7109375" style="290" customWidth="1"/>
    <col min="9477" max="9477" width="12.5703125" style="290" customWidth="1"/>
    <col min="9478" max="9478" width="6.28515625" style="290" customWidth="1"/>
    <col min="9479" max="9502" width="12.5703125" style="290" customWidth="1"/>
    <col min="9503" max="9724" width="0.140625" style="290"/>
    <col min="9725" max="9725" width="8.140625" style="290" customWidth="1"/>
    <col min="9726" max="9726" width="19.42578125" style="290" customWidth="1"/>
    <col min="9727" max="9727" width="16.85546875" style="290" customWidth="1"/>
    <col min="9728" max="9728" width="26.140625" style="290" customWidth="1"/>
    <col min="9729" max="9729" width="10.42578125" style="290" customWidth="1"/>
    <col min="9730" max="9730" width="5.7109375" style="290" customWidth="1"/>
    <col min="9731" max="9731" width="9.28515625" style="290" customWidth="1"/>
    <col min="9732" max="9732" width="8.7109375" style="290" customWidth="1"/>
    <col min="9733" max="9733" width="12.5703125" style="290" customWidth="1"/>
    <col min="9734" max="9734" width="6.28515625" style="290" customWidth="1"/>
    <col min="9735" max="9758" width="12.5703125" style="290" customWidth="1"/>
    <col min="9759" max="9980" width="0.140625" style="290"/>
    <col min="9981" max="9981" width="8.140625" style="290" customWidth="1"/>
    <col min="9982" max="9982" width="19.42578125" style="290" customWidth="1"/>
    <col min="9983" max="9983" width="16.85546875" style="290" customWidth="1"/>
    <col min="9984" max="9984" width="26.140625" style="290" customWidth="1"/>
    <col min="9985" max="9985" width="10.42578125" style="290" customWidth="1"/>
    <col min="9986" max="9986" width="5.7109375" style="290" customWidth="1"/>
    <col min="9987" max="9987" width="9.28515625" style="290" customWidth="1"/>
    <col min="9988" max="9988" width="8.7109375" style="290" customWidth="1"/>
    <col min="9989" max="9989" width="12.5703125" style="290" customWidth="1"/>
    <col min="9990" max="9990" width="6.28515625" style="290" customWidth="1"/>
    <col min="9991" max="10014" width="12.5703125" style="290" customWidth="1"/>
    <col min="10015" max="10236" width="0.140625" style="290"/>
    <col min="10237" max="10237" width="8.140625" style="290" customWidth="1"/>
    <col min="10238" max="10238" width="19.42578125" style="290" customWidth="1"/>
    <col min="10239" max="10239" width="16.85546875" style="290" customWidth="1"/>
    <col min="10240" max="10240" width="26.140625" style="290" customWidth="1"/>
    <col min="10241" max="10241" width="10.42578125" style="290" customWidth="1"/>
    <col min="10242" max="10242" width="5.7109375" style="290" customWidth="1"/>
    <col min="10243" max="10243" width="9.28515625" style="290" customWidth="1"/>
    <col min="10244" max="10244" width="8.7109375" style="290" customWidth="1"/>
    <col min="10245" max="10245" width="12.5703125" style="290" customWidth="1"/>
    <col min="10246" max="10246" width="6.28515625" style="290" customWidth="1"/>
    <col min="10247" max="10270" width="12.5703125" style="290" customWidth="1"/>
    <col min="10271" max="10492" width="0.140625" style="290"/>
    <col min="10493" max="10493" width="8.140625" style="290" customWidth="1"/>
    <col min="10494" max="10494" width="19.42578125" style="290" customWidth="1"/>
    <col min="10495" max="10495" width="16.85546875" style="290" customWidth="1"/>
    <col min="10496" max="10496" width="26.140625" style="290" customWidth="1"/>
    <col min="10497" max="10497" width="10.42578125" style="290" customWidth="1"/>
    <col min="10498" max="10498" width="5.7109375" style="290" customWidth="1"/>
    <col min="10499" max="10499" width="9.28515625" style="290" customWidth="1"/>
    <col min="10500" max="10500" width="8.7109375" style="290" customWidth="1"/>
    <col min="10501" max="10501" width="12.5703125" style="290" customWidth="1"/>
    <col min="10502" max="10502" width="6.28515625" style="290" customWidth="1"/>
    <col min="10503" max="10526" width="12.5703125" style="290" customWidth="1"/>
    <col min="10527" max="10748" width="0.140625" style="290"/>
    <col min="10749" max="10749" width="8.140625" style="290" customWidth="1"/>
    <col min="10750" max="10750" width="19.42578125" style="290" customWidth="1"/>
    <col min="10751" max="10751" width="16.85546875" style="290" customWidth="1"/>
    <col min="10752" max="10752" width="26.140625" style="290" customWidth="1"/>
    <col min="10753" max="10753" width="10.42578125" style="290" customWidth="1"/>
    <col min="10754" max="10754" width="5.7109375" style="290" customWidth="1"/>
    <col min="10755" max="10755" width="9.28515625" style="290" customWidth="1"/>
    <col min="10756" max="10756" width="8.7109375" style="290" customWidth="1"/>
    <col min="10757" max="10757" width="12.5703125" style="290" customWidth="1"/>
    <col min="10758" max="10758" width="6.28515625" style="290" customWidth="1"/>
    <col min="10759" max="10782" width="12.5703125" style="290" customWidth="1"/>
    <col min="10783" max="11004" width="0.140625" style="290"/>
    <col min="11005" max="11005" width="8.140625" style="290" customWidth="1"/>
    <col min="11006" max="11006" width="19.42578125" style="290" customWidth="1"/>
    <col min="11007" max="11007" width="16.85546875" style="290" customWidth="1"/>
    <col min="11008" max="11008" width="26.140625" style="290" customWidth="1"/>
    <col min="11009" max="11009" width="10.42578125" style="290" customWidth="1"/>
    <col min="11010" max="11010" width="5.7109375" style="290" customWidth="1"/>
    <col min="11011" max="11011" width="9.28515625" style="290" customWidth="1"/>
    <col min="11012" max="11012" width="8.7109375" style="290" customWidth="1"/>
    <col min="11013" max="11013" width="12.5703125" style="290" customWidth="1"/>
    <col min="11014" max="11014" width="6.28515625" style="290" customWidth="1"/>
    <col min="11015" max="11038" width="12.5703125" style="290" customWidth="1"/>
    <col min="11039" max="11260" width="0.140625" style="290"/>
    <col min="11261" max="11261" width="8.140625" style="290" customWidth="1"/>
    <col min="11262" max="11262" width="19.42578125" style="290" customWidth="1"/>
    <col min="11263" max="11263" width="16.85546875" style="290" customWidth="1"/>
    <col min="11264" max="11264" width="26.140625" style="290" customWidth="1"/>
    <col min="11265" max="11265" width="10.42578125" style="290" customWidth="1"/>
    <col min="11266" max="11266" width="5.7109375" style="290" customWidth="1"/>
    <col min="11267" max="11267" width="9.28515625" style="290" customWidth="1"/>
    <col min="11268" max="11268" width="8.7109375" style="290" customWidth="1"/>
    <col min="11269" max="11269" width="12.5703125" style="290" customWidth="1"/>
    <col min="11270" max="11270" width="6.28515625" style="290" customWidth="1"/>
    <col min="11271" max="11294" width="12.5703125" style="290" customWidth="1"/>
    <col min="11295" max="11516" width="0.140625" style="290"/>
    <col min="11517" max="11517" width="8.140625" style="290" customWidth="1"/>
    <col min="11518" max="11518" width="19.42578125" style="290" customWidth="1"/>
    <col min="11519" max="11519" width="16.85546875" style="290" customWidth="1"/>
    <col min="11520" max="11520" width="26.140625" style="290" customWidth="1"/>
    <col min="11521" max="11521" width="10.42578125" style="290" customWidth="1"/>
    <col min="11522" max="11522" width="5.7109375" style="290" customWidth="1"/>
    <col min="11523" max="11523" width="9.28515625" style="290" customWidth="1"/>
    <col min="11524" max="11524" width="8.7109375" style="290" customWidth="1"/>
    <col min="11525" max="11525" width="12.5703125" style="290" customWidth="1"/>
    <col min="11526" max="11526" width="6.28515625" style="290" customWidth="1"/>
    <col min="11527" max="11550" width="12.5703125" style="290" customWidth="1"/>
    <col min="11551" max="11772" width="0.140625" style="290"/>
    <col min="11773" max="11773" width="8.140625" style="290" customWidth="1"/>
    <col min="11774" max="11774" width="19.42578125" style="290" customWidth="1"/>
    <col min="11775" max="11775" width="16.85546875" style="290" customWidth="1"/>
    <col min="11776" max="11776" width="26.140625" style="290" customWidth="1"/>
    <col min="11777" max="11777" width="10.42578125" style="290" customWidth="1"/>
    <col min="11778" max="11778" width="5.7109375" style="290" customWidth="1"/>
    <col min="11779" max="11779" width="9.28515625" style="290" customWidth="1"/>
    <col min="11780" max="11780" width="8.7109375" style="290" customWidth="1"/>
    <col min="11781" max="11781" width="12.5703125" style="290" customWidth="1"/>
    <col min="11782" max="11782" width="6.28515625" style="290" customWidth="1"/>
    <col min="11783" max="11806" width="12.5703125" style="290" customWidth="1"/>
    <col min="11807" max="12028" width="0.140625" style="290"/>
    <col min="12029" max="12029" width="8.140625" style="290" customWidth="1"/>
    <col min="12030" max="12030" width="19.42578125" style="290" customWidth="1"/>
    <col min="12031" max="12031" width="16.85546875" style="290" customWidth="1"/>
    <col min="12032" max="12032" width="26.140625" style="290" customWidth="1"/>
    <col min="12033" max="12033" width="10.42578125" style="290" customWidth="1"/>
    <col min="12034" max="12034" width="5.7109375" style="290" customWidth="1"/>
    <col min="12035" max="12035" width="9.28515625" style="290" customWidth="1"/>
    <col min="12036" max="12036" width="8.7109375" style="290" customWidth="1"/>
    <col min="12037" max="12037" width="12.5703125" style="290" customWidth="1"/>
    <col min="12038" max="12038" width="6.28515625" style="290" customWidth="1"/>
    <col min="12039" max="12062" width="12.5703125" style="290" customWidth="1"/>
    <col min="12063" max="12284" width="0.140625" style="290"/>
    <col min="12285" max="12285" width="8.140625" style="290" customWidth="1"/>
    <col min="12286" max="12286" width="19.42578125" style="290" customWidth="1"/>
    <col min="12287" max="12287" width="16.85546875" style="290" customWidth="1"/>
    <col min="12288" max="12288" width="26.140625" style="290" customWidth="1"/>
    <col min="12289" max="12289" width="10.42578125" style="290" customWidth="1"/>
    <col min="12290" max="12290" width="5.7109375" style="290" customWidth="1"/>
    <col min="12291" max="12291" width="9.28515625" style="290" customWidth="1"/>
    <col min="12292" max="12292" width="8.7109375" style="290" customWidth="1"/>
    <col min="12293" max="12293" width="12.5703125" style="290" customWidth="1"/>
    <col min="12294" max="12294" width="6.28515625" style="290" customWidth="1"/>
    <col min="12295" max="12318" width="12.5703125" style="290" customWidth="1"/>
    <col min="12319" max="12540" width="0.140625" style="290"/>
    <col min="12541" max="12541" width="8.140625" style="290" customWidth="1"/>
    <col min="12542" max="12542" width="19.42578125" style="290" customWidth="1"/>
    <col min="12543" max="12543" width="16.85546875" style="290" customWidth="1"/>
    <col min="12544" max="12544" width="26.140625" style="290" customWidth="1"/>
    <col min="12545" max="12545" width="10.42578125" style="290" customWidth="1"/>
    <col min="12546" max="12546" width="5.7109375" style="290" customWidth="1"/>
    <col min="12547" max="12547" width="9.28515625" style="290" customWidth="1"/>
    <col min="12548" max="12548" width="8.7109375" style="290" customWidth="1"/>
    <col min="12549" max="12549" width="12.5703125" style="290" customWidth="1"/>
    <col min="12550" max="12550" width="6.28515625" style="290" customWidth="1"/>
    <col min="12551" max="12574" width="12.5703125" style="290" customWidth="1"/>
    <col min="12575" max="12796" width="0.140625" style="290"/>
    <col min="12797" max="12797" width="8.140625" style="290" customWidth="1"/>
    <col min="12798" max="12798" width="19.42578125" style="290" customWidth="1"/>
    <col min="12799" max="12799" width="16.85546875" style="290" customWidth="1"/>
    <col min="12800" max="12800" width="26.140625" style="290" customWidth="1"/>
    <col min="12801" max="12801" width="10.42578125" style="290" customWidth="1"/>
    <col min="12802" max="12802" width="5.7109375" style="290" customWidth="1"/>
    <col min="12803" max="12803" width="9.28515625" style="290" customWidth="1"/>
    <col min="12804" max="12804" width="8.7109375" style="290" customWidth="1"/>
    <col min="12805" max="12805" width="12.5703125" style="290" customWidth="1"/>
    <col min="12806" max="12806" width="6.28515625" style="290" customWidth="1"/>
    <col min="12807" max="12830" width="12.5703125" style="290" customWidth="1"/>
    <col min="12831" max="13052" width="0.140625" style="290"/>
    <col min="13053" max="13053" width="8.140625" style="290" customWidth="1"/>
    <col min="13054" max="13054" width="19.42578125" style="290" customWidth="1"/>
    <col min="13055" max="13055" width="16.85546875" style="290" customWidth="1"/>
    <col min="13056" max="13056" width="26.140625" style="290" customWidth="1"/>
    <col min="13057" max="13057" width="10.42578125" style="290" customWidth="1"/>
    <col min="13058" max="13058" width="5.7109375" style="290" customWidth="1"/>
    <col min="13059" max="13059" width="9.28515625" style="290" customWidth="1"/>
    <col min="13060" max="13060" width="8.7109375" style="290" customWidth="1"/>
    <col min="13061" max="13061" width="12.5703125" style="290" customWidth="1"/>
    <col min="13062" max="13062" width="6.28515625" style="290" customWidth="1"/>
    <col min="13063" max="13086" width="12.5703125" style="290" customWidth="1"/>
    <col min="13087" max="13308" width="0.140625" style="290"/>
    <col min="13309" max="13309" width="8.140625" style="290" customWidth="1"/>
    <col min="13310" max="13310" width="19.42578125" style="290" customWidth="1"/>
    <col min="13311" max="13311" width="16.85546875" style="290" customWidth="1"/>
    <col min="13312" max="13312" width="26.140625" style="290" customWidth="1"/>
    <col min="13313" max="13313" width="10.42578125" style="290" customWidth="1"/>
    <col min="13314" max="13314" width="5.7109375" style="290" customWidth="1"/>
    <col min="13315" max="13315" width="9.28515625" style="290" customWidth="1"/>
    <col min="13316" max="13316" width="8.7109375" style="290" customWidth="1"/>
    <col min="13317" max="13317" width="12.5703125" style="290" customWidth="1"/>
    <col min="13318" max="13318" width="6.28515625" style="290" customWidth="1"/>
    <col min="13319" max="13342" width="12.5703125" style="290" customWidth="1"/>
    <col min="13343" max="13564" width="0.140625" style="290"/>
    <col min="13565" max="13565" width="8.140625" style="290" customWidth="1"/>
    <col min="13566" max="13566" width="19.42578125" style="290" customWidth="1"/>
    <col min="13567" max="13567" width="16.85546875" style="290" customWidth="1"/>
    <col min="13568" max="13568" width="26.140625" style="290" customWidth="1"/>
    <col min="13569" max="13569" width="10.42578125" style="290" customWidth="1"/>
    <col min="13570" max="13570" width="5.7109375" style="290" customWidth="1"/>
    <col min="13571" max="13571" width="9.28515625" style="290" customWidth="1"/>
    <col min="13572" max="13572" width="8.7109375" style="290" customWidth="1"/>
    <col min="13573" max="13573" width="12.5703125" style="290" customWidth="1"/>
    <col min="13574" max="13574" width="6.28515625" style="290" customWidth="1"/>
    <col min="13575" max="13598" width="12.5703125" style="290" customWidth="1"/>
    <col min="13599" max="13820" width="0.140625" style="290"/>
    <col min="13821" max="13821" width="8.140625" style="290" customWidth="1"/>
    <col min="13822" max="13822" width="19.42578125" style="290" customWidth="1"/>
    <col min="13823" max="13823" width="16.85546875" style="290" customWidth="1"/>
    <col min="13824" max="13824" width="26.140625" style="290" customWidth="1"/>
    <col min="13825" max="13825" width="10.42578125" style="290" customWidth="1"/>
    <col min="13826" max="13826" width="5.7109375" style="290" customWidth="1"/>
    <col min="13827" max="13827" width="9.28515625" style="290" customWidth="1"/>
    <col min="13828" max="13828" width="8.7109375" style="290" customWidth="1"/>
    <col min="13829" max="13829" width="12.5703125" style="290" customWidth="1"/>
    <col min="13830" max="13830" width="6.28515625" style="290" customWidth="1"/>
    <col min="13831" max="13854" width="12.5703125" style="290" customWidth="1"/>
    <col min="13855" max="14076" width="0.140625" style="290"/>
    <col min="14077" max="14077" width="8.140625" style="290" customWidth="1"/>
    <col min="14078" max="14078" width="19.42578125" style="290" customWidth="1"/>
    <col min="14079" max="14079" width="16.85546875" style="290" customWidth="1"/>
    <col min="14080" max="14080" width="26.140625" style="290" customWidth="1"/>
    <col min="14081" max="14081" width="10.42578125" style="290" customWidth="1"/>
    <col min="14082" max="14082" width="5.7109375" style="290" customWidth="1"/>
    <col min="14083" max="14083" width="9.28515625" style="290" customWidth="1"/>
    <col min="14084" max="14084" width="8.7109375" style="290" customWidth="1"/>
    <col min="14085" max="14085" width="12.5703125" style="290" customWidth="1"/>
    <col min="14086" max="14086" width="6.28515625" style="290" customWidth="1"/>
    <col min="14087" max="14110" width="12.5703125" style="290" customWidth="1"/>
    <col min="14111" max="14332" width="0.140625" style="290"/>
    <col min="14333" max="14333" width="8.140625" style="290" customWidth="1"/>
    <col min="14334" max="14334" width="19.42578125" style="290" customWidth="1"/>
    <col min="14335" max="14335" width="16.85546875" style="290" customWidth="1"/>
    <col min="14336" max="14336" width="26.140625" style="290" customWidth="1"/>
    <col min="14337" max="14337" width="10.42578125" style="290" customWidth="1"/>
    <col min="14338" max="14338" width="5.7109375" style="290" customWidth="1"/>
    <col min="14339" max="14339" width="9.28515625" style="290" customWidth="1"/>
    <col min="14340" max="14340" width="8.7109375" style="290" customWidth="1"/>
    <col min="14341" max="14341" width="12.5703125" style="290" customWidth="1"/>
    <col min="14342" max="14342" width="6.28515625" style="290" customWidth="1"/>
    <col min="14343" max="14366" width="12.5703125" style="290" customWidth="1"/>
    <col min="14367" max="14588" width="0.140625" style="290"/>
    <col min="14589" max="14589" width="8.140625" style="290" customWidth="1"/>
    <col min="14590" max="14590" width="19.42578125" style="290" customWidth="1"/>
    <col min="14591" max="14591" width="16.85546875" style="290" customWidth="1"/>
    <col min="14592" max="14592" width="26.140625" style="290" customWidth="1"/>
    <col min="14593" max="14593" width="10.42578125" style="290" customWidth="1"/>
    <col min="14594" max="14594" width="5.7109375" style="290" customWidth="1"/>
    <col min="14595" max="14595" width="9.28515625" style="290" customWidth="1"/>
    <col min="14596" max="14596" width="8.7109375" style="290" customWidth="1"/>
    <col min="14597" max="14597" width="12.5703125" style="290" customWidth="1"/>
    <col min="14598" max="14598" width="6.28515625" style="290" customWidth="1"/>
    <col min="14599" max="14622" width="12.5703125" style="290" customWidth="1"/>
    <col min="14623" max="14844" width="0.140625" style="290"/>
    <col min="14845" max="14845" width="8.140625" style="290" customWidth="1"/>
    <col min="14846" max="14846" width="19.42578125" style="290" customWidth="1"/>
    <col min="14847" max="14847" width="16.85546875" style="290" customWidth="1"/>
    <col min="14848" max="14848" width="26.140625" style="290" customWidth="1"/>
    <col min="14849" max="14849" width="10.42578125" style="290" customWidth="1"/>
    <col min="14850" max="14850" width="5.7109375" style="290" customWidth="1"/>
    <col min="14851" max="14851" width="9.28515625" style="290" customWidth="1"/>
    <col min="14852" max="14852" width="8.7109375" style="290" customWidth="1"/>
    <col min="14853" max="14853" width="12.5703125" style="290" customWidth="1"/>
    <col min="14854" max="14854" width="6.28515625" style="290" customWidth="1"/>
    <col min="14855" max="14878" width="12.5703125" style="290" customWidth="1"/>
    <col min="14879" max="15100" width="0.140625" style="290"/>
    <col min="15101" max="15101" width="8.140625" style="290" customWidth="1"/>
    <col min="15102" max="15102" width="19.42578125" style="290" customWidth="1"/>
    <col min="15103" max="15103" width="16.85546875" style="290" customWidth="1"/>
    <col min="15104" max="15104" width="26.140625" style="290" customWidth="1"/>
    <col min="15105" max="15105" width="10.42578125" style="290" customWidth="1"/>
    <col min="15106" max="15106" width="5.7109375" style="290" customWidth="1"/>
    <col min="15107" max="15107" width="9.28515625" style="290" customWidth="1"/>
    <col min="15108" max="15108" width="8.7109375" style="290" customWidth="1"/>
    <col min="15109" max="15109" width="12.5703125" style="290" customWidth="1"/>
    <col min="15110" max="15110" width="6.28515625" style="290" customWidth="1"/>
    <col min="15111" max="15134" width="12.5703125" style="290" customWidth="1"/>
    <col min="15135" max="15356" width="0.140625" style="290"/>
    <col min="15357" max="15357" width="8.140625" style="290" customWidth="1"/>
    <col min="15358" max="15358" width="19.42578125" style="290" customWidth="1"/>
    <col min="15359" max="15359" width="16.85546875" style="290" customWidth="1"/>
    <col min="15360" max="15360" width="26.140625" style="290" customWidth="1"/>
    <col min="15361" max="15361" width="10.42578125" style="290" customWidth="1"/>
    <col min="15362" max="15362" width="5.7109375" style="290" customWidth="1"/>
    <col min="15363" max="15363" width="9.28515625" style="290" customWidth="1"/>
    <col min="15364" max="15364" width="8.7109375" style="290" customWidth="1"/>
    <col min="15365" max="15365" width="12.5703125" style="290" customWidth="1"/>
    <col min="15366" max="15366" width="6.28515625" style="290" customWidth="1"/>
    <col min="15367" max="15390" width="12.5703125" style="290" customWidth="1"/>
    <col min="15391" max="15612" width="0.140625" style="290"/>
    <col min="15613" max="15613" width="8.140625" style="290" customWidth="1"/>
    <col min="15614" max="15614" width="19.42578125" style="290" customWidth="1"/>
    <col min="15615" max="15615" width="16.85546875" style="290" customWidth="1"/>
    <col min="15616" max="15616" width="26.140625" style="290" customWidth="1"/>
    <col min="15617" max="15617" width="10.42578125" style="290" customWidth="1"/>
    <col min="15618" max="15618" width="5.7109375" style="290" customWidth="1"/>
    <col min="15619" max="15619" width="9.28515625" style="290" customWidth="1"/>
    <col min="15620" max="15620" width="8.7109375" style="290" customWidth="1"/>
    <col min="15621" max="15621" width="12.5703125" style="290" customWidth="1"/>
    <col min="15622" max="15622" width="6.28515625" style="290" customWidth="1"/>
    <col min="15623" max="15646" width="12.5703125" style="290" customWidth="1"/>
    <col min="15647" max="15868" width="0.140625" style="290"/>
    <col min="15869" max="15869" width="8.140625" style="290" customWidth="1"/>
    <col min="15870" max="15870" width="19.42578125" style="290" customWidth="1"/>
    <col min="15871" max="15871" width="16.85546875" style="290" customWidth="1"/>
    <col min="15872" max="15872" width="26.140625" style="290" customWidth="1"/>
    <col min="15873" max="15873" width="10.42578125" style="290" customWidth="1"/>
    <col min="15874" max="15874" width="5.7109375" style="290" customWidth="1"/>
    <col min="15875" max="15875" width="9.28515625" style="290" customWidth="1"/>
    <col min="15876" max="15876" width="8.7109375" style="290" customWidth="1"/>
    <col min="15877" max="15877" width="12.5703125" style="290" customWidth="1"/>
    <col min="15878" max="15878" width="6.28515625" style="290" customWidth="1"/>
    <col min="15879" max="15902" width="12.5703125" style="290" customWidth="1"/>
    <col min="15903" max="16124" width="0.140625" style="290"/>
    <col min="16125" max="16125" width="8.140625" style="290" customWidth="1"/>
    <col min="16126" max="16126" width="19.42578125" style="290" customWidth="1"/>
    <col min="16127" max="16127" width="16.85546875" style="290" customWidth="1"/>
    <col min="16128" max="16128" width="26.140625" style="290" customWidth="1"/>
    <col min="16129" max="16129" width="10.42578125" style="290" customWidth="1"/>
    <col min="16130" max="16130" width="5.7109375" style="290" customWidth="1"/>
    <col min="16131" max="16131" width="9.28515625" style="290" customWidth="1"/>
    <col min="16132" max="16132" width="8.7109375" style="290" customWidth="1"/>
    <col min="16133" max="16133" width="12.5703125" style="290" customWidth="1"/>
    <col min="16134" max="16134" width="6.28515625" style="290" customWidth="1"/>
    <col min="16135" max="16158" width="12.5703125" style="290" customWidth="1"/>
    <col min="16159" max="16384" width="0.140625" style="290"/>
  </cols>
  <sheetData>
    <row r="1" spans="1:14" s="15" customFormat="1" ht="39.950000000000003" customHeight="1">
      <c r="A1" s="458" t="s">
        <v>1821</v>
      </c>
      <c r="B1" s="458"/>
      <c r="C1" s="458"/>
      <c r="D1" s="458"/>
      <c r="E1" s="458"/>
      <c r="F1" s="458"/>
      <c r="G1" s="458"/>
      <c r="H1" s="458"/>
      <c r="I1" s="458"/>
      <c r="J1" s="33"/>
      <c r="K1" s="33"/>
    </row>
    <row r="2" spans="1:14" s="15" customFormat="1">
      <c r="A2" s="465" t="s">
        <v>944</v>
      </c>
      <c r="B2" s="476" t="s">
        <v>519</v>
      </c>
      <c r="C2" s="476" t="s">
        <v>518</v>
      </c>
      <c r="D2" s="476" t="s">
        <v>522</v>
      </c>
      <c r="E2" s="467" t="s">
        <v>521</v>
      </c>
      <c r="F2" s="151" t="s">
        <v>517</v>
      </c>
      <c r="G2" s="151" t="s">
        <v>516</v>
      </c>
      <c r="H2" s="151" t="s">
        <v>515</v>
      </c>
      <c r="I2" s="150" t="s">
        <v>945</v>
      </c>
    </row>
    <row r="3" spans="1:14" s="15" customFormat="1">
      <c r="A3" s="466"/>
      <c r="B3" s="477"/>
      <c r="C3" s="477"/>
      <c r="D3" s="477"/>
      <c r="E3" s="468"/>
      <c r="F3" s="152" t="s">
        <v>512</v>
      </c>
      <c r="G3" s="152" t="s">
        <v>511</v>
      </c>
      <c r="H3" s="152" t="s">
        <v>510</v>
      </c>
      <c r="I3" s="18" t="s">
        <v>505</v>
      </c>
    </row>
    <row r="4" spans="1:14" s="57" customFormat="1" ht="21.2" customHeight="1">
      <c r="A4" s="53">
        <v>1</v>
      </c>
      <c r="B4" s="55" t="s">
        <v>1282</v>
      </c>
      <c r="C4" s="55" t="s">
        <v>236</v>
      </c>
      <c r="D4" s="49" t="s">
        <v>381</v>
      </c>
      <c r="E4" s="319" t="s">
        <v>330</v>
      </c>
      <c r="F4" s="35" t="s">
        <v>2</v>
      </c>
      <c r="G4" s="35">
        <v>2000</v>
      </c>
      <c r="H4" s="36" t="s">
        <v>178</v>
      </c>
      <c r="I4" s="50">
        <v>105</v>
      </c>
      <c r="J4" s="441"/>
      <c r="K4" s="290"/>
    </row>
    <row r="5" spans="1:14" ht="21.2" customHeight="1">
      <c r="A5" s="53">
        <v>2</v>
      </c>
      <c r="B5" s="55" t="s">
        <v>1282</v>
      </c>
      <c r="C5" s="55" t="s">
        <v>236</v>
      </c>
      <c r="D5" s="49" t="s">
        <v>381</v>
      </c>
      <c r="E5" s="319" t="s">
        <v>330</v>
      </c>
      <c r="F5" s="35" t="s">
        <v>2</v>
      </c>
      <c r="G5" s="35">
        <v>2000</v>
      </c>
      <c r="H5" s="36" t="s">
        <v>8</v>
      </c>
      <c r="I5" s="50">
        <v>93</v>
      </c>
      <c r="J5" s="441"/>
      <c r="K5" s="56"/>
      <c r="L5" s="56"/>
      <c r="M5" s="56"/>
      <c r="N5" s="56"/>
    </row>
    <row r="6" spans="1:14" ht="21.2" customHeight="1">
      <c r="A6" s="53">
        <v>3</v>
      </c>
      <c r="B6" s="54" t="s">
        <v>260</v>
      </c>
      <c r="C6" s="54" t="s">
        <v>259</v>
      </c>
      <c r="D6" s="45" t="s">
        <v>246</v>
      </c>
      <c r="E6" s="320" t="s">
        <v>330</v>
      </c>
      <c r="F6" s="38" t="s">
        <v>13</v>
      </c>
      <c r="G6" s="38">
        <v>2001</v>
      </c>
      <c r="H6" s="39" t="s">
        <v>51</v>
      </c>
      <c r="I6" s="46">
        <v>81</v>
      </c>
      <c r="J6" s="441"/>
      <c r="L6" s="44"/>
      <c r="M6" s="44"/>
      <c r="N6" s="44"/>
    </row>
    <row r="7" spans="1:14" ht="21.2" customHeight="1">
      <c r="A7" s="53">
        <v>4</v>
      </c>
      <c r="B7" s="55" t="s">
        <v>63</v>
      </c>
      <c r="C7" s="55" t="s">
        <v>271</v>
      </c>
      <c r="D7" s="49" t="s">
        <v>1709</v>
      </c>
      <c r="E7" s="319" t="s">
        <v>330</v>
      </c>
      <c r="F7" s="35" t="s">
        <v>2</v>
      </c>
      <c r="G7" s="35">
        <v>2001</v>
      </c>
      <c r="H7" s="36" t="s">
        <v>178</v>
      </c>
      <c r="I7" s="50">
        <v>75</v>
      </c>
      <c r="J7" s="441"/>
      <c r="K7" s="57"/>
    </row>
    <row r="8" spans="1:14" ht="21.2" customHeight="1">
      <c r="A8" s="53">
        <v>5</v>
      </c>
      <c r="B8" s="55" t="s">
        <v>476</v>
      </c>
      <c r="C8" s="55" t="s">
        <v>176</v>
      </c>
      <c r="D8" s="49" t="s">
        <v>669</v>
      </c>
      <c r="E8" s="319" t="s">
        <v>330</v>
      </c>
      <c r="F8" s="35" t="s">
        <v>2</v>
      </c>
      <c r="G8" s="35">
        <v>2001</v>
      </c>
      <c r="H8" s="36" t="s">
        <v>239</v>
      </c>
      <c r="I8" s="50">
        <v>74</v>
      </c>
      <c r="J8" s="441"/>
      <c r="L8" s="44"/>
      <c r="M8" s="44"/>
      <c r="N8" s="44"/>
    </row>
    <row r="9" spans="1:14" ht="21.2" customHeight="1">
      <c r="A9" s="53">
        <v>6</v>
      </c>
      <c r="B9" s="55" t="s">
        <v>696</v>
      </c>
      <c r="C9" s="55" t="s">
        <v>126</v>
      </c>
      <c r="D9" s="49" t="s">
        <v>89</v>
      </c>
      <c r="E9" s="319" t="s">
        <v>330</v>
      </c>
      <c r="F9" s="35" t="s">
        <v>2</v>
      </c>
      <c r="G9" s="35">
        <v>2000</v>
      </c>
      <c r="H9" s="36" t="s">
        <v>213</v>
      </c>
      <c r="I9" s="50">
        <v>72</v>
      </c>
      <c r="J9" s="441"/>
      <c r="K9" s="37"/>
    </row>
    <row r="10" spans="1:14" s="44" customFormat="1" ht="21.2" customHeight="1">
      <c r="A10" s="53">
        <v>7</v>
      </c>
      <c r="B10" s="55" t="s">
        <v>696</v>
      </c>
      <c r="C10" s="55" t="s">
        <v>126</v>
      </c>
      <c r="D10" s="49" t="s">
        <v>89</v>
      </c>
      <c r="E10" s="319" t="s">
        <v>330</v>
      </c>
      <c r="F10" s="35" t="s">
        <v>2</v>
      </c>
      <c r="G10" s="35">
        <v>2000</v>
      </c>
      <c r="H10" s="36" t="s">
        <v>178</v>
      </c>
      <c r="I10" s="50">
        <v>70</v>
      </c>
      <c r="J10" s="441"/>
      <c r="K10" s="290"/>
    </row>
    <row r="11" spans="1:14" s="56" customFormat="1" ht="21.2" customHeight="1">
      <c r="A11" s="53">
        <v>8</v>
      </c>
      <c r="B11" s="55" t="s">
        <v>476</v>
      </c>
      <c r="C11" s="55" t="s">
        <v>176</v>
      </c>
      <c r="D11" s="49" t="s">
        <v>669</v>
      </c>
      <c r="E11" s="319" t="s">
        <v>330</v>
      </c>
      <c r="F11" s="35" t="s">
        <v>2</v>
      </c>
      <c r="G11" s="35">
        <v>2001</v>
      </c>
      <c r="H11" s="36" t="s">
        <v>235</v>
      </c>
      <c r="I11" s="50">
        <v>68</v>
      </c>
      <c r="J11" s="441"/>
      <c r="K11" s="290"/>
      <c r="L11" s="44"/>
      <c r="M11" s="44"/>
      <c r="N11" s="44"/>
    </row>
    <row r="12" spans="1:14" s="44" customFormat="1" ht="21.2" customHeight="1">
      <c r="A12" s="53">
        <v>9</v>
      </c>
      <c r="B12" s="54" t="s">
        <v>77</v>
      </c>
      <c r="C12" s="54" t="s">
        <v>331</v>
      </c>
      <c r="D12" s="45" t="s">
        <v>718</v>
      </c>
      <c r="E12" s="320" t="s">
        <v>330</v>
      </c>
      <c r="F12" s="38" t="s">
        <v>13</v>
      </c>
      <c r="G12" s="38">
        <v>2001</v>
      </c>
      <c r="H12" s="39" t="s">
        <v>218</v>
      </c>
      <c r="I12" s="46">
        <v>51</v>
      </c>
      <c r="J12" s="441"/>
      <c r="K12" s="290"/>
    </row>
    <row r="13" spans="1:14" s="44" customFormat="1" ht="21.2" customHeight="1">
      <c r="A13" s="53">
        <v>10</v>
      </c>
      <c r="B13" s="55" t="s">
        <v>159</v>
      </c>
      <c r="C13" s="55" t="s">
        <v>252</v>
      </c>
      <c r="D13" s="49" t="s">
        <v>93</v>
      </c>
      <c r="E13" s="319" t="s">
        <v>330</v>
      </c>
      <c r="F13" s="35" t="s">
        <v>2</v>
      </c>
      <c r="G13" s="35">
        <v>2000</v>
      </c>
      <c r="H13" s="36" t="s">
        <v>213</v>
      </c>
      <c r="I13" s="50">
        <v>50</v>
      </c>
      <c r="J13" s="441"/>
      <c r="K13" s="290"/>
    </row>
    <row r="14" spans="1:14" s="44" customFormat="1" ht="21.2" customHeight="1">
      <c r="A14" s="53">
        <v>11</v>
      </c>
      <c r="B14" s="55" t="s">
        <v>215</v>
      </c>
      <c r="C14" s="55" t="s">
        <v>1406</v>
      </c>
      <c r="D14" s="49" t="s">
        <v>669</v>
      </c>
      <c r="E14" s="319" t="s">
        <v>330</v>
      </c>
      <c r="F14" s="35" t="s">
        <v>2</v>
      </c>
      <c r="G14" s="35">
        <v>2000</v>
      </c>
      <c r="H14" s="36" t="s">
        <v>213</v>
      </c>
      <c r="I14" s="50">
        <v>43</v>
      </c>
      <c r="J14" s="441"/>
      <c r="K14" s="290"/>
    </row>
    <row r="15" spans="1:14" s="44" customFormat="1" ht="21.2" customHeight="1">
      <c r="A15" s="53">
        <v>12</v>
      </c>
      <c r="B15" s="55" t="s">
        <v>272</v>
      </c>
      <c r="C15" s="55" t="s">
        <v>245</v>
      </c>
      <c r="D15" s="49" t="s">
        <v>89</v>
      </c>
      <c r="E15" s="319" t="s">
        <v>330</v>
      </c>
      <c r="F15" s="35" t="s">
        <v>2</v>
      </c>
      <c r="G15" s="35">
        <v>2001</v>
      </c>
      <c r="H15" s="36" t="s">
        <v>8</v>
      </c>
      <c r="I15" s="50">
        <v>39.200000000000003</v>
      </c>
      <c r="J15" s="441"/>
      <c r="K15" s="290"/>
    </row>
    <row r="16" spans="1:14" s="44" customFormat="1" ht="21.2" customHeight="1">
      <c r="A16" s="53">
        <v>13</v>
      </c>
      <c r="B16" s="55" t="s">
        <v>272</v>
      </c>
      <c r="C16" s="55" t="s">
        <v>245</v>
      </c>
      <c r="D16" s="49" t="s">
        <v>89</v>
      </c>
      <c r="E16" s="319" t="s">
        <v>330</v>
      </c>
      <c r="F16" s="35" t="s">
        <v>2</v>
      </c>
      <c r="G16" s="35">
        <v>2001</v>
      </c>
      <c r="H16" s="36" t="s">
        <v>1</v>
      </c>
      <c r="I16" s="50">
        <v>38.799999999999997</v>
      </c>
      <c r="J16" s="441"/>
      <c r="K16" s="290"/>
    </row>
    <row r="17" spans="1:14" s="44" customFormat="1" ht="21.2" customHeight="1">
      <c r="A17" s="53">
        <v>14</v>
      </c>
      <c r="B17" s="55" t="s">
        <v>629</v>
      </c>
      <c r="C17" s="55" t="s">
        <v>631</v>
      </c>
      <c r="D17" s="49" t="s">
        <v>647</v>
      </c>
      <c r="E17" s="319" t="s">
        <v>330</v>
      </c>
      <c r="F17" s="35" t="s">
        <v>2</v>
      </c>
      <c r="G17" s="35">
        <v>2000</v>
      </c>
      <c r="H17" s="36" t="s">
        <v>213</v>
      </c>
      <c r="I17" s="50">
        <v>34</v>
      </c>
      <c r="J17" s="441"/>
      <c r="K17" s="290"/>
    </row>
    <row r="18" spans="1:14" s="44" customFormat="1" ht="21.2" customHeight="1">
      <c r="A18" s="53">
        <v>15</v>
      </c>
      <c r="B18" s="55" t="s">
        <v>159</v>
      </c>
      <c r="C18" s="55" t="s">
        <v>155</v>
      </c>
      <c r="D18" s="49" t="s">
        <v>93</v>
      </c>
      <c r="E18" s="319" t="s">
        <v>330</v>
      </c>
      <c r="F18" s="35" t="s">
        <v>2</v>
      </c>
      <c r="G18" s="35">
        <v>2001</v>
      </c>
      <c r="H18" s="36" t="s">
        <v>213</v>
      </c>
      <c r="I18" s="50">
        <v>34</v>
      </c>
      <c r="J18" s="441"/>
      <c r="K18" s="290"/>
    </row>
    <row r="19" spans="1:14" s="44" customFormat="1" ht="21.2" customHeight="1">
      <c r="A19" s="53">
        <v>16</v>
      </c>
      <c r="B19" s="55" t="s">
        <v>679</v>
      </c>
      <c r="C19" s="55" t="s">
        <v>237</v>
      </c>
      <c r="D19" s="49" t="s">
        <v>669</v>
      </c>
      <c r="E19" s="319" t="s">
        <v>330</v>
      </c>
      <c r="F19" s="35" t="s">
        <v>2</v>
      </c>
      <c r="G19" s="35">
        <v>2001</v>
      </c>
      <c r="H19" s="36" t="s">
        <v>213</v>
      </c>
      <c r="I19" s="50">
        <v>34</v>
      </c>
      <c r="J19" s="441"/>
      <c r="K19" s="290"/>
    </row>
    <row r="20" spans="1:14" s="44" customFormat="1" ht="21.2" customHeight="1">
      <c r="A20" s="53">
        <v>17</v>
      </c>
      <c r="B20" s="55" t="s">
        <v>279</v>
      </c>
      <c r="C20" s="55" t="s">
        <v>70</v>
      </c>
      <c r="D20" s="49" t="s">
        <v>93</v>
      </c>
      <c r="E20" s="319" t="s">
        <v>330</v>
      </c>
      <c r="F20" s="35" t="s">
        <v>2</v>
      </c>
      <c r="G20" s="35">
        <v>2001</v>
      </c>
      <c r="H20" s="36" t="s">
        <v>83</v>
      </c>
      <c r="I20" s="50">
        <v>28.6</v>
      </c>
      <c r="J20" s="441"/>
      <c r="K20" s="37"/>
      <c r="L20" s="290"/>
      <c r="M20" s="290"/>
      <c r="N20" s="290"/>
    </row>
    <row r="21" spans="1:14" s="44" customFormat="1" ht="21.2" customHeight="1">
      <c r="A21" s="53">
        <v>18</v>
      </c>
      <c r="B21" s="55" t="s">
        <v>215</v>
      </c>
      <c r="C21" s="55" t="s">
        <v>1406</v>
      </c>
      <c r="D21" s="49" t="s">
        <v>669</v>
      </c>
      <c r="E21" s="319" t="s">
        <v>330</v>
      </c>
      <c r="F21" s="35" t="s">
        <v>2</v>
      </c>
      <c r="G21" s="35">
        <v>2000</v>
      </c>
      <c r="H21" s="36" t="s">
        <v>178</v>
      </c>
      <c r="I21" s="50">
        <v>28</v>
      </c>
      <c r="J21" s="441"/>
      <c r="K21" s="290"/>
    </row>
    <row r="22" spans="1:14" s="44" customFormat="1" ht="21.2" customHeight="1">
      <c r="A22" s="53">
        <v>19</v>
      </c>
      <c r="B22" s="54" t="s">
        <v>77</v>
      </c>
      <c r="C22" s="54" t="s">
        <v>1710</v>
      </c>
      <c r="D22" s="45" t="s">
        <v>108</v>
      </c>
      <c r="E22" s="320" t="s">
        <v>330</v>
      </c>
      <c r="F22" s="38" t="s">
        <v>13</v>
      </c>
      <c r="G22" s="38">
        <v>2000</v>
      </c>
      <c r="H22" s="39" t="s">
        <v>218</v>
      </c>
      <c r="I22" s="46">
        <v>22</v>
      </c>
      <c r="J22" s="441"/>
      <c r="K22" s="290"/>
    </row>
    <row r="23" spans="1:14" s="44" customFormat="1" ht="21.2" customHeight="1">
      <c r="A23" s="53">
        <v>20</v>
      </c>
      <c r="B23" s="55" t="s">
        <v>629</v>
      </c>
      <c r="C23" s="55" t="s">
        <v>631</v>
      </c>
      <c r="D23" s="49" t="s">
        <v>647</v>
      </c>
      <c r="E23" s="319" t="s">
        <v>330</v>
      </c>
      <c r="F23" s="35" t="s">
        <v>2</v>
      </c>
      <c r="G23" s="35">
        <v>2000</v>
      </c>
      <c r="H23" s="36" t="s">
        <v>235</v>
      </c>
      <c r="I23" s="50">
        <v>20</v>
      </c>
      <c r="J23" s="441"/>
      <c r="K23" s="290"/>
    </row>
    <row r="24" spans="1:14" s="44" customFormat="1" ht="21.2" customHeight="1">
      <c r="A24" s="53">
        <v>21</v>
      </c>
      <c r="B24" s="55" t="s">
        <v>672</v>
      </c>
      <c r="C24" s="55" t="s">
        <v>252</v>
      </c>
      <c r="D24" s="49" t="s">
        <v>669</v>
      </c>
      <c r="E24" s="319" t="s">
        <v>330</v>
      </c>
      <c r="F24" s="35" t="s">
        <v>2</v>
      </c>
      <c r="G24" s="35">
        <v>2000</v>
      </c>
      <c r="H24" s="36" t="s">
        <v>235</v>
      </c>
      <c r="I24" s="50">
        <v>11</v>
      </c>
      <c r="J24" s="441"/>
      <c r="K24" s="290"/>
      <c r="L24" s="57"/>
      <c r="M24" s="57"/>
      <c r="N24" s="57"/>
    </row>
    <row r="25" spans="1:14" s="44" customFormat="1" ht="21.2" customHeight="1">
      <c r="A25" s="53">
        <v>22</v>
      </c>
      <c r="B25" s="55" t="s">
        <v>308</v>
      </c>
      <c r="C25" s="55" t="s">
        <v>343</v>
      </c>
      <c r="D25" s="49" t="s">
        <v>81</v>
      </c>
      <c r="E25" s="319" t="s">
        <v>330</v>
      </c>
      <c r="F25" s="35" t="s">
        <v>2</v>
      </c>
      <c r="G25" s="35">
        <v>2001</v>
      </c>
      <c r="H25" s="36" t="s">
        <v>235</v>
      </c>
      <c r="I25" s="50">
        <v>9</v>
      </c>
      <c r="J25" s="441"/>
      <c r="K25" s="57"/>
      <c r="L25" s="290"/>
      <c r="M25" s="290"/>
      <c r="N25" s="290"/>
    </row>
    <row r="26" spans="1:14" s="44" customFormat="1" ht="21.2" customHeight="1">
      <c r="A26" s="53">
        <v>23</v>
      </c>
      <c r="B26" s="55" t="s">
        <v>464</v>
      </c>
      <c r="C26" s="55" t="s">
        <v>1575</v>
      </c>
      <c r="D26" s="49" t="s">
        <v>64</v>
      </c>
      <c r="E26" s="319" t="s">
        <v>330</v>
      </c>
      <c r="F26" s="35" t="s">
        <v>2</v>
      </c>
      <c r="G26" s="35">
        <v>2001</v>
      </c>
      <c r="H26" s="36" t="s">
        <v>178</v>
      </c>
      <c r="I26" s="50">
        <v>5.5</v>
      </c>
      <c r="J26" s="441"/>
      <c r="K26" s="290"/>
    </row>
    <row r="27" spans="1:14" s="44" customFormat="1" ht="21.2" customHeight="1">
      <c r="A27" s="53">
        <v>24</v>
      </c>
      <c r="B27" s="55" t="s">
        <v>332</v>
      </c>
      <c r="C27" s="55" t="s">
        <v>343</v>
      </c>
      <c r="D27" s="49" t="s">
        <v>89</v>
      </c>
      <c r="E27" s="319" t="s">
        <v>330</v>
      </c>
      <c r="F27" s="35" t="s">
        <v>2</v>
      </c>
      <c r="G27" s="35">
        <v>2000</v>
      </c>
      <c r="H27" s="36" t="s">
        <v>8</v>
      </c>
      <c r="I27" s="50">
        <v>5.0999999999999996</v>
      </c>
      <c r="J27" s="441"/>
      <c r="K27" s="290"/>
    </row>
    <row r="28" spans="1:14" s="44" customFormat="1" ht="21.2" customHeight="1">
      <c r="A28" s="53">
        <v>25</v>
      </c>
      <c r="B28" s="55" t="s">
        <v>332</v>
      </c>
      <c r="C28" s="55" t="s">
        <v>343</v>
      </c>
      <c r="D28" s="49" t="s">
        <v>89</v>
      </c>
      <c r="E28" s="319" t="s">
        <v>330</v>
      </c>
      <c r="F28" s="35" t="s">
        <v>2</v>
      </c>
      <c r="G28" s="35">
        <v>2000</v>
      </c>
      <c r="H28" s="36" t="s">
        <v>1</v>
      </c>
      <c r="I28" s="50">
        <v>2.8</v>
      </c>
      <c r="J28" s="441"/>
      <c r="K28" s="57"/>
      <c r="L28" s="290"/>
      <c r="M28" s="290"/>
      <c r="N28" s="290"/>
    </row>
    <row r="29" spans="1:14" s="44" customFormat="1" ht="21.2" customHeight="1">
      <c r="A29" s="53">
        <v>26</v>
      </c>
      <c r="B29" s="55" t="s">
        <v>254</v>
      </c>
      <c r="C29" s="55" t="s">
        <v>185</v>
      </c>
      <c r="D29" s="49" t="s">
        <v>647</v>
      </c>
      <c r="E29" s="319" t="s">
        <v>330</v>
      </c>
      <c r="F29" s="35" t="s">
        <v>2</v>
      </c>
      <c r="G29" s="35">
        <v>2000</v>
      </c>
      <c r="H29" s="36" t="s">
        <v>213</v>
      </c>
      <c r="I29" s="50">
        <v>0</v>
      </c>
      <c r="J29" s="441"/>
      <c r="K29" s="290"/>
    </row>
    <row r="30" spans="1:14" s="44" customFormat="1" ht="21.2" customHeight="1">
      <c r="A30" s="53">
        <v>27</v>
      </c>
      <c r="B30" s="55" t="s">
        <v>332</v>
      </c>
      <c r="C30" s="55" t="s">
        <v>343</v>
      </c>
      <c r="D30" s="49" t="s">
        <v>89</v>
      </c>
      <c r="E30" s="319" t="s">
        <v>330</v>
      </c>
      <c r="F30" s="35" t="s">
        <v>2</v>
      </c>
      <c r="G30" s="35">
        <v>2000</v>
      </c>
      <c r="H30" s="36" t="s">
        <v>178</v>
      </c>
      <c r="I30" s="50">
        <v>0</v>
      </c>
      <c r="J30" s="441"/>
      <c r="K30" s="37"/>
      <c r="L30" s="290"/>
      <c r="M30" s="290"/>
      <c r="N30" s="290"/>
    </row>
    <row r="31" spans="1:14" s="44" customFormat="1" ht="21.2" customHeight="1">
      <c r="A31" s="471">
        <v>28</v>
      </c>
      <c r="B31" s="55" t="s">
        <v>276</v>
      </c>
      <c r="C31" s="55" t="s">
        <v>55</v>
      </c>
      <c r="D31" s="49" t="s">
        <v>93</v>
      </c>
      <c r="E31" s="319" t="s">
        <v>330</v>
      </c>
      <c r="F31" s="35" t="s">
        <v>2</v>
      </c>
      <c r="G31" s="35">
        <v>2001</v>
      </c>
      <c r="H31" s="36" t="s">
        <v>8</v>
      </c>
      <c r="I31" s="50" t="s">
        <v>0</v>
      </c>
      <c r="J31" s="290"/>
      <c r="K31" s="290"/>
    </row>
    <row r="32" spans="1:14" s="44" customFormat="1" ht="21.2" customHeight="1">
      <c r="A32" s="472"/>
      <c r="B32" s="55" t="s">
        <v>276</v>
      </c>
      <c r="C32" s="55" t="s">
        <v>55</v>
      </c>
      <c r="D32" s="49" t="s">
        <v>93</v>
      </c>
      <c r="E32" s="319" t="s">
        <v>330</v>
      </c>
      <c r="F32" s="35" t="s">
        <v>2</v>
      </c>
      <c r="G32" s="35">
        <v>2001</v>
      </c>
      <c r="H32" s="36" t="s">
        <v>1</v>
      </c>
      <c r="I32" s="50" t="s">
        <v>0</v>
      </c>
      <c r="J32" s="290"/>
      <c r="K32" s="290"/>
    </row>
    <row r="33" spans="1:11" s="44" customFormat="1" ht="21.2" customHeight="1">
      <c r="A33" s="472"/>
      <c r="B33" s="55" t="s">
        <v>279</v>
      </c>
      <c r="C33" s="55" t="s">
        <v>70</v>
      </c>
      <c r="D33" s="49" t="s">
        <v>93</v>
      </c>
      <c r="E33" s="319" t="s">
        <v>330</v>
      </c>
      <c r="F33" s="35" t="s">
        <v>2</v>
      </c>
      <c r="G33" s="35">
        <v>2001</v>
      </c>
      <c r="H33" s="36" t="s">
        <v>1</v>
      </c>
      <c r="I33" s="50" t="s">
        <v>0</v>
      </c>
      <c r="J33" s="290"/>
      <c r="K33" s="290"/>
    </row>
    <row r="34" spans="1:11" s="44" customFormat="1" ht="21.2" customHeight="1">
      <c r="A34" s="472"/>
      <c r="B34" s="55" t="s">
        <v>159</v>
      </c>
      <c r="C34" s="55" t="s">
        <v>252</v>
      </c>
      <c r="D34" s="49" t="s">
        <v>93</v>
      </c>
      <c r="E34" s="319" t="s">
        <v>330</v>
      </c>
      <c r="F34" s="35" t="s">
        <v>2</v>
      </c>
      <c r="G34" s="35">
        <v>2000</v>
      </c>
      <c r="H34" s="36" t="s">
        <v>235</v>
      </c>
      <c r="I34" s="50" t="s">
        <v>0</v>
      </c>
      <c r="J34" s="290"/>
      <c r="K34" s="290"/>
    </row>
    <row r="35" spans="1:11" s="44" customFormat="1" ht="21.2" customHeight="1">
      <c r="A35" s="473"/>
      <c r="B35" s="55" t="s">
        <v>159</v>
      </c>
      <c r="C35" s="55" t="s">
        <v>252</v>
      </c>
      <c r="D35" s="49" t="s">
        <v>93</v>
      </c>
      <c r="E35" s="319" t="s">
        <v>330</v>
      </c>
      <c r="F35" s="35" t="s">
        <v>2</v>
      </c>
      <c r="G35" s="35">
        <v>2000</v>
      </c>
      <c r="H35" s="36" t="s">
        <v>178</v>
      </c>
      <c r="I35" s="50" t="s">
        <v>0</v>
      </c>
      <c r="J35" s="290"/>
      <c r="K35" s="290"/>
    </row>
    <row r="36" spans="1:11" s="44" customFormat="1" ht="21.2" customHeight="1">
      <c r="B36" s="42"/>
      <c r="C36" s="42"/>
      <c r="D36" s="43"/>
      <c r="E36" s="303"/>
      <c r="F36" s="303"/>
      <c r="G36" s="303"/>
      <c r="H36" s="303"/>
      <c r="I36" s="2"/>
      <c r="J36" s="290"/>
      <c r="K36" s="290"/>
    </row>
    <row r="37" spans="1:11" s="44" customFormat="1" ht="21.2" customHeight="1">
      <c r="B37" s="42"/>
      <c r="C37" s="42"/>
      <c r="D37" s="43"/>
      <c r="E37" s="303"/>
      <c r="F37" s="303"/>
      <c r="G37" s="303"/>
      <c r="H37" s="303"/>
      <c r="I37" s="2"/>
      <c r="J37" s="290"/>
      <c r="K37" s="290"/>
    </row>
    <row r="38" spans="1:11" s="44" customFormat="1" ht="21.2" customHeight="1">
      <c r="B38" s="42"/>
      <c r="C38" s="42"/>
      <c r="D38" s="43"/>
      <c r="E38" s="303"/>
      <c r="F38" s="303"/>
      <c r="G38" s="303"/>
      <c r="H38" s="303"/>
      <c r="I38" s="2"/>
      <c r="J38" s="290"/>
      <c r="K38" s="290"/>
    </row>
    <row r="39" spans="1:11" s="44" customFormat="1" ht="21.2" customHeight="1">
      <c r="B39" s="42"/>
      <c r="C39" s="42"/>
      <c r="D39" s="43"/>
      <c r="E39" s="303"/>
      <c r="F39" s="303"/>
      <c r="G39" s="303"/>
      <c r="H39" s="303"/>
      <c r="I39" s="2"/>
      <c r="J39" s="290"/>
      <c r="K39" s="290"/>
    </row>
    <row r="40" spans="1:11" s="44" customFormat="1" ht="21.2" customHeight="1">
      <c r="B40" s="42"/>
      <c r="C40" s="42"/>
      <c r="D40" s="43"/>
      <c r="E40" s="303"/>
      <c r="F40" s="303"/>
      <c r="G40" s="303"/>
      <c r="H40" s="303"/>
      <c r="I40" s="2"/>
      <c r="J40" s="290"/>
      <c r="K40" s="290"/>
    </row>
    <row r="41" spans="1:11" s="44" customFormat="1" ht="21.2" customHeight="1">
      <c r="B41" s="42"/>
      <c r="C41" s="42"/>
      <c r="D41" s="43"/>
      <c r="E41" s="303"/>
      <c r="F41" s="303"/>
      <c r="G41" s="303"/>
      <c r="H41" s="303"/>
      <c r="I41" s="2"/>
      <c r="J41" s="290"/>
      <c r="K41" s="290"/>
    </row>
    <row r="42" spans="1:11" s="44" customFormat="1" ht="21.2" customHeight="1">
      <c r="B42" s="42"/>
      <c r="C42" s="42"/>
      <c r="D42" s="43"/>
      <c r="E42" s="303"/>
      <c r="F42" s="303"/>
      <c r="G42" s="303"/>
      <c r="H42" s="303"/>
      <c r="I42" s="2"/>
      <c r="J42" s="290"/>
      <c r="K42" s="290"/>
    </row>
    <row r="43" spans="1:11" s="44" customFormat="1" ht="21.2" customHeight="1">
      <c r="B43" s="42"/>
      <c r="C43" s="42"/>
      <c r="D43" s="43"/>
      <c r="E43" s="303"/>
      <c r="F43" s="303"/>
      <c r="G43" s="303"/>
      <c r="H43" s="303"/>
      <c r="I43" s="2"/>
      <c r="J43" s="290"/>
      <c r="K43" s="290"/>
    </row>
    <row r="44" spans="1:11" s="44" customFormat="1" ht="21.2" customHeight="1">
      <c r="B44" s="42"/>
      <c r="C44" s="42"/>
      <c r="D44" s="43"/>
      <c r="E44" s="303"/>
      <c r="F44" s="303"/>
      <c r="G44" s="303"/>
      <c r="H44" s="303"/>
      <c r="I44" s="2"/>
      <c r="J44" s="290"/>
      <c r="K44" s="290"/>
    </row>
    <row r="45" spans="1:11" s="44" customFormat="1" ht="21.2" customHeight="1">
      <c r="B45" s="42"/>
      <c r="C45" s="42"/>
      <c r="D45" s="43"/>
      <c r="E45" s="303"/>
      <c r="F45" s="303"/>
      <c r="G45" s="303"/>
      <c r="H45" s="303"/>
      <c r="I45" s="2"/>
      <c r="J45" s="290"/>
      <c r="K45" s="290"/>
    </row>
    <row r="46" spans="1:11" s="44" customFormat="1" ht="21.2" customHeight="1">
      <c r="B46" s="42"/>
      <c r="C46" s="42"/>
      <c r="D46" s="43"/>
      <c r="E46" s="303"/>
      <c r="F46" s="303"/>
      <c r="G46" s="303"/>
      <c r="H46" s="303"/>
      <c r="I46" s="2"/>
      <c r="J46" s="290"/>
      <c r="K46" s="290"/>
    </row>
    <row r="47" spans="1:11" s="44" customFormat="1" ht="21.2" customHeight="1">
      <c r="B47" s="42"/>
      <c r="C47" s="42"/>
      <c r="D47" s="43"/>
      <c r="E47" s="303"/>
      <c r="F47" s="303"/>
      <c r="G47" s="303"/>
      <c r="H47" s="303"/>
      <c r="I47" s="2"/>
      <c r="J47" s="290"/>
      <c r="K47" s="290"/>
    </row>
    <row r="48" spans="1:11" s="44" customFormat="1" ht="21.2" customHeight="1">
      <c r="B48" s="42"/>
      <c r="C48" s="42"/>
      <c r="D48" s="43"/>
      <c r="E48" s="303"/>
      <c r="F48" s="303"/>
      <c r="G48" s="303"/>
      <c r="H48" s="303"/>
      <c r="I48" s="2"/>
      <c r="J48" s="290"/>
      <c r="K48" s="290"/>
    </row>
    <row r="49" spans="2:11" s="44" customFormat="1" ht="21.2" customHeight="1">
      <c r="B49" s="42"/>
      <c r="C49" s="42"/>
      <c r="D49" s="43"/>
      <c r="E49" s="303"/>
      <c r="F49" s="303"/>
      <c r="G49" s="303"/>
      <c r="H49" s="303"/>
      <c r="I49" s="2"/>
      <c r="J49" s="290"/>
      <c r="K49" s="290"/>
    </row>
    <row r="50" spans="2:11" s="44" customFormat="1" ht="21.2" customHeight="1">
      <c r="B50" s="42"/>
      <c r="C50" s="42"/>
      <c r="D50" s="43"/>
      <c r="E50" s="303"/>
      <c r="F50" s="303"/>
      <c r="G50" s="303"/>
      <c r="H50" s="303"/>
      <c r="I50" s="2"/>
      <c r="J50" s="290"/>
      <c r="K50" s="290"/>
    </row>
    <row r="51" spans="2:11" s="44" customFormat="1" ht="21.2" customHeight="1">
      <c r="B51" s="42"/>
      <c r="C51" s="42"/>
      <c r="D51" s="43"/>
      <c r="E51" s="303"/>
      <c r="F51" s="303"/>
      <c r="G51" s="303"/>
      <c r="H51" s="303"/>
      <c r="I51" s="2"/>
      <c r="J51" s="290"/>
      <c r="K51" s="290"/>
    </row>
    <row r="52" spans="2:11" s="44" customFormat="1" ht="21.2" customHeight="1">
      <c r="B52" s="42"/>
      <c r="C52" s="42"/>
      <c r="D52" s="43"/>
      <c r="E52" s="303"/>
      <c r="F52" s="303"/>
      <c r="G52" s="303"/>
      <c r="H52" s="303"/>
      <c r="I52" s="2"/>
      <c r="J52" s="290"/>
      <c r="K52" s="290"/>
    </row>
    <row r="53" spans="2:11" s="44" customFormat="1" ht="21.2" customHeight="1">
      <c r="B53" s="42"/>
      <c r="C53" s="42"/>
      <c r="D53" s="43"/>
      <c r="E53" s="303"/>
      <c r="F53" s="303"/>
      <c r="G53" s="303"/>
      <c r="H53" s="303"/>
      <c r="I53" s="2"/>
      <c r="J53" s="290"/>
      <c r="K53" s="290"/>
    </row>
    <row r="54" spans="2:11" s="44" customFormat="1" ht="21.2" customHeight="1">
      <c r="B54" s="42"/>
      <c r="C54" s="42"/>
      <c r="D54" s="43"/>
      <c r="E54" s="303"/>
      <c r="F54" s="303"/>
      <c r="G54" s="303"/>
      <c r="H54" s="303"/>
      <c r="I54" s="2"/>
      <c r="J54" s="290"/>
      <c r="K54" s="290"/>
    </row>
    <row r="55" spans="2:11" s="44" customFormat="1" ht="21.2" customHeight="1">
      <c r="B55" s="42"/>
      <c r="C55" s="42"/>
      <c r="D55" s="43"/>
      <c r="E55" s="303"/>
      <c r="F55" s="303"/>
      <c r="G55" s="303"/>
      <c r="H55" s="303"/>
      <c r="I55" s="2"/>
      <c r="J55" s="290"/>
      <c r="K55" s="290"/>
    </row>
    <row r="56" spans="2:11" s="44" customFormat="1" ht="21.2" customHeight="1">
      <c r="B56" s="42"/>
      <c r="C56" s="42"/>
      <c r="D56" s="43"/>
      <c r="E56" s="303"/>
      <c r="F56" s="303"/>
      <c r="G56" s="303"/>
      <c r="H56" s="303"/>
      <c r="I56" s="2"/>
      <c r="J56" s="290"/>
      <c r="K56" s="290"/>
    </row>
    <row r="57" spans="2:11" s="44" customFormat="1" ht="21.2" customHeight="1">
      <c r="B57" s="42"/>
      <c r="C57" s="42"/>
      <c r="D57" s="43"/>
      <c r="E57" s="303"/>
      <c r="F57" s="303"/>
      <c r="G57" s="303"/>
      <c r="H57" s="303"/>
      <c r="I57" s="2"/>
      <c r="J57" s="290"/>
      <c r="K57" s="290"/>
    </row>
    <row r="58" spans="2:11" s="44" customFormat="1" ht="21.2" customHeight="1">
      <c r="B58" s="42"/>
      <c r="C58" s="42"/>
      <c r="D58" s="43"/>
      <c r="E58" s="303"/>
      <c r="F58" s="303"/>
      <c r="G58" s="303"/>
      <c r="H58" s="303"/>
      <c r="I58" s="2"/>
      <c r="J58" s="290"/>
      <c r="K58" s="290"/>
    </row>
    <row r="59" spans="2:11" s="44" customFormat="1" ht="21.2" customHeight="1">
      <c r="B59" s="42"/>
      <c r="C59" s="42"/>
      <c r="D59" s="43"/>
      <c r="E59" s="303"/>
      <c r="F59" s="303"/>
      <c r="G59" s="303"/>
      <c r="H59" s="303"/>
      <c r="I59" s="2"/>
      <c r="J59" s="290"/>
      <c r="K59" s="290"/>
    </row>
    <row r="60" spans="2:11" s="44" customFormat="1" ht="21.2" customHeight="1">
      <c r="B60" s="42"/>
      <c r="C60" s="42"/>
      <c r="D60" s="43"/>
      <c r="E60" s="303"/>
      <c r="F60" s="303"/>
      <c r="G60" s="303"/>
      <c r="H60" s="303"/>
      <c r="I60" s="2"/>
      <c r="J60" s="290"/>
      <c r="K60" s="290"/>
    </row>
    <row r="61" spans="2:11" s="44" customFormat="1" ht="21.2" customHeight="1">
      <c r="B61" s="42"/>
      <c r="C61" s="42"/>
      <c r="D61" s="43"/>
      <c r="E61" s="303"/>
      <c r="F61" s="303"/>
      <c r="G61" s="303"/>
      <c r="H61" s="303"/>
      <c r="I61" s="2"/>
      <c r="J61" s="290"/>
      <c r="K61" s="290"/>
    </row>
    <row r="62" spans="2:11" s="44" customFormat="1" ht="21.2" customHeight="1">
      <c r="B62" s="42"/>
      <c r="C62" s="42"/>
      <c r="D62" s="43"/>
      <c r="E62" s="303"/>
      <c r="F62" s="303"/>
      <c r="G62" s="303"/>
      <c r="H62" s="303"/>
      <c r="I62" s="2"/>
      <c r="J62" s="290"/>
      <c r="K62" s="290"/>
    </row>
    <row r="63" spans="2:11" s="44" customFormat="1" ht="21.2" customHeight="1">
      <c r="B63" s="42"/>
      <c r="C63" s="42"/>
      <c r="D63" s="43"/>
      <c r="E63" s="303"/>
      <c r="F63" s="303"/>
      <c r="G63" s="303"/>
      <c r="H63" s="303"/>
      <c r="I63" s="2"/>
      <c r="J63" s="290"/>
      <c r="K63" s="290"/>
    </row>
    <row r="64" spans="2:11" s="44" customFormat="1" ht="21.2" customHeight="1">
      <c r="B64" s="42"/>
      <c r="C64" s="42"/>
      <c r="D64" s="43"/>
      <c r="E64" s="303"/>
      <c r="F64" s="303"/>
      <c r="G64" s="303"/>
      <c r="H64" s="303"/>
      <c r="I64" s="2"/>
      <c r="J64" s="290"/>
      <c r="K64" s="290"/>
    </row>
    <row r="65" spans="2:11" s="44" customFormat="1" ht="21.2" customHeight="1">
      <c r="B65" s="42"/>
      <c r="C65" s="42"/>
      <c r="D65" s="43"/>
      <c r="E65" s="303"/>
      <c r="F65" s="303"/>
      <c r="G65" s="303"/>
      <c r="H65" s="303"/>
      <c r="I65" s="2"/>
      <c r="J65" s="290"/>
      <c r="K65" s="290"/>
    </row>
    <row r="66" spans="2:11" s="44" customFormat="1" ht="21.2" customHeight="1">
      <c r="B66" s="42"/>
      <c r="C66" s="42"/>
      <c r="D66" s="43"/>
      <c r="E66" s="303"/>
      <c r="F66" s="303"/>
      <c r="G66" s="303"/>
      <c r="H66" s="303"/>
      <c r="I66" s="2"/>
      <c r="J66" s="290"/>
      <c r="K66" s="290"/>
    </row>
    <row r="67" spans="2:11" s="44" customFormat="1" ht="21.2" customHeight="1">
      <c r="B67" s="42"/>
      <c r="C67" s="42"/>
      <c r="D67" s="43"/>
      <c r="E67" s="303"/>
      <c r="F67" s="303"/>
      <c r="G67" s="303"/>
      <c r="H67" s="303"/>
      <c r="I67" s="2"/>
      <c r="J67" s="290"/>
      <c r="K67" s="290"/>
    </row>
    <row r="68" spans="2:11" s="44" customFormat="1" ht="21.2" customHeight="1">
      <c r="B68" s="42"/>
      <c r="C68" s="42"/>
      <c r="D68" s="43"/>
      <c r="E68" s="303"/>
      <c r="F68" s="303"/>
      <c r="G68" s="303"/>
      <c r="H68" s="303"/>
      <c r="I68" s="2"/>
      <c r="J68" s="290"/>
      <c r="K68" s="290"/>
    </row>
    <row r="69" spans="2:11" s="44" customFormat="1" ht="21.2" customHeight="1">
      <c r="B69" s="42"/>
      <c r="C69" s="42"/>
      <c r="D69" s="43"/>
      <c r="E69" s="303"/>
      <c r="F69" s="303"/>
      <c r="G69" s="303"/>
      <c r="H69" s="303"/>
      <c r="I69" s="2"/>
      <c r="J69" s="290"/>
      <c r="K69" s="290"/>
    </row>
    <row r="70" spans="2:11" s="44" customFormat="1" ht="21.2" customHeight="1">
      <c r="B70" s="42"/>
      <c r="C70" s="42"/>
      <c r="D70" s="43"/>
      <c r="E70" s="303"/>
      <c r="F70" s="303"/>
      <c r="G70" s="303"/>
      <c r="H70" s="303"/>
      <c r="I70" s="2"/>
      <c r="J70" s="290"/>
      <c r="K70" s="290"/>
    </row>
    <row r="71" spans="2:11" s="44" customFormat="1" ht="21.2" customHeight="1">
      <c r="B71" s="42"/>
      <c r="C71" s="42"/>
      <c r="D71" s="43"/>
      <c r="E71" s="303"/>
      <c r="F71" s="303"/>
      <c r="G71" s="303"/>
      <c r="H71" s="303"/>
      <c r="I71" s="2"/>
      <c r="J71" s="290"/>
      <c r="K71" s="290"/>
    </row>
    <row r="72" spans="2:11" s="44" customFormat="1" ht="21.2" customHeight="1">
      <c r="B72" s="42"/>
      <c r="C72" s="42"/>
      <c r="D72" s="43"/>
      <c r="E72" s="303"/>
      <c r="F72" s="303"/>
      <c r="G72" s="303"/>
      <c r="H72" s="303"/>
      <c r="I72" s="2"/>
      <c r="J72" s="290"/>
      <c r="K72" s="290"/>
    </row>
    <row r="73" spans="2:11" s="44" customFormat="1" ht="21.2" customHeight="1">
      <c r="B73" s="42"/>
      <c r="C73" s="42"/>
      <c r="D73" s="43"/>
      <c r="E73" s="303"/>
      <c r="F73" s="303"/>
      <c r="G73" s="303"/>
      <c r="H73" s="303"/>
      <c r="I73" s="2"/>
      <c r="J73" s="290"/>
      <c r="K73" s="290"/>
    </row>
    <row r="74" spans="2:11" s="44" customFormat="1" ht="21.2" customHeight="1">
      <c r="B74" s="42"/>
      <c r="C74" s="42"/>
      <c r="D74" s="43"/>
      <c r="E74" s="303"/>
      <c r="F74" s="303"/>
      <c r="G74" s="303"/>
      <c r="H74" s="303"/>
      <c r="I74" s="2"/>
      <c r="J74" s="290"/>
      <c r="K74" s="290"/>
    </row>
    <row r="75" spans="2:11" s="44" customFormat="1" ht="21.2" customHeight="1">
      <c r="B75" s="42"/>
      <c r="C75" s="42"/>
      <c r="D75" s="43"/>
      <c r="E75" s="303"/>
      <c r="F75" s="303"/>
      <c r="G75" s="303"/>
      <c r="H75" s="303"/>
      <c r="I75" s="2"/>
      <c r="J75" s="290"/>
      <c r="K75" s="290"/>
    </row>
    <row r="76" spans="2:11" s="44" customFormat="1" ht="21.2" customHeight="1">
      <c r="B76" s="42"/>
      <c r="C76" s="42"/>
      <c r="D76" s="43"/>
      <c r="E76" s="303"/>
      <c r="F76" s="303"/>
      <c r="G76" s="303"/>
      <c r="H76" s="303"/>
      <c r="I76" s="2"/>
      <c r="J76" s="290"/>
      <c r="K76" s="290"/>
    </row>
    <row r="77" spans="2:11" s="44" customFormat="1" ht="21.2" customHeight="1">
      <c r="B77" s="42"/>
      <c r="C77" s="42"/>
      <c r="D77" s="43"/>
      <c r="E77" s="303"/>
      <c r="F77" s="303"/>
      <c r="G77" s="303"/>
      <c r="H77" s="303"/>
      <c r="I77" s="2"/>
      <c r="J77" s="290"/>
      <c r="K77" s="290"/>
    </row>
    <row r="78" spans="2:11" s="44" customFormat="1" ht="21.2" customHeight="1">
      <c r="B78" s="42"/>
      <c r="C78" s="42"/>
      <c r="D78" s="43"/>
      <c r="E78" s="303"/>
      <c r="F78" s="303"/>
      <c r="G78" s="303"/>
      <c r="H78" s="303"/>
      <c r="I78" s="2"/>
      <c r="J78" s="290"/>
      <c r="K78" s="290"/>
    </row>
    <row r="79" spans="2:11" s="44" customFormat="1" ht="21.2" customHeight="1">
      <c r="B79" s="42"/>
      <c r="C79" s="42"/>
      <c r="D79" s="43"/>
      <c r="E79" s="303"/>
      <c r="F79" s="303"/>
      <c r="G79" s="303"/>
      <c r="H79" s="303"/>
      <c r="I79" s="2"/>
      <c r="J79" s="290"/>
      <c r="K79" s="290"/>
    </row>
    <row r="80" spans="2:11" s="44" customFormat="1" ht="21.2" customHeight="1">
      <c r="B80" s="42"/>
      <c r="C80" s="42"/>
      <c r="D80" s="43"/>
      <c r="E80" s="303"/>
      <c r="F80" s="303"/>
      <c r="G80" s="303"/>
      <c r="H80" s="303"/>
      <c r="I80" s="2"/>
      <c r="J80" s="290"/>
      <c r="K80" s="290"/>
    </row>
    <row r="81" spans="2:11" s="44" customFormat="1" ht="21.2" customHeight="1">
      <c r="B81" s="42"/>
      <c r="C81" s="42"/>
      <c r="D81" s="43"/>
      <c r="E81" s="303"/>
      <c r="F81" s="303"/>
      <c r="G81" s="303"/>
      <c r="H81" s="303"/>
      <c r="I81" s="2"/>
      <c r="J81" s="290"/>
      <c r="K81" s="290"/>
    </row>
    <row r="82" spans="2:11" s="44" customFormat="1" ht="21.2" customHeight="1">
      <c r="B82" s="42"/>
      <c r="C82" s="42"/>
      <c r="D82" s="43"/>
      <c r="E82" s="303"/>
      <c r="F82" s="303"/>
      <c r="G82" s="303"/>
      <c r="H82" s="303"/>
      <c r="I82" s="2"/>
      <c r="J82" s="290"/>
      <c r="K82" s="290"/>
    </row>
    <row r="83" spans="2:11" s="44" customFormat="1" ht="21.2" customHeight="1">
      <c r="B83" s="42"/>
      <c r="C83" s="42"/>
      <c r="D83" s="43"/>
      <c r="E83" s="303"/>
      <c r="F83" s="303"/>
      <c r="G83" s="303"/>
      <c r="H83" s="303"/>
      <c r="I83" s="2"/>
      <c r="J83" s="290"/>
      <c r="K83" s="290"/>
    </row>
    <row r="84" spans="2:11" s="44" customFormat="1" ht="21.2" customHeight="1">
      <c r="B84" s="42"/>
      <c r="C84" s="42"/>
      <c r="D84" s="43"/>
      <c r="E84" s="303"/>
      <c r="F84" s="303"/>
      <c r="G84" s="303"/>
      <c r="H84" s="303"/>
      <c r="I84" s="2"/>
      <c r="J84" s="290"/>
      <c r="K84" s="290"/>
    </row>
    <row r="85" spans="2:11" s="44" customFormat="1" ht="21.2" customHeight="1">
      <c r="B85" s="42"/>
      <c r="C85" s="42"/>
      <c r="D85" s="43"/>
      <c r="E85" s="303"/>
      <c r="F85" s="303"/>
      <c r="G85" s="303"/>
      <c r="H85" s="303"/>
      <c r="I85" s="2"/>
      <c r="J85" s="290"/>
      <c r="K85" s="290"/>
    </row>
    <row r="86" spans="2:11" s="44" customFormat="1" ht="21.2" customHeight="1">
      <c r="B86" s="42"/>
      <c r="C86" s="42"/>
      <c r="D86" s="43"/>
      <c r="E86" s="303"/>
      <c r="F86" s="303"/>
      <c r="G86" s="303"/>
      <c r="H86" s="303"/>
      <c r="I86" s="2"/>
      <c r="J86" s="290"/>
      <c r="K86" s="290"/>
    </row>
    <row r="87" spans="2:11" s="44" customFormat="1" ht="21.2" customHeight="1">
      <c r="B87" s="42"/>
      <c r="C87" s="42"/>
      <c r="D87" s="43"/>
      <c r="E87" s="303"/>
      <c r="F87" s="303"/>
      <c r="G87" s="303"/>
      <c r="H87" s="303"/>
      <c r="I87" s="2"/>
      <c r="J87" s="290"/>
      <c r="K87" s="290"/>
    </row>
    <row r="88" spans="2:11" s="44" customFormat="1" ht="21.2" customHeight="1">
      <c r="B88" s="42"/>
      <c r="C88" s="42"/>
      <c r="D88" s="43"/>
      <c r="E88" s="303"/>
      <c r="F88" s="303"/>
      <c r="G88" s="303"/>
      <c r="H88" s="303"/>
      <c r="I88" s="2"/>
      <c r="J88" s="290"/>
      <c r="K88" s="290"/>
    </row>
    <row r="89" spans="2:11" s="44" customFormat="1" ht="21.2" customHeight="1">
      <c r="B89" s="42"/>
      <c r="C89" s="42"/>
      <c r="D89" s="43"/>
      <c r="E89" s="303"/>
      <c r="F89" s="303"/>
      <c r="G89" s="303"/>
      <c r="H89" s="303"/>
      <c r="I89" s="2"/>
      <c r="J89" s="290"/>
      <c r="K89" s="290"/>
    </row>
    <row r="90" spans="2:11" s="44" customFormat="1" ht="21.2" customHeight="1">
      <c r="B90" s="42"/>
      <c r="C90" s="42"/>
      <c r="D90" s="43"/>
      <c r="E90" s="303"/>
      <c r="F90" s="303"/>
      <c r="G90" s="303"/>
      <c r="H90" s="303"/>
      <c r="I90" s="2"/>
      <c r="J90" s="290"/>
      <c r="K90" s="290"/>
    </row>
    <row r="91" spans="2:11" s="44" customFormat="1" ht="21.2" customHeight="1">
      <c r="B91" s="42"/>
      <c r="C91" s="42"/>
      <c r="D91" s="43"/>
      <c r="E91" s="303"/>
      <c r="F91" s="303"/>
      <c r="G91" s="303"/>
      <c r="H91" s="303"/>
      <c r="I91" s="2"/>
      <c r="J91" s="290"/>
      <c r="K91" s="290"/>
    </row>
    <row r="92" spans="2:11" s="44" customFormat="1" ht="21.2" customHeight="1">
      <c r="B92" s="42"/>
      <c r="C92" s="42"/>
      <c r="D92" s="43"/>
      <c r="E92" s="303"/>
      <c r="F92" s="303"/>
      <c r="G92" s="303"/>
      <c r="H92" s="303"/>
      <c r="I92" s="2"/>
      <c r="J92" s="290"/>
      <c r="K92" s="290"/>
    </row>
    <row r="93" spans="2:11" s="44" customFormat="1" ht="21.2" customHeight="1">
      <c r="B93" s="42"/>
      <c r="C93" s="42"/>
      <c r="D93" s="43"/>
      <c r="E93" s="303"/>
      <c r="F93" s="303"/>
      <c r="G93" s="303"/>
      <c r="H93" s="303"/>
      <c r="I93" s="2"/>
      <c r="J93" s="290"/>
      <c r="K93" s="290"/>
    </row>
    <row r="94" spans="2:11" s="44" customFormat="1" ht="21.2" customHeight="1">
      <c r="B94" s="42"/>
      <c r="C94" s="42"/>
      <c r="D94" s="43"/>
      <c r="E94" s="303"/>
      <c r="F94" s="303"/>
      <c r="G94" s="303"/>
      <c r="H94" s="303"/>
      <c r="I94" s="2"/>
      <c r="J94" s="290"/>
      <c r="K94" s="290"/>
    </row>
    <row r="95" spans="2:11" s="44" customFormat="1" ht="21.2" customHeight="1">
      <c r="B95" s="42"/>
      <c r="C95" s="42"/>
      <c r="D95" s="43"/>
      <c r="E95" s="303"/>
      <c r="F95" s="303"/>
      <c r="G95" s="303"/>
      <c r="H95" s="303"/>
      <c r="I95" s="2"/>
      <c r="J95" s="290"/>
      <c r="K95" s="290"/>
    </row>
    <row r="96" spans="2:11" s="44" customFormat="1" ht="21.2" customHeight="1">
      <c r="B96" s="42"/>
      <c r="C96" s="42"/>
      <c r="D96" s="43"/>
      <c r="E96" s="303"/>
      <c r="F96" s="303"/>
      <c r="G96" s="303"/>
      <c r="H96" s="303"/>
      <c r="I96" s="2"/>
      <c r="J96" s="290"/>
      <c r="K96" s="290"/>
    </row>
    <row r="97" spans="2:11" s="44" customFormat="1" ht="21.2" customHeight="1">
      <c r="B97" s="42"/>
      <c r="C97" s="42"/>
      <c r="D97" s="43"/>
      <c r="E97" s="303"/>
      <c r="F97" s="303"/>
      <c r="G97" s="303"/>
      <c r="H97" s="303"/>
      <c r="I97" s="2"/>
      <c r="J97" s="290"/>
      <c r="K97" s="290"/>
    </row>
    <row r="98" spans="2:11" s="44" customFormat="1" ht="21.2" customHeight="1">
      <c r="B98" s="42"/>
      <c r="C98" s="42"/>
      <c r="D98" s="43"/>
      <c r="E98" s="303"/>
      <c r="F98" s="303"/>
      <c r="G98" s="303"/>
      <c r="H98" s="303"/>
      <c r="I98" s="2"/>
      <c r="J98" s="290"/>
      <c r="K98" s="290"/>
    </row>
    <row r="99" spans="2:11" s="44" customFormat="1" ht="21.2" customHeight="1">
      <c r="B99" s="42"/>
      <c r="C99" s="42"/>
      <c r="D99" s="43"/>
      <c r="E99" s="303"/>
      <c r="F99" s="303"/>
      <c r="G99" s="303"/>
      <c r="H99" s="303"/>
      <c r="I99" s="2"/>
      <c r="J99" s="290"/>
      <c r="K99" s="290"/>
    </row>
    <row r="100" spans="2:11" s="44" customFormat="1" ht="21.2" customHeight="1">
      <c r="B100" s="42"/>
      <c r="C100" s="42"/>
      <c r="D100" s="43"/>
      <c r="E100" s="303"/>
      <c r="F100" s="303"/>
      <c r="G100" s="303"/>
      <c r="H100" s="303"/>
      <c r="I100" s="2"/>
      <c r="J100" s="290"/>
      <c r="K100" s="290"/>
    </row>
    <row r="101" spans="2:11" s="44" customFormat="1" ht="21.2" customHeight="1">
      <c r="B101" s="42"/>
      <c r="C101" s="42"/>
      <c r="D101" s="43"/>
      <c r="E101" s="303"/>
      <c r="F101" s="303"/>
      <c r="G101" s="303"/>
      <c r="H101" s="303"/>
      <c r="I101" s="2"/>
      <c r="J101" s="290"/>
      <c r="K101" s="290"/>
    </row>
    <row r="102" spans="2:11" s="44" customFormat="1" ht="21.2" customHeight="1">
      <c r="B102" s="42"/>
      <c r="C102" s="42"/>
      <c r="D102" s="43"/>
      <c r="E102" s="303"/>
      <c r="F102" s="303"/>
      <c r="G102" s="303"/>
      <c r="H102" s="303"/>
      <c r="I102" s="2"/>
      <c r="J102" s="290"/>
      <c r="K102" s="290"/>
    </row>
    <row r="103" spans="2:11" s="44" customFormat="1" ht="21.2" customHeight="1">
      <c r="B103" s="42"/>
      <c r="C103" s="42"/>
      <c r="D103" s="43"/>
      <c r="E103" s="303"/>
      <c r="F103" s="303"/>
      <c r="G103" s="303"/>
      <c r="H103" s="303"/>
      <c r="I103" s="2"/>
      <c r="J103" s="290"/>
      <c r="K103" s="290"/>
    </row>
    <row r="104" spans="2:11" s="44" customFormat="1" ht="21.2" customHeight="1">
      <c r="B104" s="42"/>
      <c r="C104" s="42"/>
      <c r="D104" s="43"/>
      <c r="E104" s="303"/>
      <c r="F104" s="303"/>
      <c r="G104" s="303"/>
      <c r="H104" s="303"/>
      <c r="I104" s="2"/>
      <c r="J104" s="290"/>
      <c r="K104" s="290"/>
    </row>
    <row r="105" spans="2:11" s="44" customFormat="1" ht="21.2" customHeight="1">
      <c r="B105" s="42"/>
      <c r="C105" s="42"/>
      <c r="D105" s="43"/>
      <c r="E105" s="303"/>
      <c r="F105" s="303"/>
      <c r="G105" s="303"/>
      <c r="H105" s="303"/>
      <c r="I105" s="2"/>
      <c r="J105" s="290"/>
      <c r="K105" s="290"/>
    </row>
    <row r="106" spans="2:11" s="44" customFormat="1" ht="21.2" customHeight="1">
      <c r="B106" s="42"/>
      <c r="C106" s="42"/>
      <c r="D106" s="43"/>
      <c r="E106" s="303"/>
      <c r="F106" s="303"/>
      <c r="G106" s="303"/>
      <c r="H106" s="303"/>
      <c r="I106" s="2"/>
      <c r="J106" s="290"/>
      <c r="K106" s="290"/>
    </row>
    <row r="107" spans="2:11" s="44" customFormat="1" ht="21.2" customHeight="1">
      <c r="B107" s="42"/>
      <c r="C107" s="42"/>
      <c r="D107" s="43"/>
      <c r="E107" s="303"/>
      <c r="F107" s="303"/>
      <c r="G107" s="303"/>
      <c r="H107" s="303"/>
      <c r="I107" s="2"/>
      <c r="J107" s="290"/>
      <c r="K107" s="290"/>
    </row>
    <row r="108" spans="2:11" s="44" customFormat="1" ht="21.2" customHeight="1">
      <c r="B108" s="42"/>
      <c r="C108" s="42"/>
      <c r="D108" s="43"/>
      <c r="E108" s="303"/>
      <c r="F108" s="303"/>
      <c r="G108" s="303"/>
      <c r="H108" s="303"/>
      <c r="I108" s="2"/>
      <c r="J108" s="290"/>
      <c r="K108" s="290"/>
    </row>
    <row r="109" spans="2:11" s="44" customFormat="1" ht="21.2" customHeight="1">
      <c r="B109" s="42"/>
      <c r="C109" s="42"/>
      <c r="D109" s="43"/>
      <c r="E109" s="303"/>
      <c r="F109" s="303"/>
      <c r="G109" s="303"/>
      <c r="H109" s="303"/>
      <c r="I109" s="2"/>
      <c r="J109" s="290"/>
      <c r="K109" s="290"/>
    </row>
    <row r="110" spans="2:11" s="44" customFormat="1" ht="21.2" customHeight="1">
      <c r="B110" s="42"/>
      <c r="C110" s="42"/>
      <c r="D110" s="43"/>
      <c r="E110" s="303"/>
      <c r="F110" s="303"/>
      <c r="G110" s="303"/>
      <c r="H110" s="303"/>
      <c r="I110" s="2"/>
      <c r="J110" s="290"/>
      <c r="K110" s="290"/>
    </row>
    <row r="111" spans="2:11" s="44" customFormat="1" ht="21.2" customHeight="1">
      <c r="B111" s="42"/>
      <c r="C111" s="42"/>
      <c r="D111" s="43"/>
      <c r="E111" s="303"/>
      <c r="F111" s="303"/>
      <c r="G111" s="303"/>
      <c r="H111" s="303"/>
      <c r="I111" s="2"/>
      <c r="J111" s="290"/>
      <c r="K111" s="290"/>
    </row>
    <row r="112" spans="2:11" s="44" customFormat="1" ht="21.2" customHeight="1">
      <c r="B112" s="42"/>
      <c r="C112" s="42"/>
      <c r="D112" s="43"/>
      <c r="E112" s="303"/>
      <c r="F112" s="303"/>
      <c r="G112" s="303"/>
      <c r="H112" s="303"/>
      <c r="I112" s="2"/>
      <c r="J112" s="290"/>
      <c r="K112" s="290"/>
    </row>
    <row r="113" spans="2:11" s="44" customFormat="1" ht="21.2" customHeight="1">
      <c r="B113" s="42"/>
      <c r="C113" s="42"/>
      <c r="D113" s="43"/>
      <c r="E113" s="303"/>
      <c r="F113" s="303"/>
      <c r="G113" s="303"/>
      <c r="H113" s="303"/>
      <c r="I113" s="2"/>
      <c r="J113" s="290"/>
      <c r="K113" s="290"/>
    </row>
    <row r="114" spans="2:11" s="44" customFormat="1" ht="21.2" customHeight="1">
      <c r="B114" s="42"/>
      <c r="C114" s="42"/>
      <c r="D114" s="43"/>
      <c r="E114" s="303"/>
      <c r="F114" s="303"/>
      <c r="G114" s="303"/>
      <c r="H114" s="303"/>
      <c r="I114" s="2"/>
      <c r="J114" s="290"/>
      <c r="K114" s="290"/>
    </row>
    <row r="115" spans="2:11" s="44" customFormat="1" ht="21.2" customHeight="1">
      <c r="B115" s="42"/>
      <c r="C115" s="42"/>
      <c r="D115" s="43"/>
      <c r="E115" s="303"/>
      <c r="F115" s="303"/>
      <c r="G115" s="303"/>
      <c r="H115" s="303"/>
      <c r="I115" s="2"/>
      <c r="J115" s="290"/>
      <c r="K115" s="290"/>
    </row>
    <row r="116" spans="2:11" s="44" customFormat="1" ht="21.2" customHeight="1">
      <c r="B116" s="42"/>
      <c r="C116" s="42"/>
      <c r="D116" s="43"/>
      <c r="E116" s="303"/>
      <c r="F116" s="303"/>
      <c r="G116" s="303"/>
      <c r="H116" s="303"/>
      <c r="I116" s="2"/>
      <c r="J116" s="290"/>
      <c r="K116" s="290"/>
    </row>
    <row r="117" spans="2:11" s="44" customFormat="1" ht="21.2" customHeight="1">
      <c r="B117" s="42"/>
      <c r="C117" s="42"/>
      <c r="D117" s="43"/>
      <c r="E117" s="303"/>
      <c r="F117" s="303"/>
      <c r="G117" s="303"/>
      <c r="H117" s="303"/>
      <c r="I117" s="2"/>
      <c r="J117" s="290"/>
      <c r="K117" s="290"/>
    </row>
    <row r="118" spans="2:11" s="44" customFormat="1" ht="21.2" customHeight="1">
      <c r="B118" s="42"/>
      <c r="C118" s="42"/>
      <c r="D118" s="43"/>
      <c r="E118" s="303"/>
      <c r="F118" s="303"/>
      <c r="G118" s="303"/>
      <c r="H118" s="303"/>
      <c r="I118" s="2"/>
      <c r="J118" s="290"/>
      <c r="K118" s="290"/>
    </row>
    <row r="119" spans="2:11" s="44" customFormat="1" ht="21.2" customHeight="1">
      <c r="B119" s="42"/>
      <c r="C119" s="42"/>
      <c r="D119" s="43"/>
      <c r="E119" s="303"/>
      <c r="F119" s="303"/>
      <c r="G119" s="303"/>
      <c r="H119" s="303"/>
      <c r="I119" s="2"/>
      <c r="J119" s="290"/>
      <c r="K119" s="290"/>
    </row>
    <row r="120" spans="2:11" s="44" customFormat="1" ht="21.2" customHeight="1">
      <c r="B120" s="42"/>
      <c r="C120" s="42"/>
      <c r="D120" s="43"/>
      <c r="E120" s="303"/>
      <c r="F120" s="303"/>
      <c r="G120" s="303"/>
      <c r="H120" s="303"/>
      <c r="I120" s="2"/>
      <c r="J120" s="290"/>
      <c r="K120" s="290"/>
    </row>
    <row r="121" spans="2:11" s="44" customFormat="1" ht="21.2" customHeight="1">
      <c r="B121" s="42"/>
      <c r="C121" s="42"/>
      <c r="D121" s="43"/>
      <c r="E121" s="303"/>
      <c r="F121" s="303"/>
      <c r="G121" s="303"/>
      <c r="H121" s="303"/>
      <c r="I121" s="2"/>
      <c r="J121" s="290"/>
      <c r="K121" s="290"/>
    </row>
    <row r="122" spans="2:11" s="44" customFormat="1" ht="21.2" customHeight="1">
      <c r="B122" s="42"/>
      <c r="C122" s="42"/>
      <c r="D122" s="43"/>
      <c r="E122" s="303"/>
      <c r="F122" s="303"/>
      <c r="G122" s="303"/>
      <c r="H122" s="303"/>
      <c r="I122" s="2"/>
      <c r="J122" s="290"/>
      <c r="K122" s="290"/>
    </row>
    <row r="123" spans="2:11" s="44" customFormat="1" ht="21.2" customHeight="1">
      <c r="B123" s="42"/>
      <c r="C123" s="42"/>
      <c r="D123" s="43"/>
      <c r="E123" s="303"/>
      <c r="F123" s="303"/>
      <c r="G123" s="303"/>
      <c r="H123" s="303"/>
      <c r="I123" s="2"/>
      <c r="J123" s="290"/>
      <c r="K123" s="290"/>
    </row>
    <row r="124" spans="2:11" s="44" customFormat="1" ht="21.2" customHeight="1">
      <c r="B124" s="42"/>
      <c r="C124" s="42"/>
      <c r="D124" s="43"/>
      <c r="E124" s="303"/>
      <c r="F124" s="303"/>
      <c r="G124" s="303"/>
      <c r="H124" s="303"/>
      <c r="I124" s="2"/>
      <c r="J124" s="290"/>
      <c r="K124" s="290"/>
    </row>
    <row r="125" spans="2:11" s="44" customFormat="1" ht="21.2" customHeight="1">
      <c r="B125" s="42"/>
      <c r="C125" s="42"/>
      <c r="D125" s="43"/>
      <c r="E125" s="303"/>
      <c r="F125" s="303"/>
      <c r="G125" s="303"/>
      <c r="H125" s="303"/>
      <c r="I125" s="2"/>
      <c r="J125" s="290"/>
      <c r="K125" s="290"/>
    </row>
    <row r="126" spans="2:11" s="44" customFormat="1" ht="21.2" customHeight="1">
      <c r="B126" s="42"/>
      <c r="C126" s="42"/>
      <c r="D126" s="43"/>
      <c r="E126" s="303"/>
      <c r="F126" s="303"/>
      <c r="G126" s="303"/>
      <c r="H126" s="303"/>
      <c r="I126" s="2"/>
      <c r="J126" s="290"/>
      <c r="K126" s="290"/>
    </row>
    <row r="127" spans="2:11" s="44" customFormat="1" ht="21.2" customHeight="1">
      <c r="B127" s="42"/>
      <c r="C127" s="42"/>
      <c r="D127" s="43"/>
      <c r="E127" s="303"/>
      <c r="F127" s="303"/>
      <c r="G127" s="303"/>
      <c r="H127" s="303"/>
      <c r="I127" s="2"/>
      <c r="J127" s="290"/>
      <c r="K127" s="290"/>
    </row>
    <row r="128" spans="2:11" s="44" customFormat="1" ht="21.2" customHeight="1">
      <c r="B128" s="42"/>
      <c r="C128" s="42"/>
      <c r="D128" s="43"/>
      <c r="E128" s="303"/>
      <c r="F128" s="303"/>
      <c r="G128" s="303"/>
      <c r="H128" s="303"/>
      <c r="I128" s="2"/>
      <c r="J128" s="290"/>
      <c r="K128" s="290"/>
    </row>
    <row r="129" spans="2:11" s="44" customFormat="1" ht="21.2" customHeight="1">
      <c r="B129" s="42"/>
      <c r="C129" s="42"/>
      <c r="D129" s="43"/>
      <c r="E129" s="303"/>
      <c r="F129" s="303"/>
      <c r="G129" s="303"/>
      <c r="H129" s="303"/>
      <c r="I129" s="2"/>
      <c r="J129" s="290"/>
      <c r="K129" s="290"/>
    </row>
    <row r="130" spans="2:11" s="44" customFormat="1" ht="21.2" customHeight="1">
      <c r="B130" s="42"/>
      <c r="C130" s="42"/>
      <c r="D130" s="43"/>
      <c r="E130" s="303"/>
      <c r="F130" s="303"/>
      <c r="G130" s="303"/>
      <c r="H130" s="303"/>
      <c r="I130" s="2"/>
      <c r="J130" s="290"/>
      <c r="K130" s="290"/>
    </row>
    <row r="131" spans="2:11" s="44" customFormat="1" ht="21.2" customHeight="1">
      <c r="B131" s="42"/>
      <c r="C131" s="42"/>
      <c r="D131" s="43"/>
      <c r="E131" s="303"/>
      <c r="F131" s="303"/>
      <c r="G131" s="303"/>
      <c r="H131" s="303"/>
      <c r="I131" s="2"/>
      <c r="J131" s="290"/>
      <c r="K131" s="290"/>
    </row>
    <row r="132" spans="2:11" s="44" customFormat="1" ht="21.2" customHeight="1">
      <c r="B132" s="42"/>
      <c r="C132" s="42"/>
      <c r="D132" s="43"/>
      <c r="E132" s="303"/>
      <c r="F132" s="303"/>
      <c r="G132" s="303"/>
      <c r="H132" s="303"/>
      <c r="I132" s="2"/>
      <c r="J132" s="290"/>
      <c r="K132" s="290"/>
    </row>
    <row r="133" spans="2:11" s="44" customFormat="1" ht="21.2" customHeight="1">
      <c r="B133" s="42"/>
      <c r="C133" s="42"/>
      <c r="D133" s="43"/>
      <c r="E133" s="303"/>
      <c r="F133" s="303"/>
      <c r="G133" s="303"/>
      <c r="H133" s="303"/>
      <c r="I133" s="2"/>
      <c r="J133" s="290"/>
      <c r="K133" s="290"/>
    </row>
    <row r="134" spans="2:11" s="44" customFormat="1" ht="21.2" customHeight="1">
      <c r="B134" s="42"/>
      <c r="C134" s="42"/>
      <c r="D134" s="43"/>
      <c r="E134" s="303"/>
      <c r="F134" s="303"/>
      <c r="G134" s="303"/>
      <c r="H134" s="303"/>
      <c r="I134" s="2"/>
      <c r="J134" s="290"/>
      <c r="K134" s="290"/>
    </row>
    <row r="135" spans="2:11" s="44" customFormat="1" ht="21.2" customHeight="1">
      <c r="B135" s="42"/>
      <c r="C135" s="42"/>
      <c r="D135" s="43"/>
      <c r="E135" s="303"/>
      <c r="F135" s="303"/>
      <c r="G135" s="303"/>
      <c r="H135" s="303"/>
      <c r="I135" s="2"/>
      <c r="J135" s="290"/>
      <c r="K135" s="290"/>
    </row>
    <row r="136" spans="2:11" s="44" customFormat="1" ht="21.2" customHeight="1">
      <c r="B136" s="42"/>
      <c r="C136" s="42"/>
      <c r="D136" s="43"/>
      <c r="E136" s="303"/>
      <c r="F136" s="303"/>
      <c r="G136" s="303"/>
      <c r="H136" s="303"/>
      <c r="I136" s="2"/>
      <c r="J136" s="290"/>
      <c r="K136" s="290"/>
    </row>
    <row r="137" spans="2:11" s="44" customFormat="1" ht="21.2" customHeight="1">
      <c r="B137" s="42"/>
      <c r="C137" s="42"/>
      <c r="D137" s="43"/>
      <c r="E137" s="303"/>
      <c r="F137" s="303"/>
      <c r="G137" s="303"/>
      <c r="H137" s="303"/>
      <c r="I137" s="2"/>
      <c r="J137" s="290"/>
      <c r="K137" s="290"/>
    </row>
    <row r="138" spans="2:11" s="44" customFormat="1" ht="21.2" customHeight="1">
      <c r="B138" s="42"/>
      <c r="C138" s="42"/>
      <c r="D138" s="43"/>
      <c r="E138" s="303"/>
      <c r="F138" s="303"/>
      <c r="G138" s="303"/>
      <c r="H138" s="303"/>
      <c r="I138" s="2"/>
      <c r="J138" s="290"/>
      <c r="K138" s="290"/>
    </row>
    <row r="139" spans="2:11" s="44" customFormat="1" ht="21.2" customHeight="1">
      <c r="B139" s="42"/>
      <c r="C139" s="42"/>
      <c r="D139" s="43"/>
      <c r="E139" s="303"/>
      <c r="F139" s="303"/>
      <c r="G139" s="303"/>
      <c r="H139" s="303"/>
      <c r="I139" s="2"/>
      <c r="J139" s="290"/>
      <c r="K139" s="290"/>
    </row>
    <row r="140" spans="2:11" s="44" customFormat="1" ht="21.2" customHeight="1">
      <c r="B140" s="42"/>
      <c r="C140" s="42"/>
      <c r="D140" s="43"/>
      <c r="E140" s="303"/>
      <c r="F140" s="303"/>
      <c r="G140" s="303"/>
      <c r="H140" s="303"/>
      <c r="I140" s="2"/>
      <c r="J140" s="290"/>
      <c r="K140" s="290"/>
    </row>
    <row r="141" spans="2:11" s="44" customFormat="1" ht="21.2" customHeight="1">
      <c r="B141" s="42"/>
      <c r="C141" s="42"/>
      <c r="D141" s="43"/>
      <c r="E141" s="303"/>
      <c r="F141" s="303"/>
      <c r="G141" s="303"/>
      <c r="H141" s="303"/>
      <c r="I141" s="2"/>
      <c r="J141" s="290"/>
      <c r="K141" s="290"/>
    </row>
    <row r="142" spans="2:11" s="44" customFormat="1" ht="21.2" customHeight="1">
      <c r="B142" s="42"/>
      <c r="C142" s="42"/>
      <c r="D142" s="43"/>
      <c r="E142" s="303"/>
      <c r="F142" s="303"/>
      <c r="G142" s="303"/>
      <c r="H142" s="303"/>
      <c r="I142" s="2"/>
      <c r="J142" s="290"/>
      <c r="K142" s="290"/>
    </row>
    <row r="143" spans="2:11" s="44" customFormat="1" ht="21.2" customHeight="1">
      <c r="B143" s="42"/>
      <c r="C143" s="42"/>
      <c r="D143" s="43"/>
      <c r="E143" s="303"/>
      <c r="F143" s="303"/>
      <c r="G143" s="303"/>
      <c r="H143" s="303"/>
      <c r="I143" s="2"/>
      <c r="J143" s="290"/>
      <c r="K143" s="290"/>
    </row>
    <row r="144" spans="2:11" s="44" customFormat="1" ht="21.2" customHeight="1">
      <c r="B144" s="42"/>
      <c r="C144" s="42"/>
      <c r="D144" s="43"/>
      <c r="E144" s="303"/>
      <c r="F144" s="303"/>
      <c r="G144" s="303"/>
      <c r="H144" s="303"/>
      <c r="I144" s="2"/>
      <c r="J144" s="290"/>
      <c r="K144" s="290"/>
    </row>
    <row r="145" spans="2:11" s="44" customFormat="1" ht="21.2" customHeight="1">
      <c r="B145" s="42"/>
      <c r="C145" s="42"/>
      <c r="D145" s="43"/>
      <c r="E145" s="303"/>
      <c r="F145" s="303"/>
      <c r="G145" s="303"/>
      <c r="H145" s="303"/>
      <c r="I145" s="2"/>
      <c r="J145" s="290"/>
      <c r="K145" s="290"/>
    </row>
    <row r="146" spans="2:11" s="44" customFormat="1" ht="21.2" customHeight="1">
      <c r="B146" s="42"/>
      <c r="C146" s="42"/>
      <c r="D146" s="43"/>
      <c r="E146" s="303"/>
      <c r="F146" s="303"/>
      <c r="G146" s="303"/>
      <c r="H146" s="303"/>
      <c r="I146" s="2"/>
      <c r="J146" s="290"/>
      <c r="K146" s="290"/>
    </row>
    <row r="147" spans="2:11" s="44" customFormat="1" ht="21.2" customHeight="1">
      <c r="B147" s="42"/>
      <c r="C147" s="42"/>
      <c r="D147" s="43"/>
      <c r="E147" s="303"/>
      <c r="F147" s="303"/>
      <c r="G147" s="303"/>
      <c r="H147" s="303"/>
      <c r="I147" s="2"/>
      <c r="J147" s="290"/>
      <c r="K147" s="290"/>
    </row>
    <row r="148" spans="2:11" s="44" customFormat="1" ht="21.2" customHeight="1">
      <c r="B148" s="42"/>
      <c r="C148" s="42"/>
      <c r="D148" s="43"/>
      <c r="E148" s="303"/>
      <c r="F148" s="303"/>
      <c r="G148" s="303"/>
      <c r="H148" s="303"/>
      <c r="I148" s="2"/>
      <c r="J148" s="290"/>
      <c r="K148" s="290"/>
    </row>
    <row r="149" spans="2:11" s="44" customFormat="1" ht="21.2" customHeight="1">
      <c r="B149" s="42"/>
      <c r="C149" s="42"/>
      <c r="D149" s="43"/>
      <c r="E149" s="303"/>
      <c r="F149" s="303"/>
      <c r="G149" s="303"/>
      <c r="H149" s="303"/>
      <c r="I149" s="2"/>
      <c r="J149" s="290"/>
      <c r="K149" s="290"/>
    </row>
    <row r="150" spans="2:11" s="44" customFormat="1" ht="21.2" customHeight="1">
      <c r="B150" s="42"/>
      <c r="C150" s="42"/>
      <c r="D150" s="43"/>
      <c r="E150" s="303"/>
      <c r="F150" s="303"/>
      <c r="G150" s="303"/>
      <c r="H150" s="303"/>
      <c r="I150" s="2"/>
      <c r="J150" s="290"/>
      <c r="K150" s="290"/>
    </row>
    <row r="151" spans="2:11" s="44" customFormat="1" ht="21.2" customHeight="1">
      <c r="B151" s="42"/>
      <c r="C151" s="42"/>
      <c r="D151" s="43"/>
      <c r="E151" s="303"/>
      <c r="F151" s="303"/>
      <c r="G151" s="303"/>
      <c r="H151" s="303"/>
      <c r="I151" s="2"/>
      <c r="J151" s="290"/>
      <c r="K151" s="290"/>
    </row>
    <row r="152" spans="2:11" s="44" customFormat="1" ht="21.2" customHeight="1">
      <c r="B152" s="42"/>
      <c r="C152" s="42"/>
      <c r="D152" s="43"/>
      <c r="E152" s="303"/>
      <c r="F152" s="303"/>
      <c r="G152" s="303"/>
      <c r="H152" s="303"/>
      <c r="I152" s="2"/>
      <c r="J152" s="290"/>
      <c r="K152" s="290"/>
    </row>
    <row r="153" spans="2:11" s="44" customFormat="1" ht="21.2" customHeight="1">
      <c r="B153" s="42"/>
      <c r="C153" s="42"/>
      <c r="D153" s="43"/>
      <c r="E153" s="303"/>
      <c r="F153" s="303"/>
      <c r="G153" s="303"/>
      <c r="H153" s="303"/>
      <c r="I153" s="2"/>
      <c r="J153" s="290"/>
      <c r="K153" s="290"/>
    </row>
    <row r="154" spans="2:11" s="44" customFormat="1" ht="21.2" customHeight="1">
      <c r="B154" s="42"/>
      <c r="C154" s="42"/>
      <c r="D154" s="43"/>
      <c r="E154" s="303"/>
      <c r="F154" s="303"/>
      <c r="G154" s="303"/>
      <c r="H154" s="303"/>
      <c r="I154" s="2"/>
      <c r="J154" s="290"/>
      <c r="K154" s="290"/>
    </row>
    <row r="155" spans="2:11" s="44" customFormat="1" ht="21.2" customHeight="1">
      <c r="B155" s="42"/>
      <c r="C155" s="42"/>
      <c r="D155" s="43"/>
      <c r="E155" s="303"/>
      <c r="F155" s="303"/>
      <c r="G155" s="303"/>
      <c r="H155" s="303"/>
      <c r="I155" s="2"/>
      <c r="J155" s="290"/>
      <c r="K155" s="290"/>
    </row>
    <row r="156" spans="2:11" s="44" customFormat="1" ht="21.2" customHeight="1">
      <c r="B156" s="42"/>
      <c r="C156" s="42"/>
      <c r="D156" s="43"/>
      <c r="E156" s="303"/>
      <c r="F156" s="303"/>
      <c r="G156" s="303"/>
      <c r="H156" s="303"/>
      <c r="I156" s="2"/>
      <c r="J156" s="290"/>
      <c r="K156" s="290"/>
    </row>
    <row r="157" spans="2:11" s="44" customFormat="1" ht="21.2" customHeight="1">
      <c r="B157" s="42"/>
      <c r="C157" s="42"/>
      <c r="D157" s="43"/>
      <c r="E157" s="303"/>
      <c r="F157" s="303"/>
      <c r="G157" s="303"/>
      <c r="H157" s="303"/>
      <c r="I157" s="2"/>
      <c r="J157" s="290"/>
      <c r="K157" s="290"/>
    </row>
    <row r="158" spans="2:11" s="44" customFormat="1" ht="21.2" customHeight="1">
      <c r="B158" s="42"/>
      <c r="C158" s="42"/>
      <c r="D158" s="43"/>
      <c r="E158" s="303"/>
      <c r="F158" s="303"/>
      <c r="G158" s="303"/>
      <c r="H158" s="303"/>
      <c r="I158" s="2"/>
      <c r="J158" s="290"/>
      <c r="K158" s="290"/>
    </row>
    <row r="159" spans="2:11" s="44" customFormat="1" ht="21.2" customHeight="1">
      <c r="B159" s="42"/>
      <c r="C159" s="42"/>
      <c r="D159" s="43"/>
      <c r="E159" s="303"/>
      <c r="F159" s="303"/>
      <c r="G159" s="303"/>
      <c r="H159" s="303"/>
      <c r="I159" s="2"/>
      <c r="J159" s="290"/>
      <c r="K159" s="290"/>
    </row>
    <row r="160" spans="2:11" s="44" customFormat="1" ht="21.2" customHeight="1">
      <c r="B160" s="42"/>
      <c r="C160" s="42"/>
      <c r="D160" s="43"/>
      <c r="E160" s="303"/>
      <c r="F160" s="303"/>
      <c r="G160" s="303"/>
      <c r="H160" s="303"/>
      <c r="I160" s="2"/>
      <c r="J160" s="290"/>
      <c r="K160" s="290"/>
    </row>
    <row r="161" spans="2:11" s="44" customFormat="1" ht="21.2" customHeight="1">
      <c r="B161" s="42"/>
      <c r="C161" s="42"/>
      <c r="D161" s="43"/>
      <c r="E161" s="303"/>
      <c r="F161" s="303"/>
      <c r="G161" s="303"/>
      <c r="H161" s="303"/>
      <c r="I161" s="2"/>
      <c r="J161" s="290"/>
      <c r="K161" s="290"/>
    </row>
    <row r="162" spans="2:11" s="44" customFormat="1" ht="21.2" customHeight="1">
      <c r="B162" s="42"/>
      <c r="C162" s="42"/>
      <c r="D162" s="43"/>
      <c r="E162" s="303"/>
      <c r="F162" s="303"/>
      <c r="G162" s="303"/>
      <c r="H162" s="303"/>
      <c r="I162" s="2"/>
      <c r="J162" s="290"/>
      <c r="K162" s="290"/>
    </row>
    <row r="163" spans="2:11" s="44" customFormat="1" ht="21.2" customHeight="1">
      <c r="B163" s="42"/>
      <c r="C163" s="42"/>
      <c r="D163" s="43"/>
      <c r="E163" s="303"/>
      <c r="F163" s="303"/>
      <c r="G163" s="303"/>
      <c r="H163" s="303"/>
      <c r="I163" s="2"/>
      <c r="J163" s="290"/>
      <c r="K163" s="290"/>
    </row>
    <row r="164" spans="2:11" s="44" customFormat="1" ht="21.2" customHeight="1">
      <c r="B164" s="42"/>
      <c r="C164" s="42"/>
      <c r="D164" s="43"/>
      <c r="E164" s="303"/>
      <c r="F164" s="303"/>
      <c r="G164" s="303"/>
      <c r="H164" s="303"/>
      <c r="I164" s="2"/>
      <c r="J164" s="290"/>
      <c r="K164" s="290"/>
    </row>
    <row r="165" spans="2:11" s="44" customFormat="1" ht="21.2" customHeight="1">
      <c r="B165" s="42"/>
      <c r="C165" s="42"/>
      <c r="D165" s="43"/>
      <c r="E165" s="303"/>
      <c r="F165" s="303"/>
      <c r="G165" s="303"/>
      <c r="H165" s="303"/>
      <c r="I165" s="2"/>
      <c r="J165" s="290"/>
      <c r="K165" s="290"/>
    </row>
    <row r="166" spans="2:11" s="44" customFormat="1" ht="21.2" customHeight="1">
      <c r="B166" s="42"/>
      <c r="C166" s="42"/>
      <c r="D166" s="43"/>
      <c r="E166" s="303"/>
      <c r="F166" s="303"/>
      <c r="G166" s="303"/>
      <c r="H166" s="303"/>
      <c r="I166" s="2"/>
      <c r="J166" s="290"/>
      <c r="K166" s="290"/>
    </row>
    <row r="167" spans="2:11" s="44" customFormat="1" ht="21.2" customHeight="1">
      <c r="B167" s="42"/>
      <c r="C167" s="42"/>
      <c r="D167" s="43"/>
      <c r="E167" s="303"/>
      <c r="F167" s="303"/>
      <c r="G167" s="303"/>
      <c r="H167" s="303"/>
      <c r="I167" s="2"/>
      <c r="J167" s="290"/>
      <c r="K167" s="290"/>
    </row>
    <row r="168" spans="2:11" s="44" customFormat="1" ht="21.2" customHeight="1">
      <c r="B168" s="42"/>
      <c r="C168" s="42"/>
      <c r="D168" s="43"/>
      <c r="E168" s="303"/>
      <c r="F168" s="303"/>
      <c r="G168" s="303"/>
      <c r="H168" s="303"/>
      <c r="I168" s="2"/>
      <c r="J168" s="290"/>
      <c r="K168" s="290"/>
    </row>
    <row r="169" spans="2:11" s="44" customFormat="1" ht="21.2" customHeight="1">
      <c r="B169" s="42"/>
      <c r="C169" s="42"/>
      <c r="D169" s="43"/>
      <c r="E169" s="303"/>
      <c r="F169" s="303"/>
      <c r="G169" s="303"/>
      <c r="H169" s="303"/>
      <c r="I169" s="2"/>
      <c r="J169" s="290"/>
      <c r="K169" s="290"/>
    </row>
    <row r="170" spans="2:11" s="44" customFormat="1" ht="21.2" customHeight="1">
      <c r="B170" s="42"/>
      <c r="C170" s="42"/>
      <c r="D170" s="43"/>
      <c r="E170" s="303"/>
      <c r="F170" s="303"/>
      <c r="G170" s="303"/>
      <c r="H170" s="303"/>
      <c r="I170" s="2"/>
      <c r="J170" s="290"/>
      <c r="K170" s="290"/>
    </row>
    <row r="171" spans="2:11" s="44" customFormat="1" ht="21.2" customHeight="1">
      <c r="B171" s="42"/>
      <c r="C171" s="42"/>
      <c r="D171" s="43"/>
      <c r="E171" s="303"/>
      <c r="F171" s="303"/>
      <c r="G171" s="303"/>
      <c r="H171" s="303"/>
      <c r="I171" s="2"/>
      <c r="J171" s="290"/>
      <c r="K171" s="290"/>
    </row>
    <row r="172" spans="2:11" s="44" customFormat="1" ht="21.2" customHeight="1">
      <c r="B172" s="42"/>
      <c r="C172" s="42"/>
      <c r="D172" s="43"/>
      <c r="E172" s="303"/>
      <c r="F172" s="303"/>
      <c r="G172" s="303"/>
      <c r="H172" s="303"/>
      <c r="I172" s="2"/>
      <c r="J172" s="290"/>
      <c r="K172" s="290"/>
    </row>
    <row r="173" spans="2:11" s="44" customFormat="1" ht="21.2" customHeight="1">
      <c r="B173" s="42"/>
      <c r="C173" s="42"/>
      <c r="D173" s="43"/>
      <c r="E173" s="303"/>
      <c r="F173" s="303"/>
      <c r="G173" s="303"/>
      <c r="H173" s="303"/>
      <c r="I173" s="2"/>
      <c r="J173" s="290"/>
      <c r="K173" s="290"/>
    </row>
    <row r="174" spans="2:11" s="44" customFormat="1" ht="21.2" customHeight="1">
      <c r="B174" s="42"/>
      <c r="C174" s="42"/>
      <c r="D174" s="43"/>
      <c r="E174" s="303"/>
      <c r="F174" s="303"/>
      <c r="G174" s="303"/>
      <c r="H174" s="303"/>
      <c r="I174" s="2"/>
      <c r="J174" s="290"/>
      <c r="K174" s="290"/>
    </row>
    <row r="175" spans="2:11" s="44" customFormat="1" ht="21.2" customHeight="1">
      <c r="B175" s="42"/>
      <c r="C175" s="42"/>
      <c r="D175" s="43"/>
      <c r="E175" s="303"/>
      <c r="F175" s="303"/>
      <c r="G175" s="303"/>
      <c r="H175" s="303"/>
      <c r="I175" s="2"/>
      <c r="J175" s="290"/>
      <c r="K175" s="290"/>
    </row>
    <row r="176" spans="2:11" s="44" customFormat="1" ht="21.2" customHeight="1">
      <c r="B176" s="42"/>
      <c r="C176" s="42"/>
      <c r="D176" s="43"/>
      <c r="E176" s="303"/>
      <c r="F176" s="303"/>
      <c r="G176" s="303"/>
      <c r="H176" s="303"/>
      <c r="I176" s="2"/>
      <c r="J176" s="290"/>
      <c r="K176" s="290"/>
    </row>
    <row r="177" spans="2:11" s="44" customFormat="1" ht="21.2" customHeight="1">
      <c r="B177" s="42"/>
      <c r="C177" s="42"/>
      <c r="D177" s="43"/>
      <c r="E177" s="303"/>
      <c r="F177" s="303"/>
      <c r="G177" s="303"/>
      <c r="H177" s="303"/>
      <c r="I177" s="2"/>
      <c r="J177" s="290"/>
      <c r="K177" s="290"/>
    </row>
    <row r="178" spans="2:11" s="44" customFormat="1" ht="21.2" customHeight="1">
      <c r="B178" s="42"/>
      <c r="C178" s="42"/>
      <c r="D178" s="43"/>
      <c r="E178" s="303"/>
      <c r="F178" s="303"/>
      <c r="G178" s="303"/>
      <c r="H178" s="303"/>
      <c r="I178" s="2"/>
      <c r="J178" s="290"/>
      <c r="K178" s="290"/>
    </row>
    <row r="179" spans="2:11" s="44" customFormat="1" ht="21.2" customHeight="1">
      <c r="B179" s="42"/>
      <c r="C179" s="42"/>
      <c r="D179" s="43"/>
      <c r="E179" s="303"/>
      <c r="F179" s="303"/>
      <c r="G179" s="303"/>
      <c r="H179" s="303"/>
      <c r="I179" s="2"/>
      <c r="J179" s="290"/>
      <c r="K179" s="290"/>
    </row>
    <row r="180" spans="2:11" s="44" customFormat="1" ht="21.2" customHeight="1">
      <c r="B180" s="42"/>
      <c r="C180" s="42"/>
      <c r="D180" s="43"/>
      <c r="E180" s="303"/>
      <c r="F180" s="303"/>
      <c r="G180" s="303"/>
      <c r="H180" s="303"/>
      <c r="I180" s="2"/>
      <c r="J180" s="290"/>
      <c r="K180" s="290"/>
    </row>
    <row r="181" spans="2:11" s="44" customFormat="1" ht="21.2" customHeight="1">
      <c r="B181" s="42"/>
      <c r="C181" s="42"/>
      <c r="D181" s="43"/>
      <c r="E181" s="303"/>
      <c r="F181" s="303"/>
      <c r="G181" s="303"/>
      <c r="H181" s="303"/>
      <c r="I181" s="2"/>
      <c r="J181" s="290"/>
      <c r="K181" s="290"/>
    </row>
    <row r="182" spans="2:11" s="44" customFormat="1" ht="21.2" customHeight="1">
      <c r="B182" s="42"/>
      <c r="C182" s="42"/>
      <c r="D182" s="43"/>
      <c r="E182" s="303"/>
      <c r="F182" s="303"/>
      <c r="G182" s="303"/>
      <c r="H182" s="303"/>
      <c r="I182" s="2"/>
      <c r="J182" s="290"/>
      <c r="K182" s="290"/>
    </row>
    <row r="183" spans="2:11" s="44" customFormat="1" ht="21.2" customHeight="1">
      <c r="B183" s="42"/>
      <c r="C183" s="42"/>
      <c r="D183" s="43"/>
      <c r="E183" s="303"/>
      <c r="F183" s="303"/>
      <c r="G183" s="303"/>
      <c r="H183" s="303"/>
      <c r="I183" s="2"/>
      <c r="J183" s="290"/>
      <c r="K183" s="290"/>
    </row>
    <row r="184" spans="2:11" s="44" customFormat="1" ht="21.2" customHeight="1">
      <c r="B184" s="42"/>
      <c r="C184" s="42"/>
      <c r="D184" s="43"/>
      <c r="E184" s="303"/>
      <c r="F184" s="303"/>
      <c r="G184" s="303"/>
      <c r="H184" s="303"/>
      <c r="I184" s="2"/>
      <c r="J184" s="290"/>
      <c r="K184" s="290"/>
    </row>
    <row r="185" spans="2:11" s="44" customFormat="1" ht="21.2" customHeight="1">
      <c r="B185" s="42"/>
      <c r="C185" s="42"/>
      <c r="D185" s="43"/>
      <c r="E185" s="303"/>
      <c r="F185" s="303"/>
      <c r="G185" s="303"/>
      <c r="H185" s="303"/>
      <c r="I185" s="2"/>
      <c r="J185" s="290"/>
      <c r="K185" s="290"/>
    </row>
    <row r="186" spans="2:11" s="44" customFormat="1" ht="21.2" customHeight="1">
      <c r="B186" s="42"/>
      <c r="C186" s="42"/>
      <c r="D186" s="43"/>
      <c r="E186" s="303"/>
      <c r="F186" s="303"/>
      <c r="G186" s="303"/>
      <c r="H186" s="303"/>
      <c r="I186" s="2"/>
      <c r="J186" s="290"/>
      <c r="K186" s="290"/>
    </row>
    <row r="187" spans="2:11" s="44" customFormat="1" ht="21.2" customHeight="1">
      <c r="B187" s="42"/>
      <c r="C187" s="42"/>
      <c r="D187" s="43"/>
      <c r="E187" s="303"/>
      <c r="F187" s="303"/>
      <c r="G187" s="303"/>
      <c r="H187" s="303"/>
      <c r="I187" s="2"/>
      <c r="J187" s="290"/>
      <c r="K187" s="290"/>
    </row>
    <row r="188" spans="2:11" s="44" customFormat="1" ht="21.2" customHeight="1">
      <c r="B188" s="42"/>
      <c r="C188" s="42"/>
      <c r="D188" s="43"/>
      <c r="E188" s="303"/>
      <c r="F188" s="303"/>
      <c r="G188" s="303"/>
      <c r="H188" s="303"/>
      <c r="I188" s="2"/>
      <c r="J188" s="290"/>
      <c r="K188" s="290"/>
    </row>
    <row r="189" spans="2:11" s="44" customFormat="1" ht="21.2" customHeight="1">
      <c r="B189" s="42"/>
      <c r="C189" s="42"/>
      <c r="D189" s="43"/>
      <c r="E189" s="303"/>
      <c r="F189" s="303"/>
      <c r="G189" s="303"/>
      <c r="H189" s="303"/>
      <c r="I189" s="2"/>
      <c r="J189" s="290"/>
      <c r="K189" s="290"/>
    </row>
    <row r="190" spans="2:11" s="44" customFormat="1" ht="21.2" customHeight="1">
      <c r="B190" s="42"/>
      <c r="C190" s="42"/>
      <c r="D190" s="43"/>
      <c r="E190" s="303"/>
      <c r="F190" s="303"/>
      <c r="G190" s="303"/>
      <c r="H190" s="303"/>
      <c r="I190" s="2"/>
      <c r="J190" s="290"/>
      <c r="K190" s="290"/>
    </row>
    <row r="191" spans="2:11" s="44" customFormat="1" ht="21.2" customHeight="1">
      <c r="B191" s="42"/>
      <c r="C191" s="42"/>
      <c r="D191" s="43"/>
      <c r="E191" s="303"/>
      <c r="F191" s="303"/>
      <c r="G191" s="303"/>
      <c r="H191" s="303"/>
      <c r="I191" s="2"/>
      <c r="J191" s="290"/>
      <c r="K191" s="290"/>
    </row>
    <row r="192" spans="2:11" s="44" customFormat="1" ht="21.2" customHeight="1">
      <c r="B192" s="42"/>
      <c r="C192" s="42"/>
      <c r="D192" s="43"/>
      <c r="E192" s="303"/>
      <c r="F192" s="303"/>
      <c r="G192" s="303"/>
      <c r="H192" s="303"/>
      <c r="I192" s="2"/>
      <c r="J192" s="290"/>
      <c r="K192" s="290"/>
    </row>
    <row r="193" spans="2:11" s="44" customFormat="1" ht="21.2" customHeight="1">
      <c r="B193" s="42"/>
      <c r="C193" s="42"/>
      <c r="D193" s="43"/>
      <c r="E193" s="303"/>
      <c r="F193" s="303"/>
      <c r="G193" s="303"/>
      <c r="H193" s="303"/>
      <c r="I193" s="2"/>
      <c r="J193" s="290"/>
      <c r="K193" s="290"/>
    </row>
    <row r="194" spans="2:11" s="44" customFormat="1" ht="21.2" customHeight="1">
      <c r="B194" s="42"/>
      <c r="C194" s="42"/>
      <c r="D194" s="43"/>
      <c r="E194" s="303"/>
      <c r="F194" s="303"/>
      <c r="G194" s="303"/>
      <c r="H194" s="303"/>
      <c r="I194" s="2"/>
      <c r="J194" s="290"/>
      <c r="K194" s="290"/>
    </row>
    <row r="195" spans="2:11" s="44" customFormat="1" ht="21.2" customHeight="1">
      <c r="B195" s="42"/>
      <c r="C195" s="42"/>
      <c r="D195" s="43"/>
      <c r="E195" s="303"/>
      <c r="F195" s="303"/>
      <c r="G195" s="303"/>
      <c r="H195" s="303"/>
      <c r="I195" s="2"/>
      <c r="J195" s="290"/>
      <c r="K195" s="290"/>
    </row>
    <row r="196" spans="2:11" s="44" customFormat="1" ht="21.2" customHeight="1">
      <c r="B196" s="42"/>
      <c r="C196" s="42"/>
      <c r="D196" s="43"/>
      <c r="E196" s="303"/>
      <c r="F196" s="303"/>
      <c r="G196" s="303"/>
      <c r="H196" s="303"/>
      <c r="I196" s="2"/>
      <c r="J196" s="290"/>
      <c r="K196" s="290"/>
    </row>
    <row r="197" spans="2:11" s="44" customFormat="1" ht="21.2" customHeight="1">
      <c r="B197" s="42"/>
      <c r="C197" s="42"/>
      <c r="D197" s="43"/>
      <c r="E197" s="303"/>
      <c r="F197" s="303"/>
      <c r="G197" s="303"/>
      <c r="H197" s="303"/>
      <c r="I197" s="2"/>
      <c r="J197" s="290"/>
      <c r="K197" s="290"/>
    </row>
    <row r="198" spans="2:11" s="44" customFormat="1" ht="21.2" customHeight="1">
      <c r="B198" s="42"/>
      <c r="C198" s="42"/>
      <c r="D198" s="43"/>
      <c r="E198" s="303"/>
      <c r="F198" s="303"/>
      <c r="G198" s="303"/>
      <c r="H198" s="303"/>
      <c r="I198" s="2"/>
      <c r="J198" s="290"/>
      <c r="K198" s="290"/>
    </row>
    <row r="199" spans="2:11" s="44" customFormat="1" ht="21.2" customHeight="1">
      <c r="B199" s="42"/>
      <c r="C199" s="42"/>
      <c r="D199" s="43"/>
      <c r="E199" s="303"/>
      <c r="F199" s="303"/>
      <c r="G199" s="303"/>
      <c r="H199" s="303"/>
      <c r="I199" s="2"/>
      <c r="J199" s="290"/>
      <c r="K199" s="290"/>
    </row>
    <row r="200" spans="2:11" s="44" customFormat="1" ht="21.2" customHeight="1">
      <c r="B200" s="42"/>
      <c r="C200" s="42"/>
      <c r="D200" s="43"/>
      <c r="E200" s="303"/>
      <c r="F200" s="303"/>
      <c r="G200" s="303"/>
      <c r="H200" s="303"/>
      <c r="I200" s="2"/>
      <c r="J200" s="290"/>
      <c r="K200" s="290"/>
    </row>
    <row r="201" spans="2:11" s="44" customFormat="1" ht="21.2" customHeight="1">
      <c r="B201" s="42"/>
      <c r="C201" s="42"/>
      <c r="D201" s="43"/>
      <c r="E201" s="303"/>
      <c r="F201" s="303"/>
      <c r="G201" s="303"/>
      <c r="H201" s="303"/>
      <c r="I201" s="2"/>
      <c r="J201" s="290"/>
      <c r="K201" s="290"/>
    </row>
    <row r="202" spans="2:11" s="44" customFormat="1" ht="21.2" customHeight="1">
      <c r="B202" s="42"/>
      <c r="C202" s="42"/>
      <c r="D202" s="43"/>
      <c r="E202" s="303"/>
      <c r="F202" s="303"/>
      <c r="G202" s="303"/>
      <c r="H202" s="303"/>
      <c r="I202" s="2"/>
      <c r="J202" s="290"/>
      <c r="K202" s="290"/>
    </row>
    <row r="203" spans="2:11" s="44" customFormat="1" ht="21.2" customHeight="1">
      <c r="B203" s="42"/>
      <c r="C203" s="42"/>
      <c r="D203" s="43"/>
      <c r="E203" s="303"/>
      <c r="F203" s="303"/>
      <c r="G203" s="303"/>
      <c r="H203" s="303"/>
      <c r="I203" s="2"/>
      <c r="J203" s="290"/>
      <c r="K203" s="290"/>
    </row>
    <row r="204" spans="2:11" s="44" customFormat="1" ht="21.2" customHeight="1">
      <c r="B204" s="42"/>
      <c r="C204" s="42"/>
      <c r="D204" s="43"/>
      <c r="E204" s="303"/>
      <c r="F204" s="303"/>
      <c r="G204" s="303"/>
      <c r="H204" s="303"/>
      <c r="I204" s="2"/>
      <c r="J204" s="290"/>
      <c r="K204" s="290"/>
    </row>
    <row r="205" spans="2:11" s="44" customFormat="1" ht="21.2" customHeight="1">
      <c r="B205" s="42"/>
      <c r="C205" s="42"/>
      <c r="D205" s="43"/>
      <c r="E205" s="303"/>
      <c r="F205" s="303"/>
      <c r="G205" s="303"/>
      <c r="H205" s="303"/>
      <c r="I205" s="2"/>
      <c r="J205" s="290"/>
      <c r="K205" s="290"/>
    </row>
    <row r="206" spans="2:11" s="44" customFormat="1" ht="21.2" customHeight="1">
      <c r="B206" s="42"/>
      <c r="C206" s="42"/>
      <c r="D206" s="43"/>
      <c r="E206" s="303"/>
      <c r="F206" s="303"/>
      <c r="G206" s="303"/>
      <c r="H206" s="303"/>
      <c r="I206" s="2"/>
      <c r="J206" s="290"/>
      <c r="K206" s="290"/>
    </row>
    <row r="207" spans="2:11" s="44" customFormat="1" ht="21.2" customHeight="1">
      <c r="B207" s="42"/>
      <c r="C207" s="42"/>
      <c r="D207" s="43"/>
      <c r="E207" s="303"/>
      <c r="F207" s="303"/>
      <c r="G207" s="303"/>
      <c r="H207" s="303"/>
      <c r="I207" s="2"/>
      <c r="J207" s="290"/>
      <c r="K207" s="290"/>
    </row>
    <row r="208" spans="2:11" s="44" customFormat="1" ht="21.2" customHeight="1">
      <c r="B208" s="42"/>
      <c r="C208" s="42"/>
      <c r="D208" s="43"/>
      <c r="E208" s="303"/>
      <c r="F208" s="303"/>
      <c r="G208" s="303"/>
      <c r="H208" s="303"/>
      <c r="I208" s="2"/>
      <c r="J208" s="290"/>
      <c r="K208" s="290"/>
    </row>
    <row r="209" spans="2:11" s="44" customFormat="1" ht="21.2" customHeight="1">
      <c r="B209" s="42"/>
      <c r="C209" s="42"/>
      <c r="D209" s="43"/>
      <c r="E209" s="303"/>
      <c r="F209" s="303"/>
      <c r="G209" s="303"/>
      <c r="H209" s="303"/>
      <c r="I209" s="2"/>
      <c r="J209" s="290"/>
      <c r="K209" s="290"/>
    </row>
    <row r="210" spans="2:11" s="44" customFormat="1" ht="21.2" customHeight="1">
      <c r="B210" s="42"/>
      <c r="C210" s="42"/>
      <c r="D210" s="43"/>
      <c r="E210" s="303"/>
      <c r="F210" s="303"/>
      <c r="G210" s="303"/>
      <c r="H210" s="303"/>
      <c r="I210" s="2"/>
      <c r="J210" s="290"/>
      <c r="K210" s="290"/>
    </row>
    <row r="211" spans="2:11" s="44" customFormat="1" ht="21.2" customHeight="1">
      <c r="B211" s="42"/>
      <c r="C211" s="42"/>
      <c r="D211" s="43"/>
      <c r="E211" s="303"/>
      <c r="F211" s="303"/>
      <c r="G211" s="303"/>
      <c r="H211" s="303"/>
      <c r="I211" s="2"/>
      <c r="J211" s="290"/>
      <c r="K211" s="290"/>
    </row>
    <row r="212" spans="2:11" s="44" customFormat="1" ht="21.2" customHeight="1">
      <c r="B212" s="42"/>
      <c r="C212" s="42"/>
      <c r="D212" s="43"/>
      <c r="E212" s="303"/>
      <c r="F212" s="303"/>
      <c r="G212" s="303"/>
      <c r="H212" s="303"/>
      <c r="I212" s="2"/>
      <c r="J212" s="290"/>
      <c r="K212" s="290"/>
    </row>
    <row r="213" spans="2:11" s="44" customFormat="1" ht="21.2" customHeight="1">
      <c r="B213" s="42"/>
      <c r="C213" s="42"/>
      <c r="D213" s="43"/>
      <c r="E213" s="303"/>
      <c r="F213" s="303"/>
      <c r="G213" s="303"/>
      <c r="H213" s="303"/>
      <c r="I213" s="2"/>
      <c r="J213" s="290"/>
      <c r="K213" s="290"/>
    </row>
    <row r="214" spans="2:11" s="44" customFormat="1" ht="21.2" customHeight="1">
      <c r="B214" s="42"/>
      <c r="C214" s="42"/>
      <c r="D214" s="43"/>
      <c r="E214" s="303"/>
      <c r="F214" s="303"/>
      <c r="G214" s="303"/>
      <c r="H214" s="303"/>
      <c r="I214" s="2"/>
      <c r="J214" s="290"/>
      <c r="K214" s="290"/>
    </row>
    <row r="215" spans="2:11" s="44" customFormat="1" ht="21.2" customHeight="1">
      <c r="B215" s="42"/>
      <c r="C215" s="42"/>
      <c r="D215" s="43"/>
      <c r="E215" s="303"/>
      <c r="F215" s="303"/>
      <c r="G215" s="303"/>
      <c r="H215" s="303"/>
      <c r="I215" s="2"/>
      <c r="J215" s="290"/>
      <c r="K215" s="290"/>
    </row>
    <row r="216" spans="2:11" s="44" customFormat="1" ht="21.2" customHeight="1">
      <c r="B216" s="42"/>
      <c r="C216" s="42"/>
      <c r="D216" s="43"/>
      <c r="E216" s="303"/>
      <c r="F216" s="303"/>
      <c r="G216" s="303"/>
      <c r="H216" s="303"/>
      <c r="I216" s="2"/>
      <c r="J216" s="290"/>
      <c r="K216" s="290"/>
    </row>
    <row r="217" spans="2:11" s="44" customFormat="1" ht="21.2" customHeight="1">
      <c r="B217" s="42"/>
      <c r="C217" s="42"/>
      <c r="D217" s="43"/>
      <c r="E217" s="303"/>
      <c r="F217" s="303"/>
      <c r="G217" s="303"/>
      <c r="H217" s="303"/>
      <c r="I217" s="2"/>
      <c r="J217" s="290"/>
      <c r="K217" s="290"/>
    </row>
    <row r="218" spans="2:11" s="44" customFormat="1" ht="21.2" customHeight="1">
      <c r="B218" s="42"/>
      <c r="C218" s="42"/>
      <c r="D218" s="43"/>
      <c r="E218" s="303"/>
      <c r="F218" s="303"/>
      <c r="G218" s="303"/>
      <c r="H218" s="303"/>
      <c r="I218" s="2"/>
      <c r="J218" s="290"/>
      <c r="K218" s="290"/>
    </row>
    <row r="219" spans="2:11" s="44" customFormat="1" ht="21.2" customHeight="1">
      <c r="B219" s="42"/>
      <c r="C219" s="42"/>
      <c r="D219" s="43"/>
      <c r="E219" s="303"/>
      <c r="F219" s="303"/>
      <c r="G219" s="303"/>
      <c r="H219" s="303"/>
      <c r="I219" s="2"/>
      <c r="J219" s="290"/>
      <c r="K219" s="290"/>
    </row>
    <row r="220" spans="2:11" s="44" customFormat="1" ht="21.2" customHeight="1">
      <c r="B220" s="42"/>
      <c r="C220" s="42"/>
      <c r="D220" s="43"/>
      <c r="E220" s="303"/>
      <c r="F220" s="303"/>
      <c r="G220" s="303"/>
      <c r="H220" s="303"/>
      <c r="I220" s="2"/>
      <c r="J220" s="290"/>
      <c r="K220" s="290"/>
    </row>
    <row r="221" spans="2:11" s="44" customFormat="1" ht="21.2" customHeight="1">
      <c r="B221" s="42"/>
      <c r="C221" s="42"/>
      <c r="D221" s="43"/>
      <c r="E221" s="303"/>
      <c r="F221" s="303"/>
      <c r="G221" s="303"/>
      <c r="H221" s="303"/>
      <c r="I221" s="2"/>
      <c r="J221" s="290"/>
      <c r="K221" s="290"/>
    </row>
    <row r="222" spans="2:11" s="44" customFormat="1" ht="21.2" customHeight="1">
      <c r="B222" s="42"/>
      <c r="C222" s="42"/>
      <c r="D222" s="43"/>
      <c r="E222" s="303"/>
      <c r="F222" s="303"/>
      <c r="G222" s="303"/>
      <c r="H222" s="303"/>
      <c r="I222" s="2"/>
      <c r="J222" s="290"/>
      <c r="K222" s="290"/>
    </row>
    <row r="223" spans="2:11" s="44" customFormat="1" ht="21.2" customHeight="1">
      <c r="B223" s="42"/>
      <c r="C223" s="42"/>
      <c r="D223" s="43"/>
      <c r="E223" s="303"/>
      <c r="F223" s="303"/>
      <c r="G223" s="303"/>
      <c r="H223" s="303"/>
      <c r="I223" s="2"/>
      <c r="J223" s="290"/>
      <c r="K223" s="290"/>
    </row>
    <row r="224" spans="2:11" s="44" customFormat="1" ht="21.2" customHeight="1">
      <c r="B224" s="42"/>
      <c r="C224" s="42"/>
      <c r="D224" s="43"/>
      <c r="E224" s="303"/>
      <c r="F224" s="303"/>
      <c r="G224" s="303"/>
      <c r="H224" s="303"/>
      <c r="I224" s="2"/>
      <c r="J224" s="290"/>
      <c r="K224" s="290"/>
    </row>
    <row r="225" spans="2:11" s="44" customFormat="1" ht="21.2" customHeight="1">
      <c r="B225" s="42"/>
      <c r="C225" s="42"/>
      <c r="D225" s="43"/>
      <c r="E225" s="303"/>
      <c r="F225" s="303"/>
      <c r="G225" s="303"/>
      <c r="H225" s="303"/>
      <c r="I225" s="2"/>
      <c r="J225" s="290"/>
      <c r="K225" s="290"/>
    </row>
    <row r="226" spans="2:11" s="44" customFormat="1" ht="21.2" customHeight="1">
      <c r="B226" s="42"/>
      <c r="C226" s="42"/>
      <c r="D226" s="43"/>
      <c r="E226" s="303"/>
      <c r="F226" s="303"/>
      <c r="G226" s="303"/>
      <c r="H226" s="303"/>
      <c r="I226" s="2"/>
      <c r="J226" s="290"/>
      <c r="K226" s="290"/>
    </row>
    <row r="227" spans="2:11" s="44" customFormat="1" ht="21.2" customHeight="1">
      <c r="B227" s="42"/>
      <c r="C227" s="42"/>
      <c r="D227" s="43"/>
      <c r="E227" s="303"/>
      <c r="F227" s="303"/>
      <c r="G227" s="303"/>
      <c r="H227" s="303"/>
      <c r="I227" s="2"/>
      <c r="J227" s="290"/>
      <c r="K227" s="290"/>
    </row>
    <row r="228" spans="2:11" s="44" customFormat="1" ht="21.2" customHeight="1">
      <c r="B228" s="42"/>
      <c r="C228" s="42"/>
      <c r="D228" s="43"/>
      <c r="E228" s="303"/>
      <c r="F228" s="303"/>
      <c r="G228" s="303"/>
      <c r="H228" s="303"/>
      <c r="I228" s="2"/>
      <c r="J228" s="290"/>
      <c r="K228" s="290"/>
    </row>
    <row r="229" spans="2:11" s="44" customFormat="1" ht="21.2" customHeight="1">
      <c r="B229" s="42"/>
      <c r="C229" s="42"/>
      <c r="D229" s="43"/>
      <c r="E229" s="303"/>
      <c r="F229" s="303"/>
      <c r="G229" s="303"/>
      <c r="H229" s="303"/>
      <c r="I229" s="2"/>
      <c r="J229" s="290"/>
      <c r="K229" s="290"/>
    </row>
    <row r="230" spans="2:11" s="44" customFormat="1" ht="21.2" customHeight="1">
      <c r="B230" s="42"/>
      <c r="C230" s="42"/>
      <c r="D230" s="43"/>
      <c r="E230" s="303"/>
      <c r="F230" s="303"/>
      <c r="G230" s="303"/>
      <c r="H230" s="303"/>
      <c r="I230" s="2"/>
      <c r="J230" s="290"/>
      <c r="K230" s="290"/>
    </row>
    <row r="231" spans="2:11" s="44" customFormat="1" ht="21.2" customHeight="1">
      <c r="B231" s="42"/>
      <c r="C231" s="42"/>
      <c r="D231" s="43"/>
      <c r="E231" s="303"/>
      <c r="F231" s="303"/>
      <c r="G231" s="303"/>
      <c r="H231" s="303"/>
      <c r="I231" s="2"/>
      <c r="J231" s="290"/>
      <c r="K231" s="290"/>
    </row>
    <row r="232" spans="2:11" s="44" customFormat="1" ht="21.2" customHeight="1">
      <c r="B232" s="42"/>
      <c r="C232" s="42"/>
      <c r="D232" s="43"/>
      <c r="E232" s="303"/>
      <c r="F232" s="303"/>
      <c r="G232" s="303"/>
      <c r="H232" s="303"/>
      <c r="I232" s="2"/>
      <c r="J232" s="290"/>
      <c r="K232" s="290"/>
    </row>
    <row r="233" spans="2:11" s="44" customFormat="1" ht="21.2" customHeight="1">
      <c r="B233" s="42"/>
      <c r="C233" s="42"/>
      <c r="D233" s="43"/>
      <c r="E233" s="303"/>
      <c r="F233" s="303"/>
      <c r="G233" s="303"/>
      <c r="H233" s="303"/>
      <c r="I233" s="2"/>
      <c r="J233" s="290"/>
      <c r="K233" s="290"/>
    </row>
    <row r="234" spans="2:11" s="44" customFormat="1" ht="21.2" customHeight="1">
      <c r="B234" s="42"/>
      <c r="C234" s="42"/>
      <c r="D234" s="43"/>
      <c r="E234" s="303"/>
      <c r="F234" s="303"/>
      <c r="G234" s="303"/>
      <c r="H234" s="303"/>
      <c r="I234" s="2"/>
      <c r="J234" s="290"/>
      <c r="K234" s="290"/>
    </row>
    <row r="235" spans="2:11" s="44" customFormat="1" ht="21.2" customHeight="1">
      <c r="B235" s="42"/>
      <c r="C235" s="42"/>
      <c r="D235" s="43"/>
      <c r="E235" s="303"/>
      <c r="F235" s="303"/>
      <c r="G235" s="303"/>
      <c r="H235" s="303"/>
      <c r="I235" s="2"/>
      <c r="J235" s="290"/>
      <c r="K235" s="290"/>
    </row>
    <row r="236" spans="2:11" s="44" customFormat="1" ht="21.2" customHeight="1">
      <c r="B236" s="42"/>
      <c r="C236" s="42"/>
      <c r="D236" s="43"/>
      <c r="E236" s="303"/>
      <c r="F236" s="303"/>
      <c r="G236" s="303"/>
      <c r="H236" s="303"/>
      <c r="I236" s="2"/>
      <c r="J236" s="290"/>
      <c r="K236" s="290"/>
    </row>
    <row r="237" spans="2:11" s="44" customFormat="1" ht="21.2" customHeight="1">
      <c r="B237" s="42"/>
      <c r="C237" s="42"/>
      <c r="D237" s="43"/>
      <c r="E237" s="303"/>
      <c r="F237" s="303"/>
      <c r="G237" s="303"/>
      <c r="H237" s="303"/>
      <c r="I237" s="2"/>
      <c r="J237" s="290"/>
      <c r="K237" s="290"/>
    </row>
    <row r="238" spans="2:11" s="44" customFormat="1" ht="21.2" customHeight="1">
      <c r="B238" s="42"/>
      <c r="C238" s="42"/>
      <c r="D238" s="43"/>
      <c r="E238" s="303"/>
      <c r="F238" s="303"/>
      <c r="G238" s="303"/>
      <c r="H238" s="303"/>
      <c r="I238" s="2"/>
      <c r="J238" s="290"/>
      <c r="K238" s="290"/>
    </row>
    <row r="239" spans="2:11" s="44" customFormat="1" ht="21.2" customHeight="1">
      <c r="B239" s="42"/>
      <c r="C239" s="42"/>
      <c r="D239" s="43"/>
      <c r="E239" s="303"/>
      <c r="F239" s="303"/>
      <c r="G239" s="303"/>
      <c r="H239" s="303"/>
      <c r="I239" s="2"/>
      <c r="J239" s="290"/>
      <c r="K239" s="290"/>
    </row>
    <row r="240" spans="2:11" s="44" customFormat="1" ht="21.2" customHeight="1">
      <c r="B240" s="42"/>
      <c r="C240" s="42"/>
      <c r="D240" s="43"/>
      <c r="E240" s="303"/>
      <c r="F240" s="303"/>
      <c r="G240" s="303"/>
      <c r="H240" s="303"/>
      <c r="I240" s="2"/>
      <c r="J240" s="290"/>
      <c r="K240" s="290"/>
    </row>
    <row r="241" spans="2:11" s="44" customFormat="1" ht="21.2" customHeight="1">
      <c r="B241" s="42"/>
      <c r="C241" s="42"/>
      <c r="D241" s="43"/>
      <c r="E241" s="303"/>
      <c r="F241" s="303"/>
      <c r="G241" s="303"/>
      <c r="H241" s="303"/>
      <c r="I241" s="2"/>
      <c r="J241" s="290"/>
      <c r="K241" s="290"/>
    </row>
    <row r="242" spans="2:11" s="44" customFormat="1" ht="21.2" customHeight="1">
      <c r="B242" s="42"/>
      <c r="C242" s="42"/>
      <c r="D242" s="43"/>
      <c r="E242" s="303"/>
      <c r="F242" s="303"/>
      <c r="G242" s="303"/>
      <c r="H242" s="303"/>
      <c r="I242" s="2"/>
      <c r="J242" s="290"/>
      <c r="K242" s="290"/>
    </row>
    <row r="243" spans="2:11" s="44" customFormat="1" ht="21.2" customHeight="1">
      <c r="B243" s="42"/>
      <c r="C243" s="42"/>
      <c r="D243" s="43"/>
      <c r="E243" s="303"/>
      <c r="F243" s="303"/>
      <c r="G243" s="303"/>
      <c r="H243" s="303"/>
      <c r="I243" s="2"/>
      <c r="J243" s="290"/>
      <c r="K243" s="290"/>
    </row>
    <row r="244" spans="2:11" s="44" customFormat="1" ht="21.2" customHeight="1">
      <c r="B244" s="42"/>
      <c r="C244" s="42"/>
      <c r="D244" s="43"/>
      <c r="E244" s="303"/>
      <c r="F244" s="303"/>
      <c r="G244" s="303"/>
      <c r="H244" s="303"/>
      <c r="I244" s="2"/>
      <c r="J244" s="290"/>
      <c r="K244" s="290"/>
    </row>
    <row r="245" spans="2:11" s="44" customFormat="1" ht="21.2" customHeight="1">
      <c r="B245" s="42"/>
      <c r="C245" s="42"/>
      <c r="D245" s="43"/>
      <c r="E245" s="303"/>
      <c r="F245" s="303"/>
      <c r="G245" s="303"/>
      <c r="H245" s="303"/>
      <c r="I245" s="2"/>
      <c r="J245" s="290"/>
      <c r="K245" s="290"/>
    </row>
    <row r="246" spans="2:11" s="44" customFormat="1" ht="21.2" customHeight="1">
      <c r="B246" s="42"/>
      <c r="C246" s="42"/>
      <c r="D246" s="43"/>
      <c r="E246" s="303"/>
      <c r="F246" s="303"/>
      <c r="G246" s="303"/>
      <c r="H246" s="303"/>
      <c r="I246" s="2"/>
      <c r="J246" s="290"/>
      <c r="K246" s="290"/>
    </row>
    <row r="247" spans="2:11" s="44" customFormat="1" ht="21.2" customHeight="1">
      <c r="B247" s="42"/>
      <c r="C247" s="42"/>
      <c r="D247" s="43"/>
      <c r="E247" s="303"/>
      <c r="F247" s="303"/>
      <c r="G247" s="303"/>
      <c r="H247" s="303"/>
      <c r="I247" s="2"/>
      <c r="J247" s="290"/>
      <c r="K247" s="290"/>
    </row>
    <row r="248" spans="2:11" s="44" customFormat="1" ht="21.2" customHeight="1">
      <c r="B248" s="42"/>
      <c r="C248" s="42"/>
      <c r="D248" s="43"/>
      <c r="E248" s="303"/>
      <c r="F248" s="303"/>
      <c r="G248" s="303"/>
      <c r="H248" s="303"/>
      <c r="I248" s="2"/>
      <c r="J248" s="290"/>
      <c r="K248" s="290"/>
    </row>
    <row r="249" spans="2:11" s="44" customFormat="1" ht="21.2" customHeight="1">
      <c r="B249" s="42"/>
      <c r="C249" s="42"/>
      <c r="D249" s="43"/>
      <c r="E249" s="303"/>
      <c r="F249" s="303"/>
      <c r="G249" s="303"/>
      <c r="H249" s="303"/>
      <c r="I249" s="2"/>
      <c r="J249" s="290"/>
      <c r="K249" s="290"/>
    </row>
    <row r="250" spans="2:11" s="44" customFormat="1" ht="21.2" customHeight="1">
      <c r="B250" s="42"/>
      <c r="C250" s="42"/>
      <c r="D250" s="43"/>
      <c r="E250" s="303"/>
      <c r="F250" s="303"/>
      <c r="G250" s="303"/>
      <c r="H250" s="303"/>
      <c r="I250" s="2"/>
      <c r="J250" s="290"/>
      <c r="K250" s="290"/>
    </row>
    <row r="251" spans="2:11" s="44" customFormat="1" ht="21.2" customHeight="1">
      <c r="B251" s="42"/>
      <c r="C251" s="42"/>
      <c r="D251" s="43"/>
      <c r="E251" s="303"/>
      <c r="F251" s="303"/>
      <c r="G251" s="303"/>
      <c r="H251" s="303"/>
      <c r="I251" s="2"/>
      <c r="J251" s="290"/>
      <c r="K251" s="290"/>
    </row>
    <row r="252" spans="2:11" s="44" customFormat="1" ht="21.2" customHeight="1">
      <c r="B252" s="42"/>
      <c r="C252" s="42"/>
      <c r="D252" s="43"/>
      <c r="E252" s="303"/>
      <c r="F252" s="303"/>
      <c r="G252" s="303"/>
      <c r="H252" s="303"/>
      <c r="I252" s="2"/>
      <c r="J252" s="290"/>
      <c r="K252" s="290"/>
    </row>
    <row r="253" spans="2:11" s="44" customFormat="1" ht="21.2" customHeight="1">
      <c r="B253" s="42"/>
      <c r="C253" s="42"/>
      <c r="D253" s="43"/>
      <c r="E253" s="303"/>
      <c r="F253" s="303"/>
      <c r="G253" s="303"/>
      <c r="H253" s="303"/>
      <c r="I253" s="2"/>
      <c r="J253" s="290"/>
      <c r="K253" s="290"/>
    </row>
    <row r="254" spans="2:11" s="44" customFormat="1" ht="21.2" customHeight="1">
      <c r="B254" s="42"/>
      <c r="C254" s="42"/>
      <c r="D254" s="43"/>
      <c r="E254" s="303"/>
      <c r="F254" s="303"/>
      <c r="G254" s="303"/>
      <c r="H254" s="303"/>
      <c r="I254" s="2"/>
      <c r="J254" s="290"/>
      <c r="K254" s="290"/>
    </row>
    <row r="255" spans="2:11" s="44" customFormat="1" ht="21.2" customHeight="1">
      <c r="B255" s="42"/>
      <c r="C255" s="42"/>
      <c r="D255" s="43"/>
      <c r="E255" s="303"/>
      <c r="F255" s="303"/>
      <c r="G255" s="303"/>
      <c r="H255" s="303"/>
      <c r="I255" s="2"/>
      <c r="J255" s="290"/>
      <c r="K255" s="290"/>
    </row>
    <row r="256" spans="2:11" s="44" customFormat="1" ht="21.2" customHeight="1">
      <c r="B256" s="42"/>
      <c r="C256" s="42"/>
      <c r="D256" s="43"/>
      <c r="E256" s="303"/>
      <c r="F256" s="303"/>
      <c r="G256" s="303"/>
      <c r="H256" s="303"/>
      <c r="I256" s="2"/>
      <c r="J256" s="290"/>
      <c r="K256" s="290"/>
    </row>
    <row r="257" spans="2:11" s="44" customFormat="1" ht="21.2" customHeight="1">
      <c r="B257" s="42"/>
      <c r="C257" s="42"/>
      <c r="D257" s="43"/>
      <c r="E257" s="303"/>
      <c r="F257" s="303"/>
      <c r="G257" s="303"/>
      <c r="H257" s="303"/>
      <c r="I257" s="2"/>
      <c r="J257" s="290"/>
      <c r="K257" s="290"/>
    </row>
    <row r="258" spans="2:11" s="44" customFormat="1" ht="21.2" customHeight="1">
      <c r="B258" s="42"/>
      <c r="C258" s="42"/>
      <c r="D258" s="43"/>
      <c r="E258" s="303"/>
      <c r="F258" s="303"/>
      <c r="G258" s="303"/>
      <c r="H258" s="303"/>
      <c r="I258" s="2"/>
      <c r="J258" s="290"/>
      <c r="K258" s="290"/>
    </row>
    <row r="259" spans="2:11" s="44" customFormat="1" ht="21.2" customHeight="1">
      <c r="B259" s="42"/>
      <c r="C259" s="42"/>
      <c r="D259" s="43"/>
      <c r="E259" s="303"/>
      <c r="F259" s="303"/>
      <c r="G259" s="303"/>
      <c r="H259" s="303"/>
      <c r="I259" s="2"/>
      <c r="J259" s="290"/>
      <c r="K259" s="290"/>
    </row>
    <row r="260" spans="2:11" s="44" customFormat="1" ht="21.2" customHeight="1">
      <c r="B260" s="42"/>
      <c r="C260" s="42"/>
      <c r="D260" s="43"/>
      <c r="E260" s="303"/>
      <c r="F260" s="303"/>
      <c r="G260" s="303"/>
      <c r="H260" s="303"/>
      <c r="I260" s="2"/>
      <c r="J260" s="290"/>
      <c r="K260" s="290"/>
    </row>
    <row r="261" spans="2:11" s="44" customFormat="1" ht="21.2" customHeight="1">
      <c r="B261" s="42"/>
      <c r="C261" s="42"/>
      <c r="D261" s="43"/>
      <c r="E261" s="303"/>
      <c r="F261" s="303"/>
      <c r="G261" s="303"/>
      <c r="H261" s="303"/>
      <c r="I261" s="2"/>
      <c r="J261" s="290"/>
      <c r="K261" s="290"/>
    </row>
    <row r="262" spans="2:11" s="44" customFormat="1" ht="21.2" customHeight="1">
      <c r="B262" s="42"/>
      <c r="C262" s="42"/>
      <c r="D262" s="43"/>
      <c r="E262" s="303"/>
      <c r="F262" s="303"/>
      <c r="G262" s="303"/>
      <c r="H262" s="303"/>
      <c r="I262" s="2"/>
      <c r="J262" s="290"/>
      <c r="K262" s="290"/>
    </row>
    <row r="263" spans="2:11" s="44" customFormat="1" ht="21.2" customHeight="1">
      <c r="B263" s="42"/>
      <c r="C263" s="42"/>
      <c r="D263" s="43"/>
      <c r="E263" s="303"/>
      <c r="F263" s="303"/>
      <c r="G263" s="303"/>
      <c r="H263" s="303"/>
      <c r="I263" s="2"/>
      <c r="J263" s="290"/>
      <c r="K263" s="290"/>
    </row>
    <row r="264" spans="2:11" s="44" customFormat="1" ht="21.2" customHeight="1">
      <c r="B264" s="42"/>
      <c r="C264" s="42"/>
      <c r="D264" s="43"/>
      <c r="E264" s="303"/>
      <c r="F264" s="303"/>
      <c r="G264" s="303"/>
      <c r="H264" s="303"/>
      <c r="I264" s="2"/>
      <c r="J264" s="290"/>
      <c r="K264" s="290"/>
    </row>
    <row r="265" spans="2:11" s="44" customFormat="1" ht="21.2" customHeight="1">
      <c r="B265" s="42"/>
      <c r="C265" s="42"/>
      <c r="D265" s="43"/>
      <c r="E265" s="303"/>
      <c r="F265" s="303"/>
      <c r="G265" s="303"/>
      <c r="H265" s="303"/>
      <c r="I265" s="2"/>
      <c r="J265" s="290"/>
      <c r="K265" s="290"/>
    </row>
    <row r="266" spans="2:11" s="44" customFormat="1" ht="21.2" customHeight="1">
      <c r="B266" s="42"/>
      <c r="C266" s="42"/>
      <c r="D266" s="43"/>
      <c r="E266" s="303"/>
      <c r="F266" s="303"/>
      <c r="G266" s="303"/>
      <c r="H266" s="303"/>
      <c r="I266" s="2"/>
      <c r="J266" s="290"/>
      <c r="K266" s="290"/>
    </row>
    <row r="267" spans="2:11" s="44" customFormat="1" ht="21.2" customHeight="1">
      <c r="B267" s="42"/>
      <c r="C267" s="42"/>
      <c r="D267" s="43"/>
      <c r="E267" s="303"/>
      <c r="F267" s="303"/>
      <c r="G267" s="303"/>
      <c r="H267" s="303"/>
      <c r="I267" s="2"/>
      <c r="J267" s="290"/>
      <c r="K267" s="290"/>
    </row>
    <row r="268" spans="2:11" s="44" customFormat="1" ht="21.2" customHeight="1">
      <c r="B268" s="42"/>
      <c r="C268" s="42"/>
      <c r="D268" s="43"/>
      <c r="E268" s="303"/>
      <c r="F268" s="303"/>
      <c r="G268" s="303"/>
      <c r="H268" s="303"/>
      <c r="I268" s="2"/>
      <c r="J268" s="290"/>
      <c r="K268" s="290"/>
    </row>
    <row r="269" spans="2:11" s="44" customFormat="1" ht="21.2" customHeight="1">
      <c r="B269" s="42"/>
      <c r="C269" s="42"/>
      <c r="D269" s="43"/>
      <c r="E269" s="303"/>
      <c r="F269" s="303"/>
      <c r="G269" s="303"/>
      <c r="H269" s="303"/>
      <c r="I269" s="2"/>
      <c r="J269" s="290"/>
      <c r="K269" s="290"/>
    </row>
    <row r="270" spans="2:11" s="44" customFormat="1" ht="21.2" customHeight="1">
      <c r="B270" s="42"/>
      <c r="C270" s="42"/>
      <c r="D270" s="43"/>
      <c r="E270" s="303"/>
      <c r="F270" s="303"/>
      <c r="G270" s="303"/>
      <c r="H270" s="303"/>
      <c r="I270" s="2"/>
      <c r="J270" s="290"/>
      <c r="K270" s="290"/>
    </row>
    <row r="271" spans="2:11" s="44" customFormat="1" ht="21.2" customHeight="1">
      <c r="B271" s="42"/>
      <c r="C271" s="42"/>
      <c r="D271" s="43"/>
      <c r="E271" s="303"/>
      <c r="F271" s="303"/>
      <c r="G271" s="303"/>
      <c r="H271" s="303"/>
      <c r="I271" s="2"/>
      <c r="J271" s="290"/>
      <c r="K271" s="290"/>
    </row>
    <row r="272" spans="2:11" s="44" customFormat="1" ht="21.2" customHeight="1">
      <c r="B272" s="42"/>
      <c r="C272" s="42"/>
      <c r="D272" s="43"/>
      <c r="E272" s="303"/>
      <c r="F272" s="303"/>
      <c r="G272" s="303"/>
      <c r="H272" s="303"/>
      <c r="I272" s="2"/>
      <c r="J272" s="290"/>
      <c r="K272" s="290"/>
    </row>
    <row r="273" spans="2:11" s="44" customFormat="1" ht="21.2" customHeight="1">
      <c r="B273" s="42"/>
      <c r="C273" s="42"/>
      <c r="D273" s="43"/>
      <c r="E273" s="303"/>
      <c r="F273" s="303"/>
      <c r="G273" s="303"/>
      <c r="H273" s="303"/>
      <c r="I273" s="2"/>
      <c r="J273" s="290"/>
      <c r="K273" s="290"/>
    </row>
    <row r="274" spans="2:11" s="44" customFormat="1" ht="21.2" customHeight="1">
      <c r="B274" s="42"/>
      <c r="C274" s="42"/>
      <c r="D274" s="43"/>
      <c r="E274" s="303"/>
      <c r="F274" s="303"/>
      <c r="G274" s="303"/>
      <c r="H274" s="303"/>
      <c r="I274" s="2"/>
      <c r="J274" s="290"/>
      <c r="K274" s="290"/>
    </row>
    <row r="275" spans="2:11" s="44" customFormat="1" ht="21.2" customHeight="1">
      <c r="B275" s="42"/>
      <c r="C275" s="42"/>
      <c r="D275" s="43"/>
      <c r="E275" s="303"/>
      <c r="F275" s="303"/>
      <c r="G275" s="303"/>
      <c r="H275" s="303"/>
      <c r="I275" s="2"/>
      <c r="J275" s="290"/>
      <c r="K275" s="290"/>
    </row>
    <row r="276" spans="2:11" s="44" customFormat="1" ht="21.2" customHeight="1">
      <c r="B276" s="42"/>
      <c r="C276" s="42"/>
      <c r="D276" s="43"/>
      <c r="E276" s="303"/>
      <c r="F276" s="303"/>
      <c r="G276" s="303"/>
      <c r="H276" s="303"/>
      <c r="I276" s="2"/>
      <c r="J276" s="290"/>
      <c r="K276" s="290"/>
    </row>
    <row r="277" spans="2:11" s="44" customFormat="1" ht="21.2" customHeight="1">
      <c r="B277" s="42"/>
      <c r="C277" s="42"/>
      <c r="D277" s="43"/>
      <c r="E277" s="303"/>
      <c r="F277" s="303"/>
      <c r="G277" s="303"/>
      <c r="H277" s="303"/>
      <c r="I277" s="2"/>
      <c r="J277" s="290"/>
      <c r="K277" s="290"/>
    </row>
    <row r="278" spans="2:11" s="44" customFormat="1" ht="21.2" customHeight="1">
      <c r="B278" s="42"/>
      <c r="C278" s="42"/>
      <c r="D278" s="43"/>
      <c r="E278" s="303"/>
      <c r="F278" s="303"/>
      <c r="G278" s="303"/>
      <c r="H278" s="303"/>
      <c r="I278" s="2"/>
      <c r="J278" s="290"/>
      <c r="K278" s="290"/>
    </row>
    <row r="279" spans="2:11" s="44" customFormat="1" ht="21.2" customHeight="1">
      <c r="B279" s="42"/>
      <c r="C279" s="42"/>
      <c r="D279" s="43"/>
      <c r="E279" s="303"/>
      <c r="F279" s="303"/>
      <c r="G279" s="303"/>
      <c r="H279" s="303"/>
      <c r="I279" s="2"/>
      <c r="J279" s="290"/>
      <c r="K279" s="290"/>
    </row>
    <row r="280" spans="2:11" s="44" customFormat="1" ht="21.2" customHeight="1">
      <c r="B280" s="42"/>
      <c r="C280" s="42"/>
      <c r="D280" s="43"/>
      <c r="E280" s="303"/>
      <c r="F280" s="303"/>
      <c r="G280" s="303"/>
      <c r="H280" s="303"/>
      <c r="I280" s="2"/>
      <c r="J280" s="290"/>
      <c r="K280" s="290"/>
    </row>
    <row r="281" spans="2:11" s="44" customFormat="1" ht="21.2" customHeight="1">
      <c r="B281" s="42"/>
      <c r="C281" s="42"/>
      <c r="D281" s="43"/>
      <c r="E281" s="303"/>
      <c r="F281" s="303"/>
      <c r="G281" s="303"/>
      <c r="H281" s="303"/>
      <c r="I281" s="2"/>
      <c r="J281" s="290"/>
      <c r="K281" s="290"/>
    </row>
    <row r="282" spans="2:11" s="44" customFormat="1" ht="21.2" customHeight="1">
      <c r="B282" s="42"/>
      <c r="C282" s="42"/>
      <c r="D282" s="43"/>
      <c r="E282" s="303"/>
      <c r="F282" s="303"/>
      <c r="G282" s="303"/>
      <c r="H282" s="303"/>
      <c r="I282" s="2"/>
      <c r="J282" s="290"/>
      <c r="K282" s="290"/>
    </row>
    <row r="283" spans="2:11" s="44" customFormat="1" ht="21.2" customHeight="1">
      <c r="B283" s="42"/>
      <c r="C283" s="42"/>
      <c r="D283" s="43"/>
      <c r="E283" s="303"/>
      <c r="F283" s="303"/>
      <c r="G283" s="303"/>
      <c r="H283" s="303"/>
      <c r="I283" s="2"/>
      <c r="J283" s="290"/>
      <c r="K283" s="290"/>
    </row>
    <row r="284" spans="2:11" s="44" customFormat="1" ht="21.2" customHeight="1">
      <c r="B284" s="42"/>
      <c r="C284" s="42"/>
      <c r="D284" s="43"/>
      <c r="E284" s="303"/>
      <c r="F284" s="303"/>
      <c r="G284" s="303"/>
      <c r="H284" s="303"/>
      <c r="I284" s="2"/>
      <c r="J284" s="290"/>
      <c r="K284" s="290"/>
    </row>
    <row r="285" spans="2:11" s="44" customFormat="1" ht="21.2" customHeight="1">
      <c r="B285" s="42"/>
      <c r="C285" s="42"/>
      <c r="D285" s="43"/>
      <c r="E285" s="303"/>
      <c r="F285" s="303"/>
      <c r="G285" s="303"/>
      <c r="H285" s="303"/>
      <c r="I285" s="2"/>
      <c r="J285" s="290"/>
      <c r="K285" s="290"/>
    </row>
    <row r="286" spans="2:11" s="44" customFormat="1" ht="21.2" customHeight="1">
      <c r="B286" s="42"/>
      <c r="C286" s="42"/>
      <c r="D286" s="43"/>
      <c r="E286" s="303"/>
      <c r="F286" s="303"/>
      <c r="G286" s="303"/>
      <c r="H286" s="303"/>
      <c r="I286" s="2"/>
      <c r="J286" s="290"/>
      <c r="K286" s="290"/>
    </row>
    <row r="287" spans="2:11" s="44" customFormat="1" ht="21.2" customHeight="1">
      <c r="B287" s="42"/>
      <c r="C287" s="42"/>
      <c r="D287" s="43"/>
      <c r="E287" s="303"/>
      <c r="F287" s="303"/>
      <c r="G287" s="303"/>
      <c r="H287" s="303"/>
      <c r="I287" s="2"/>
      <c r="J287" s="290"/>
      <c r="K287" s="290"/>
    </row>
    <row r="288" spans="2:11" s="44" customFormat="1" ht="21.2" customHeight="1">
      <c r="B288" s="42"/>
      <c r="C288" s="42"/>
      <c r="D288" s="43"/>
      <c r="E288" s="303"/>
      <c r="F288" s="303"/>
      <c r="G288" s="303"/>
      <c r="H288" s="303"/>
      <c r="I288" s="2"/>
      <c r="J288" s="290"/>
      <c r="K288" s="290"/>
    </row>
    <row r="289" spans="2:11" s="44" customFormat="1" ht="21.2" customHeight="1">
      <c r="B289" s="42"/>
      <c r="C289" s="42"/>
      <c r="D289" s="43"/>
      <c r="E289" s="303"/>
      <c r="F289" s="303"/>
      <c r="G289" s="303"/>
      <c r="H289" s="303"/>
      <c r="I289" s="2"/>
      <c r="J289" s="290"/>
      <c r="K289" s="290"/>
    </row>
    <row r="290" spans="2:11" s="44" customFormat="1" ht="21.2" customHeight="1">
      <c r="B290" s="42"/>
      <c r="C290" s="42"/>
      <c r="D290" s="43"/>
      <c r="E290" s="303"/>
      <c r="F290" s="303"/>
      <c r="G290" s="303"/>
      <c r="H290" s="303"/>
      <c r="I290" s="2"/>
      <c r="J290" s="290"/>
      <c r="K290" s="290"/>
    </row>
    <row r="291" spans="2:11" s="44" customFormat="1" ht="21.2" customHeight="1">
      <c r="B291" s="42"/>
      <c r="C291" s="42"/>
      <c r="D291" s="43"/>
      <c r="E291" s="303"/>
      <c r="F291" s="303"/>
      <c r="G291" s="303"/>
      <c r="H291" s="303"/>
      <c r="I291" s="2"/>
      <c r="J291" s="290"/>
      <c r="K291" s="290"/>
    </row>
    <row r="292" spans="2:11" s="44" customFormat="1" ht="21.2" customHeight="1">
      <c r="B292" s="42"/>
      <c r="C292" s="42"/>
      <c r="D292" s="43"/>
      <c r="E292" s="303"/>
      <c r="F292" s="303"/>
      <c r="G292" s="303"/>
      <c r="H292" s="303"/>
      <c r="I292" s="2"/>
      <c r="J292" s="290"/>
      <c r="K292" s="290"/>
    </row>
    <row r="293" spans="2:11" s="44" customFormat="1" ht="21.2" customHeight="1">
      <c r="B293" s="42"/>
      <c r="C293" s="42"/>
      <c r="D293" s="43"/>
      <c r="E293" s="303"/>
      <c r="F293" s="303"/>
      <c r="G293" s="303"/>
      <c r="H293" s="303"/>
      <c r="I293" s="2"/>
      <c r="J293" s="290"/>
      <c r="K293" s="290"/>
    </row>
    <row r="294" spans="2:11" s="44" customFormat="1" ht="21.2" customHeight="1">
      <c r="B294" s="42"/>
      <c r="C294" s="42"/>
      <c r="D294" s="43"/>
      <c r="E294" s="303"/>
      <c r="F294" s="303"/>
      <c r="G294" s="303"/>
      <c r="H294" s="303"/>
      <c r="I294" s="2"/>
      <c r="J294" s="290"/>
      <c r="K294" s="290"/>
    </row>
    <row r="295" spans="2:11" s="44" customFormat="1" ht="21.2" customHeight="1">
      <c r="B295" s="42"/>
      <c r="C295" s="42"/>
      <c r="D295" s="43"/>
      <c r="E295" s="303"/>
      <c r="F295" s="303"/>
      <c r="G295" s="303"/>
      <c r="H295" s="303"/>
      <c r="I295" s="2"/>
      <c r="J295" s="290"/>
      <c r="K295" s="290"/>
    </row>
    <row r="296" spans="2:11" s="44" customFormat="1" ht="21.2" customHeight="1">
      <c r="B296" s="42"/>
      <c r="C296" s="42"/>
      <c r="D296" s="43"/>
      <c r="E296" s="303"/>
      <c r="F296" s="303"/>
      <c r="G296" s="303"/>
      <c r="H296" s="303"/>
      <c r="I296" s="2"/>
      <c r="J296" s="290"/>
      <c r="K296" s="290"/>
    </row>
    <row r="297" spans="2:11" s="44" customFormat="1" ht="21.2" customHeight="1">
      <c r="B297" s="42"/>
      <c r="C297" s="42"/>
      <c r="D297" s="43"/>
      <c r="E297" s="303"/>
      <c r="F297" s="303"/>
      <c r="G297" s="303"/>
      <c r="H297" s="303"/>
      <c r="I297" s="2"/>
      <c r="J297" s="290"/>
      <c r="K297" s="290"/>
    </row>
    <row r="298" spans="2:11" s="44" customFormat="1" ht="21.2" customHeight="1">
      <c r="B298" s="42"/>
      <c r="C298" s="42"/>
      <c r="D298" s="43"/>
      <c r="E298" s="303"/>
      <c r="F298" s="303"/>
      <c r="G298" s="303"/>
      <c r="H298" s="303"/>
      <c r="I298" s="2"/>
      <c r="J298" s="290"/>
      <c r="K298" s="290"/>
    </row>
    <row r="299" spans="2:11" s="44" customFormat="1" ht="21.2" customHeight="1">
      <c r="B299" s="42"/>
      <c r="C299" s="42"/>
      <c r="D299" s="43"/>
      <c r="E299" s="303"/>
      <c r="F299" s="303"/>
      <c r="G299" s="303"/>
      <c r="H299" s="303"/>
      <c r="I299" s="2"/>
      <c r="J299" s="290"/>
      <c r="K299" s="290"/>
    </row>
    <row r="300" spans="2:11" s="44" customFormat="1" ht="21.2" customHeight="1">
      <c r="B300" s="42"/>
      <c r="C300" s="42"/>
      <c r="D300" s="43"/>
      <c r="E300" s="303"/>
      <c r="F300" s="303"/>
      <c r="G300" s="303"/>
      <c r="H300" s="303"/>
      <c r="I300" s="2"/>
      <c r="J300" s="290"/>
      <c r="K300" s="290"/>
    </row>
    <row r="301" spans="2:11" s="44" customFormat="1" ht="21.2" customHeight="1">
      <c r="B301" s="42"/>
      <c r="C301" s="42"/>
      <c r="D301" s="43"/>
      <c r="E301" s="303"/>
      <c r="F301" s="303"/>
      <c r="G301" s="303"/>
      <c r="H301" s="303"/>
      <c r="I301" s="2"/>
      <c r="J301" s="290"/>
      <c r="K301" s="290"/>
    </row>
    <row r="302" spans="2:11" s="44" customFormat="1" ht="21.2" customHeight="1">
      <c r="B302" s="42"/>
      <c r="C302" s="42"/>
      <c r="D302" s="43"/>
      <c r="E302" s="303"/>
      <c r="F302" s="303"/>
      <c r="G302" s="303"/>
      <c r="H302" s="303"/>
      <c r="I302" s="2"/>
      <c r="J302" s="290"/>
      <c r="K302" s="290"/>
    </row>
    <row r="303" spans="2:11" s="44" customFormat="1" ht="21.2" customHeight="1">
      <c r="B303" s="42"/>
      <c r="C303" s="42"/>
      <c r="D303" s="43"/>
      <c r="E303" s="303"/>
      <c r="F303" s="303"/>
      <c r="G303" s="303"/>
      <c r="H303" s="303"/>
      <c r="I303" s="2"/>
      <c r="J303" s="290"/>
      <c r="K303" s="290"/>
    </row>
    <row r="304" spans="2:11" s="44" customFormat="1" ht="21.2" customHeight="1">
      <c r="B304" s="42"/>
      <c r="C304" s="42"/>
      <c r="D304" s="43"/>
      <c r="E304" s="303"/>
      <c r="F304" s="303"/>
      <c r="G304" s="303"/>
      <c r="H304" s="303"/>
      <c r="I304" s="2"/>
      <c r="J304" s="290"/>
      <c r="K304" s="290"/>
    </row>
    <row r="305" spans="2:11" s="44" customFormat="1" ht="21.2" customHeight="1">
      <c r="B305" s="42"/>
      <c r="C305" s="42"/>
      <c r="D305" s="43"/>
      <c r="E305" s="303"/>
      <c r="F305" s="303"/>
      <c r="G305" s="303"/>
      <c r="H305" s="303"/>
      <c r="I305" s="2"/>
      <c r="J305" s="290"/>
      <c r="K305" s="290"/>
    </row>
    <row r="306" spans="2:11" s="44" customFormat="1" ht="21.2" customHeight="1">
      <c r="B306" s="42"/>
      <c r="C306" s="42"/>
      <c r="D306" s="43"/>
      <c r="E306" s="303"/>
      <c r="F306" s="303"/>
      <c r="G306" s="303"/>
      <c r="H306" s="303"/>
      <c r="I306" s="2"/>
      <c r="J306" s="290"/>
      <c r="K306" s="290"/>
    </row>
    <row r="307" spans="2:11" s="44" customFormat="1" ht="21.2" customHeight="1">
      <c r="B307" s="42"/>
      <c r="C307" s="42"/>
      <c r="D307" s="43"/>
      <c r="E307" s="303"/>
      <c r="F307" s="303"/>
      <c r="G307" s="303"/>
      <c r="H307" s="303"/>
      <c r="I307" s="2"/>
      <c r="J307" s="290"/>
      <c r="K307" s="290"/>
    </row>
    <row r="308" spans="2:11" s="44" customFormat="1" ht="21.2" customHeight="1">
      <c r="B308" s="42"/>
      <c r="C308" s="42"/>
      <c r="D308" s="43"/>
      <c r="E308" s="303"/>
      <c r="F308" s="303"/>
      <c r="G308" s="303"/>
      <c r="H308" s="303"/>
      <c r="I308" s="2"/>
      <c r="J308" s="290"/>
      <c r="K308" s="290"/>
    </row>
    <row r="309" spans="2:11" s="44" customFormat="1" ht="21.2" customHeight="1">
      <c r="B309" s="42"/>
      <c r="C309" s="42"/>
      <c r="D309" s="43"/>
      <c r="E309" s="303"/>
      <c r="F309" s="303"/>
      <c r="G309" s="303"/>
      <c r="H309" s="303"/>
      <c r="I309" s="2"/>
      <c r="J309" s="290"/>
      <c r="K309" s="290"/>
    </row>
    <row r="310" spans="2:11" s="44" customFormat="1" ht="21.2" customHeight="1">
      <c r="B310" s="42"/>
      <c r="C310" s="42"/>
      <c r="D310" s="43"/>
      <c r="E310" s="303"/>
      <c r="F310" s="303"/>
      <c r="G310" s="303"/>
      <c r="H310" s="303"/>
      <c r="I310" s="2"/>
      <c r="J310" s="290"/>
      <c r="K310" s="290"/>
    </row>
    <row r="311" spans="2:11" s="44" customFormat="1" ht="21.2" customHeight="1">
      <c r="B311" s="42"/>
      <c r="C311" s="42"/>
      <c r="D311" s="43"/>
      <c r="E311" s="303"/>
      <c r="F311" s="303"/>
      <c r="G311" s="303"/>
      <c r="H311" s="303"/>
      <c r="I311" s="2"/>
      <c r="J311" s="290"/>
      <c r="K311" s="290"/>
    </row>
    <row r="312" spans="2:11" s="44" customFormat="1" ht="21.2" customHeight="1">
      <c r="B312" s="42"/>
      <c r="C312" s="42"/>
      <c r="D312" s="43"/>
      <c r="E312" s="303"/>
      <c r="F312" s="303"/>
      <c r="G312" s="303"/>
      <c r="H312" s="303"/>
      <c r="I312" s="2"/>
      <c r="J312" s="290"/>
      <c r="K312" s="290"/>
    </row>
    <row r="313" spans="2:11" s="44" customFormat="1" ht="21.2" customHeight="1">
      <c r="B313" s="42"/>
      <c r="C313" s="42"/>
      <c r="D313" s="43"/>
      <c r="E313" s="303"/>
      <c r="F313" s="303"/>
      <c r="G313" s="303"/>
      <c r="H313" s="303"/>
      <c r="I313" s="2"/>
      <c r="J313" s="290"/>
      <c r="K313" s="290"/>
    </row>
    <row r="314" spans="2:11" s="44" customFormat="1" ht="21.2" customHeight="1">
      <c r="B314" s="42"/>
      <c r="C314" s="42"/>
      <c r="D314" s="43"/>
      <c r="E314" s="303"/>
      <c r="F314" s="303"/>
      <c r="G314" s="303"/>
      <c r="H314" s="303"/>
      <c r="I314" s="2"/>
      <c r="J314" s="290"/>
      <c r="K314" s="290"/>
    </row>
    <row r="315" spans="2:11" s="44" customFormat="1" ht="21.2" customHeight="1">
      <c r="B315" s="42"/>
      <c r="C315" s="42"/>
      <c r="D315" s="43"/>
      <c r="E315" s="303"/>
      <c r="F315" s="303"/>
      <c r="G315" s="303"/>
      <c r="H315" s="303"/>
      <c r="I315" s="2"/>
      <c r="J315" s="290"/>
      <c r="K315" s="290"/>
    </row>
    <row r="316" spans="2:11" s="44" customFormat="1" ht="21.2" customHeight="1">
      <c r="B316" s="42"/>
      <c r="C316" s="42"/>
      <c r="D316" s="43"/>
      <c r="E316" s="303"/>
      <c r="F316" s="303"/>
      <c r="G316" s="303"/>
      <c r="H316" s="303"/>
      <c r="I316" s="2"/>
      <c r="J316" s="290"/>
      <c r="K316" s="290"/>
    </row>
    <row r="317" spans="2:11" s="44" customFormat="1" ht="21.2" customHeight="1">
      <c r="B317" s="42"/>
      <c r="C317" s="42"/>
      <c r="D317" s="43"/>
      <c r="E317" s="303"/>
      <c r="F317" s="303"/>
      <c r="G317" s="303"/>
      <c r="H317" s="303"/>
      <c r="I317" s="2"/>
      <c r="J317" s="290"/>
      <c r="K317" s="290"/>
    </row>
    <row r="318" spans="2:11" s="44" customFormat="1" ht="21.2" customHeight="1">
      <c r="B318" s="42"/>
      <c r="C318" s="42"/>
      <c r="D318" s="43"/>
      <c r="E318" s="303"/>
      <c r="F318" s="303"/>
      <c r="G318" s="303"/>
      <c r="H318" s="303"/>
      <c r="I318" s="2"/>
      <c r="J318" s="290"/>
      <c r="K318" s="290"/>
    </row>
    <row r="319" spans="2:11" s="44" customFormat="1" ht="21.2" customHeight="1">
      <c r="B319" s="42"/>
      <c r="C319" s="42"/>
      <c r="D319" s="43"/>
      <c r="E319" s="303"/>
      <c r="F319" s="303"/>
      <c r="G319" s="303"/>
      <c r="H319" s="303"/>
      <c r="I319" s="2"/>
      <c r="J319" s="290"/>
      <c r="K319" s="290"/>
    </row>
    <row r="320" spans="2:11" s="44" customFormat="1" ht="21.2" customHeight="1">
      <c r="B320" s="42"/>
      <c r="C320" s="42"/>
      <c r="D320" s="43"/>
      <c r="E320" s="303"/>
      <c r="F320" s="303"/>
      <c r="G320" s="303"/>
      <c r="H320" s="303"/>
      <c r="I320" s="2"/>
      <c r="J320" s="290"/>
      <c r="K320" s="290"/>
    </row>
    <row r="321" spans="2:11" s="44" customFormat="1" ht="21.2" customHeight="1">
      <c r="B321" s="42"/>
      <c r="C321" s="42"/>
      <c r="D321" s="43"/>
      <c r="E321" s="303"/>
      <c r="F321" s="303"/>
      <c r="G321" s="303"/>
      <c r="H321" s="303"/>
      <c r="I321" s="2"/>
      <c r="J321" s="290"/>
      <c r="K321" s="290"/>
    </row>
    <row r="322" spans="2:11" s="44" customFormat="1" ht="21.2" customHeight="1">
      <c r="B322" s="42"/>
      <c r="C322" s="42"/>
      <c r="D322" s="43"/>
      <c r="E322" s="303"/>
      <c r="F322" s="303"/>
      <c r="G322" s="303"/>
      <c r="H322" s="303"/>
      <c r="I322" s="2"/>
      <c r="J322" s="290"/>
      <c r="K322" s="290"/>
    </row>
    <row r="323" spans="2:11" s="44" customFormat="1" ht="21.2" customHeight="1">
      <c r="B323" s="42"/>
      <c r="C323" s="42"/>
      <c r="D323" s="43"/>
      <c r="E323" s="303"/>
      <c r="F323" s="303"/>
      <c r="G323" s="303"/>
      <c r="H323" s="303"/>
      <c r="I323" s="2"/>
      <c r="J323" s="290"/>
      <c r="K323" s="290"/>
    </row>
    <row r="324" spans="2:11" s="44" customFormat="1" ht="21.2" customHeight="1">
      <c r="B324" s="42"/>
      <c r="C324" s="42"/>
      <c r="D324" s="43"/>
      <c r="E324" s="303"/>
      <c r="F324" s="303"/>
      <c r="G324" s="303"/>
      <c r="H324" s="303"/>
      <c r="I324" s="2"/>
      <c r="J324" s="290"/>
      <c r="K324" s="290"/>
    </row>
    <row r="325" spans="2:11" s="44" customFormat="1" ht="21.2" customHeight="1">
      <c r="B325" s="42"/>
      <c r="C325" s="42"/>
      <c r="D325" s="43"/>
      <c r="E325" s="303"/>
      <c r="F325" s="303"/>
      <c r="G325" s="303"/>
      <c r="H325" s="303"/>
      <c r="I325" s="2"/>
      <c r="J325" s="290"/>
      <c r="K325" s="290"/>
    </row>
    <row r="326" spans="2:11" s="44" customFormat="1" ht="21.2" customHeight="1">
      <c r="B326" s="42"/>
      <c r="C326" s="42"/>
      <c r="D326" s="43"/>
      <c r="E326" s="303"/>
      <c r="F326" s="303"/>
      <c r="G326" s="303"/>
      <c r="H326" s="303"/>
      <c r="I326" s="2"/>
      <c r="J326" s="290"/>
      <c r="K326" s="290"/>
    </row>
    <row r="327" spans="2:11" s="44" customFormat="1" ht="21.2" customHeight="1">
      <c r="B327" s="42"/>
      <c r="C327" s="42"/>
      <c r="D327" s="43"/>
      <c r="E327" s="303"/>
      <c r="F327" s="303"/>
      <c r="G327" s="303"/>
      <c r="H327" s="303"/>
      <c r="I327" s="2"/>
      <c r="J327" s="290"/>
      <c r="K327" s="290"/>
    </row>
    <row r="328" spans="2:11" s="44" customFormat="1" ht="21.2" customHeight="1">
      <c r="B328" s="42"/>
      <c r="C328" s="42"/>
      <c r="D328" s="43"/>
      <c r="E328" s="303"/>
      <c r="F328" s="303"/>
      <c r="G328" s="303"/>
      <c r="H328" s="303"/>
      <c r="I328" s="2"/>
      <c r="J328" s="290"/>
      <c r="K328" s="290"/>
    </row>
    <row r="329" spans="2:11" s="44" customFormat="1" ht="21.2" customHeight="1">
      <c r="B329" s="42"/>
      <c r="C329" s="42"/>
      <c r="D329" s="43"/>
      <c r="E329" s="303"/>
      <c r="F329" s="303"/>
      <c r="G329" s="303"/>
      <c r="H329" s="303"/>
      <c r="I329" s="2"/>
      <c r="J329" s="290"/>
      <c r="K329" s="290"/>
    </row>
    <row r="330" spans="2:11" s="44" customFormat="1" ht="21.2" customHeight="1">
      <c r="B330" s="42"/>
      <c r="C330" s="42"/>
      <c r="D330" s="43"/>
      <c r="E330" s="303"/>
      <c r="F330" s="303"/>
      <c r="G330" s="303"/>
      <c r="H330" s="303"/>
      <c r="I330" s="2"/>
      <c r="J330" s="290"/>
      <c r="K330" s="290"/>
    </row>
    <row r="331" spans="2:11" s="44" customFormat="1" ht="21.2" customHeight="1">
      <c r="B331" s="42"/>
      <c r="C331" s="42"/>
      <c r="D331" s="43"/>
      <c r="E331" s="303"/>
      <c r="F331" s="303"/>
      <c r="G331" s="303"/>
      <c r="H331" s="303"/>
      <c r="I331" s="2"/>
      <c r="J331" s="290"/>
      <c r="K331" s="290"/>
    </row>
    <row r="332" spans="2:11" s="44" customFormat="1" ht="21.2" customHeight="1">
      <c r="B332" s="42"/>
      <c r="C332" s="42"/>
      <c r="D332" s="43"/>
      <c r="E332" s="303"/>
      <c r="F332" s="303"/>
      <c r="G332" s="303"/>
      <c r="H332" s="303"/>
      <c r="I332" s="2"/>
      <c r="J332" s="290"/>
      <c r="K332" s="290"/>
    </row>
    <row r="333" spans="2:11" s="44" customFormat="1" ht="21.2" customHeight="1">
      <c r="B333" s="42"/>
      <c r="C333" s="42"/>
      <c r="D333" s="43"/>
      <c r="E333" s="303"/>
      <c r="F333" s="303"/>
      <c r="G333" s="303"/>
      <c r="H333" s="303"/>
      <c r="I333" s="2"/>
      <c r="J333" s="290"/>
      <c r="K333" s="290"/>
    </row>
    <row r="334" spans="2:11" s="44" customFormat="1" ht="21.2" customHeight="1">
      <c r="B334" s="42"/>
      <c r="C334" s="42"/>
      <c r="D334" s="43"/>
      <c r="E334" s="303"/>
      <c r="F334" s="303"/>
      <c r="G334" s="303"/>
      <c r="H334" s="303"/>
      <c r="I334" s="2"/>
      <c r="J334" s="290"/>
      <c r="K334" s="290"/>
    </row>
    <row r="335" spans="2:11" s="44" customFormat="1" ht="21.2" customHeight="1">
      <c r="B335" s="42"/>
      <c r="C335" s="42"/>
      <c r="D335" s="43"/>
      <c r="E335" s="303"/>
      <c r="F335" s="303"/>
      <c r="G335" s="303"/>
      <c r="H335" s="303"/>
      <c r="I335" s="2"/>
      <c r="J335" s="290"/>
      <c r="K335" s="290"/>
    </row>
    <row r="336" spans="2:11" s="44" customFormat="1" ht="21.2" customHeight="1">
      <c r="B336" s="42"/>
      <c r="C336" s="42"/>
      <c r="D336" s="43"/>
      <c r="E336" s="303"/>
      <c r="F336" s="303"/>
      <c r="G336" s="303"/>
      <c r="H336" s="303"/>
      <c r="I336" s="2"/>
      <c r="J336" s="290"/>
      <c r="K336" s="290"/>
    </row>
    <row r="337" spans="2:11" s="44" customFormat="1" ht="21.2" customHeight="1">
      <c r="B337" s="42"/>
      <c r="C337" s="42"/>
      <c r="D337" s="43"/>
      <c r="E337" s="303"/>
      <c r="F337" s="303"/>
      <c r="G337" s="303"/>
      <c r="H337" s="303"/>
      <c r="I337" s="2"/>
      <c r="J337" s="290"/>
      <c r="K337" s="290"/>
    </row>
    <row r="338" spans="2:11" s="44" customFormat="1" ht="21.2" customHeight="1">
      <c r="B338" s="42"/>
      <c r="C338" s="42"/>
      <c r="D338" s="43"/>
      <c r="E338" s="303"/>
      <c r="F338" s="303"/>
      <c r="G338" s="303"/>
      <c r="H338" s="303"/>
      <c r="I338" s="2"/>
      <c r="J338" s="290"/>
      <c r="K338" s="290"/>
    </row>
    <row r="339" spans="2:11" s="44" customFormat="1" ht="21.2" customHeight="1">
      <c r="B339" s="42"/>
      <c r="C339" s="42"/>
      <c r="D339" s="43"/>
      <c r="E339" s="303"/>
      <c r="F339" s="303"/>
      <c r="G339" s="303"/>
      <c r="H339" s="303"/>
      <c r="I339" s="2"/>
      <c r="J339" s="290"/>
      <c r="K339" s="290"/>
    </row>
    <row r="340" spans="2:11" s="44" customFormat="1" ht="21.2" customHeight="1">
      <c r="B340" s="42"/>
      <c r="C340" s="42"/>
      <c r="D340" s="43"/>
      <c r="E340" s="303"/>
      <c r="F340" s="303"/>
      <c r="G340" s="303"/>
      <c r="H340" s="303"/>
      <c r="I340" s="2"/>
      <c r="J340" s="290"/>
      <c r="K340" s="290"/>
    </row>
    <row r="341" spans="2:11" s="44" customFormat="1" ht="21.2" customHeight="1">
      <c r="B341" s="42"/>
      <c r="C341" s="42"/>
      <c r="D341" s="43"/>
      <c r="E341" s="303"/>
      <c r="F341" s="303"/>
      <c r="G341" s="303"/>
      <c r="H341" s="303"/>
      <c r="I341" s="2"/>
      <c r="J341" s="290"/>
      <c r="K341" s="290"/>
    </row>
    <row r="342" spans="2:11" s="44" customFormat="1" ht="21.2" customHeight="1">
      <c r="B342" s="42"/>
      <c r="C342" s="42"/>
      <c r="D342" s="43"/>
      <c r="E342" s="303"/>
      <c r="F342" s="303"/>
      <c r="G342" s="303"/>
      <c r="H342" s="303"/>
      <c r="I342" s="2"/>
      <c r="J342" s="290"/>
      <c r="K342" s="290"/>
    </row>
    <row r="343" spans="2:11" s="44" customFormat="1" ht="21.2" customHeight="1">
      <c r="B343" s="42"/>
      <c r="C343" s="42"/>
      <c r="D343" s="43"/>
      <c r="E343" s="303"/>
      <c r="F343" s="303"/>
      <c r="G343" s="303"/>
      <c r="H343" s="303"/>
      <c r="I343" s="2"/>
      <c r="J343" s="290"/>
      <c r="K343" s="290"/>
    </row>
    <row r="344" spans="2:11" s="44" customFormat="1" ht="21.2" customHeight="1">
      <c r="B344" s="42"/>
      <c r="C344" s="42"/>
      <c r="D344" s="43"/>
      <c r="E344" s="303"/>
      <c r="F344" s="303"/>
      <c r="G344" s="303"/>
      <c r="H344" s="303"/>
      <c r="I344" s="2"/>
      <c r="J344" s="290"/>
      <c r="K344" s="290"/>
    </row>
    <row r="345" spans="2:11" s="44" customFormat="1" ht="21.2" customHeight="1">
      <c r="B345" s="42"/>
      <c r="C345" s="42"/>
      <c r="D345" s="43"/>
      <c r="E345" s="303"/>
      <c r="F345" s="303"/>
      <c r="G345" s="303"/>
      <c r="H345" s="303"/>
      <c r="I345" s="2"/>
      <c r="J345" s="290"/>
      <c r="K345" s="290"/>
    </row>
    <row r="346" spans="2:11" s="44" customFormat="1" ht="21.2" customHeight="1">
      <c r="B346" s="42"/>
      <c r="C346" s="42"/>
      <c r="D346" s="43"/>
      <c r="E346" s="303"/>
      <c r="F346" s="303"/>
      <c r="G346" s="303"/>
      <c r="H346" s="303"/>
      <c r="I346" s="2"/>
      <c r="J346" s="290"/>
      <c r="K346" s="290"/>
    </row>
    <row r="347" spans="2:11" s="44" customFormat="1" ht="21.2" customHeight="1">
      <c r="B347" s="42"/>
      <c r="C347" s="42"/>
      <c r="D347" s="43"/>
      <c r="E347" s="303"/>
      <c r="F347" s="303"/>
      <c r="G347" s="303"/>
      <c r="H347" s="303"/>
      <c r="I347" s="2"/>
      <c r="J347" s="290"/>
      <c r="K347" s="290"/>
    </row>
    <row r="348" spans="2:11" s="44" customFormat="1" ht="21.2" customHeight="1">
      <c r="B348" s="42"/>
      <c r="C348" s="42"/>
      <c r="D348" s="43"/>
      <c r="E348" s="303"/>
      <c r="F348" s="303"/>
      <c r="G348" s="303"/>
      <c r="H348" s="303"/>
      <c r="I348" s="2"/>
      <c r="J348" s="290"/>
      <c r="K348" s="290"/>
    </row>
    <row r="349" spans="2:11" s="44" customFormat="1" ht="21.2" customHeight="1">
      <c r="B349" s="42"/>
      <c r="C349" s="42"/>
      <c r="D349" s="43"/>
      <c r="E349" s="303"/>
      <c r="F349" s="303"/>
      <c r="G349" s="303"/>
      <c r="H349" s="303"/>
      <c r="I349" s="2"/>
      <c r="J349" s="290"/>
      <c r="K349" s="290"/>
    </row>
    <row r="350" spans="2:11" s="44" customFormat="1" ht="21.2" customHeight="1">
      <c r="B350" s="42"/>
      <c r="C350" s="42"/>
      <c r="D350" s="43"/>
      <c r="E350" s="303"/>
      <c r="F350" s="303"/>
      <c r="G350" s="303"/>
      <c r="H350" s="303"/>
      <c r="I350" s="2"/>
      <c r="J350" s="290"/>
      <c r="K350" s="290"/>
    </row>
    <row r="351" spans="2:11" s="44" customFormat="1" ht="21.2" customHeight="1">
      <c r="B351" s="42"/>
      <c r="C351" s="42"/>
      <c r="D351" s="43"/>
      <c r="E351" s="303"/>
      <c r="F351" s="303"/>
      <c r="G351" s="303"/>
      <c r="H351" s="303"/>
      <c r="I351" s="2"/>
      <c r="J351" s="290"/>
      <c r="K351" s="290"/>
    </row>
    <row r="352" spans="2:11" s="44" customFormat="1" ht="21.2" customHeight="1">
      <c r="B352" s="42"/>
      <c r="C352" s="42"/>
      <c r="D352" s="43"/>
      <c r="E352" s="303"/>
      <c r="F352" s="303"/>
      <c r="G352" s="303"/>
      <c r="H352" s="303"/>
      <c r="I352" s="2"/>
      <c r="J352" s="290"/>
      <c r="K352" s="290"/>
    </row>
    <row r="353" spans="2:11" s="44" customFormat="1" ht="21.2" customHeight="1">
      <c r="B353" s="42"/>
      <c r="C353" s="42"/>
      <c r="D353" s="43"/>
      <c r="E353" s="303"/>
      <c r="F353" s="303"/>
      <c r="G353" s="303"/>
      <c r="H353" s="303"/>
      <c r="I353" s="2"/>
      <c r="J353" s="290"/>
      <c r="K353" s="290"/>
    </row>
    <row r="354" spans="2:11" s="44" customFormat="1" ht="21.2" customHeight="1">
      <c r="B354" s="42"/>
      <c r="C354" s="42"/>
      <c r="D354" s="43"/>
      <c r="E354" s="303"/>
      <c r="F354" s="303"/>
      <c r="G354" s="303"/>
      <c r="H354" s="303"/>
      <c r="I354" s="2"/>
      <c r="J354" s="290"/>
      <c r="K354" s="290"/>
    </row>
    <row r="355" spans="2:11" s="44" customFormat="1" ht="21.2" customHeight="1">
      <c r="B355" s="42"/>
      <c r="C355" s="42"/>
      <c r="D355" s="43"/>
      <c r="E355" s="303"/>
      <c r="F355" s="303"/>
      <c r="G355" s="303"/>
      <c r="H355" s="303"/>
      <c r="I355" s="2"/>
      <c r="J355" s="290"/>
      <c r="K355" s="290"/>
    </row>
    <row r="356" spans="2:11" s="44" customFormat="1" ht="21.2" customHeight="1">
      <c r="B356" s="42"/>
      <c r="C356" s="42"/>
      <c r="D356" s="43"/>
      <c r="E356" s="303"/>
      <c r="F356" s="303"/>
      <c r="G356" s="303"/>
      <c r="H356" s="303"/>
      <c r="I356" s="2"/>
      <c r="J356" s="290"/>
      <c r="K356" s="290"/>
    </row>
    <row r="357" spans="2:11" s="44" customFormat="1" ht="21.2" customHeight="1">
      <c r="B357" s="42"/>
      <c r="C357" s="42"/>
      <c r="D357" s="43"/>
      <c r="E357" s="303"/>
      <c r="F357" s="303"/>
      <c r="G357" s="303"/>
      <c r="H357" s="303"/>
      <c r="I357" s="2"/>
      <c r="J357" s="290"/>
      <c r="K357" s="290"/>
    </row>
    <row r="358" spans="2:11" s="44" customFormat="1" ht="21.2" customHeight="1">
      <c r="B358" s="42"/>
      <c r="C358" s="42"/>
      <c r="D358" s="43"/>
      <c r="E358" s="303"/>
      <c r="F358" s="303"/>
      <c r="G358" s="303"/>
      <c r="H358" s="303"/>
      <c r="I358" s="2"/>
      <c r="J358" s="290"/>
      <c r="K358" s="290"/>
    </row>
    <row r="359" spans="2:11" s="44" customFormat="1" ht="21.2" customHeight="1">
      <c r="B359" s="42"/>
      <c r="C359" s="42"/>
      <c r="D359" s="43"/>
      <c r="E359" s="303"/>
      <c r="F359" s="303"/>
      <c r="G359" s="303"/>
      <c r="H359" s="303"/>
      <c r="I359" s="2"/>
      <c r="J359" s="290"/>
      <c r="K359" s="290"/>
    </row>
    <row r="360" spans="2:11" s="44" customFormat="1" ht="21.2" customHeight="1">
      <c r="B360" s="42"/>
      <c r="C360" s="42"/>
      <c r="D360" s="43"/>
      <c r="E360" s="303"/>
      <c r="F360" s="303"/>
      <c r="G360" s="303"/>
      <c r="H360" s="303"/>
      <c r="I360" s="2"/>
      <c r="J360" s="290"/>
      <c r="K360" s="290"/>
    </row>
    <row r="361" spans="2:11" s="44" customFormat="1" ht="21.2" customHeight="1">
      <c r="B361" s="42"/>
      <c r="C361" s="42"/>
      <c r="D361" s="43"/>
      <c r="E361" s="303"/>
      <c r="F361" s="303"/>
      <c r="G361" s="303"/>
      <c r="H361" s="303"/>
      <c r="I361" s="2"/>
      <c r="J361" s="290"/>
      <c r="K361" s="290"/>
    </row>
    <row r="362" spans="2:11" s="44" customFormat="1" ht="21.2" customHeight="1">
      <c r="B362" s="42"/>
      <c r="C362" s="42"/>
      <c r="D362" s="43"/>
      <c r="E362" s="303"/>
      <c r="F362" s="303"/>
      <c r="G362" s="303"/>
      <c r="H362" s="303"/>
      <c r="I362" s="2"/>
      <c r="J362" s="290"/>
      <c r="K362" s="290"/>
    </row>
    <row r="363" spans="2:11" s="44" customFormat="1" ht="21.2" customHeight="1">
      <c r="B363" s="42"/>
      <c r="C363" s="42"/>
      <c r="D363" s="43"/>
      <c r="E363" s="303"/>
      <c r="F363" s="303"/>
      <c r="G363" s="303"/>
      <c r="H363" s="303"/>
      <c r="I363" s="2"/>
      <c r="J363" s="290"/>
      <c r="K363" s="290"/>
    </row>
    <row r="364" spans="2:11" s="44" customFormat="1" ht="21.2" customHeight="1">
      <c r="B364" s="42"/>
      <c r="C364" s="42"/>
      <c r="D364" s="43"/>
      <c r="E364" s="303"/>
      <c r="F364" s="303"/>
      <c r="G364" s="303"/>
      <c r="H364" s="303"/>
      <c r="I364" s="2"/>
      <c r="J364" s="290"/>
      <c r="K364" s="290"/>
    </row>
    <row r="365" spans="2:11" s="44" customFormat="1" ht="21.2" customHeight="1">
      <c r="B365" s="42"/>
      <c r="C365" s="42"/>
      <c r="D365" s="43"/>
      <c r="E365" s="303"/>
      <c r="F365" s="303"/>
      <c r="G365" s="303"/>
      <c r="H365" s="303"/>
      <c r="I365" s="2"/>
      <c r="J365" s="290"/>
      <c r="K365" s="290"/>
    </row>
    <row r="366" spans="2:11" s="44" customFormat="1" ht="21.2" customHeight="1">
      <c r="B366" s="42"/>
      <c r="C366" s="42"/>
      <c r="D366" s="43"/>
      <c r="E366" s="303"/>
      <c r="F366" s="303"/>
      <c r="G366" s="303"/>
      <c r="H366" s="303"/>
      <c r="I366" s="2"/>
      <c r="J366" s="290"/>
      <c r="K366" s="290"/>
    </row>
    <row r="367" spans="2:11" s="44" customFormat="1" ht="21.2" customHeight="1">
      <c r="B367" s="42"/>
      <c r="C367" s="42"/>
      <c r="D367" s="43"/>
      <c r="E367" s="303"/>
      <c r="F367" s="303"/>
      <c r="G367" s="303"/>
      <c r="H367" s="303"/>
      <c r="I367" s="2"/>
      <c r="J367" s="290"/>
      <c r="K367" s="290"/>
    </row>
    <row r="368" spans="2:11" s="44" customFormat="1" ht="21.2" customHeight="1">
      <c r="B368" s="42"/>
      <c r="C368" s="42"/>
      <c r="D368" s="43"/>
      <c r="E368" s="303"/>
      <c r="F368" s="303"/>
      <c r="G368" s="303"/>
      <c r="H368" s="303"/>
      <c r="I368" s="2"/>
      <c r="J368" s="290"/>
      <c r="K368" s="290"/>
    </row>
    <row r="369" spans="2:11" s="44" customFormat="1" ht="21.2" customHeight="1">
      <c r="B369" s="42"/>
      <c r="C369" s="42"/>
      <c r="D369" s="43"/>
      <c r="E369" s="303"/>
      <c r="F369" s="303"/>
      <c r="G369" s="303"/>
      <c r="H369" s="303"/>
      <c r="I369" s="2"/>
      <c r="J369" s="290"/>
      <c r="K369" s="290"/>
    </row>
    <row r="370" spans="2:11" s="44" customFormat="1" ht="21.2" customHeight="1">
      <c r="B370" s="42"/>
      <c r="C370" s="42"/>
      <c r="D370" s="43"/>
      <c r="E370" s="303"/>
      <c r="F370" s="303"/>
      <c r="G370" s="303"/>
      <c r="H370" s="303"/>
      <c r="I370" s="2"/>
      <c r="J370" s="290"/>
      <c r="K370" s="290"/>
    </row>
    <row r="371" spans="2:11" s="44" customFormat="1" ht="21.2" customHeight="1">
      <c r="B371" s="42"/>
      <c r="C371" s="42"/>
      <c r="D371" s="43"/>
      <c r="E371" s="303"/>
      <c r="F371" s="303"/>
      <c r="G371" s="303"/>
      <c r="H371" s="303"/>
      <c r="I371" s="2"/>
      <c r="J371" s="290"/>
      <c r="K371" s="290"/>
    </row>
    <row r="372" spans="2:11" s="44" customFormat="1" ht="21.2" customHeight="1">
      <c r="B372" s="42"/>
      <c r="C372" s="42"/>
      <c r="D372" s="43"/>
      <c r="E372" s="303"/>
      <c r="F372" s="303"/>
      <c r="G372" s="303"/>
      <c r="H372" s="303"/>
      <c r="I372" s="2"/>
      <c r="J372" s="290"/>
      <c r="K372" s="290"/>
    </row>
    <row r="373" spans="2:11" s="44" customFormat="1" ht="21.2" customHeight="1">
      <c r="B373" s="42"/>
      <c r="C373" s="42"/>
      <c r="D373" s="43"/>
      <c r="E373" s="303"/>
      <c r="F373" s="303"/>
      <c r="G373" s="303"/>
      <c r="H373" s="303"/>
      <c r="I373" s="2"/>
      <c r="J373" s="290"/>
      <c r="K373" s="290"/>
    </row>
    <row r="374" spans="2:11" s="44" customFormat="1" ht="21.2" customHeight="1">
      <c r="B374" s="42"/>
      <c r="C374" s="42"/>
      <c r="D374" s="43"/>
      <c r="E374" s="303"/>
      <c r="F374" s="303"/>
      <c r="G374" s="303"/>
      <c r="H374" s="303"/>
      <c r="I374" s="2"/>
      <c r="J374" s="290"/>
      <c r="K374" s="290"/>
    </row>
    <row r="375" spans="2:11" s="44" customFormat="1" ht="21.2" customHeight="1">
      <c r="B375" s="42"/>
      <c r="C375" s="42"/>
      <c r="D375" s="43"/>
      <c r="E375" s="303"/>
      <c r="F375" s="303"/>
      <c r="G375" s="303"/>
      <c r="H375" s="303"/>
      <c r="I375" s="2"/>
      <c r="J375" s="290"/>
      <c r="K375" s="290"/>
    </row>
    <row r="376" spans="2:11" s="44" customFormat="1" ht="21.2" customHeight="1">
      <c r="B376" s="42"/>
      <c r="C376" s="42"/>
      <c r="D376" s="43"/>
      <c r="E376" s="303"/>
      <c r="F376" s="303"/>
      <c r="G376" s="303"/>
      <c r="H376" s="303"/>
      <c r="I376" s="2"/>
      <c r="J376" s="290"/>
      <c r="K376" s="290"/>
    </row>
    <row r="377" spans="2:11" s="44" customFormat="1" ht="21.2" customHeight="1">
      <c r="B377" s="42"/>
      <c r="C377" s="42"/>
      <c r="D377" s="43"/>
      <c r="E377" s="303"/>
      <c r="F377" s="303"/>
      <c r="G377" s="303"/>
      <c r="H377" s="303"/>
      <c r="I377" s="2"/>
      <c r="J377" s="290"/>
      <c r="K377" s="290"/>
    </row>
    <row r="378" spans="2:11" s="44" customFormat="1" ht="21.2" customHeight="1">
      <c r="B378" s="42"/>
      <c r="C378" s="42"/>
      <c r="D378" s="43"/>
      <c r="E378" s="303"/>
      <c r="F378" s="303"/>
      <c r="G378" s="303"/>
      <c r="H378" s="303"/>
      <c r="I378" s="2"/>
      <c r="J378" s="290"/>
      <c r="K378" s="290"/>
    </row>
    <row r="379" spans="2:11" s="44" customFormat="1" ht="21.2" customHeight="1">
      <c r="B379" s="42"/>
      <c r="C379" s="42"/>
      <c r="D379" s="43"/>
      <c r="E379" s="303"/>
      <c r="F379" s="303"/>
      <c r="G379" s="303"/>
      <c r="H379" s="303"/>
      <c r="I379" s="2"/>
      <c r="J379" s="290"/>
      <c r="K379" s="290"/>
    </row>
    <row r="380" spans="2:11" s="44" customFormat="1" ht="21.2" customHeight="1">
      <c r="B380" s="42"/>
      <c r="C380" s="42"/>
      <c r="D380" s="43"/>
      <c r="E380" s="303"/>
      <c r="F380" s="303"/>
      <c r="G380" s="303"/>
      <c r="H380" s="303"/>
      <c r="I380" s="2"/>
      <c r="J380" s="290"/>
      <c r="K380" s="290"/>
    </row>
    <row r="381" spans="2:11" s="44" customFormat="1" ht="21.2" customHeight="1">
      <c r="B381" s="42"/>
      <c r="C381" s="42"/>
      <c r="D381" s="43"/>
      <c r="E381" s="303"/>
      <c r="F381" s="303"/>
      <c r="G381" s="303"/>
      <c r="H381" s="303"/>
      <c r="I381" s="2"/>
      <c r="J381" s="290"/>
      <c r="K381" s="290"/>
    </row>
    <row r="382" spans="2:11" s="44" customFormat="1" ht="21.2" customHeight="1">
      <c r="B382" s="42"/>
      <c r="C382" s="42"/>
      <c r="D382" s="43"/>
      <c r="E382" s="303"/>
      <c r="F382" s="303"/>
      <c r="G382" s="303"/>
      <c r="H382" s="303"/>
      <c r="I382" s="2"/>
      <c r="J382" s="290"/>
      <c r="K382" s="290"/>
    </row>
    <row r="383" spans="2:11" s="44" customFormat="1" ht="21.2" customHeight="1">
      <c r="B383" s="42"/>
      <c r="C383" s="42"/>
      <c r="D383" s="43"/>
      <c r="E383" s="303"/>
      <c r="F383" s="303"/>
      <c r="G383" s="303"/>
      <c r="H383" s="303"/>
      <c r="I383" s="2"/>
      <c r="J383" s="290"/>
      <c r="K383" s="290"/>
    </row>
    <row r="384" spans="2:11" s="44" customFormat="1" ht="21.2" customHeight="1">
      <c r="B384" s="42"/>
      <c r="C384" s="42"/>
      <c r="D384" s="43"/>
      <c r="E384" s="303"/>
      <c r="F384" s="303"/>
      <c r="G384" s="303"/>
      <c r="H384" s="303"/>
      <c r="I384" s="2"/>
      <c r="J384" s="290"/>
      <c r="K384" s="290"/>
    </row>
    <row r="385" spans="2:11" s="44" customFormat="1" ht="21.2" customHeight="1">
      <c r="B385" s="42"/>
      <c r="C385" s="42"/>
      <c r="D385" s="43"/>
      <c r="E385" s="303"/>
      <c r="F385" s="303"/>
      <c r="G385" s="303"/>
      <c r="H385" s="303"/>
      <c r="I385" s="2"/>
      <c r="J385" s="290"/>
      <c r="K385" s="290"/>
    </row>
    <row r="386" spans="2:11" s="44" customFormat="1" ht="21.2" customHeight="1">
      <c r="B386" s="42"/>
      <c r="C386" s="42"/>
      <c r="D386" s="43"/>
      <c r="E386" s="303"/>
      <c r="F386" s="303"/>
      <c r="G386" s="303"/>
      <c r="H386" s="303"/>
      <c r="I386" s="2"/>
      <c r="J386" s="290"/>
      <c r="K386" s="290"/>
    </row>
    <row r="387" spans="2:11" s="44" customFormat="1" ht="21.2" customHeight="1">
      <c r="B387" s="42"/>
      <c r="C387" s="42"/>
      <c r="D387" s="43"/>
      <c r="E387" s="303"/>
      <c r="F387" s="303"/>
      <c r="G387" s="303"/>
      <c r="H387" s="303"/>
      <c r="I387" s="2"/>
      <c r="J387" s="290"/>
      <c r="K387" s="290"/>
    </row>
    <row r="388" spans="2:11" s="44" customFormat="1" ht="21.2" customHeight="1">
      <c r="B388" s="42"/>
      <c r="C388" s="42"/>
      <c r="D388" s="43"/>
      <c r="E388" s="303"/>
      <c r="F388" s="303"/>
      <c r="G388" s="303"/>
      <c r="H388" s="303"/>
      <c r="I388" s="2"/>
      <c r="J388" s="290"/>
      <c r="K388" s="290"/>
    </row>
    <row r="389" spans="2:11" s="44" customFormat="1" ht="21.2" customHeight="1">
      <c r="B389" s="42"/>
      <c r="C389" s="42"/>
      <c r="D389" s="43"/>
      <c r="E389" s="303"/>
      <c r="F389" s="303"/>
      <c r="G389" s="303"/>
      <c r="H389" s="303"/>
      <c r="I389" s="2"/>
      <c r="J389" s="290"/>
      <c r="K389" s="290"/>
    </row>
    <row r="390" spans="2:11" s="44" customFormat="1" ht="21.2" customHeight="1">
      <c r="B390" s="42"/>
      <c r="C390" s="42"/>
      <c r="D390" s="43"/>
      <c r="E390" s="303"/>
      <c r="F390" s="303"/>
      <c r="G390" s="303"/>
      <c r="H390" s="303"/>
      <c r="I390" s="2"/>
      <c r="J390" s="290"/>
      <c r="K390" s="290"/>
    </row>
    <row r="391" spans="2:11" s="44" customFormat="1" ht="21.2" customHeight="1">
      <c r="B391" s="42"/>
      <c r="C391" s="42"/>
      <c r="D391" s="43"/>
      <c r="E391" s="303"/>
      <c r="F391" s="303"/>
      <c r="G391" s="303"/>
      <c r="H391" s="303"/>
      <c r="I391" s="2"/>
      <c r="J391" s="290"/>
      <c r="K391" s="290"/>
    </row>
    <row r="392" spans="2:11" s="44" customFormat="1" ht="21.2" customHeight="1">
      <c r="B392" s="42"/>
      <c r="C392" s="42"/>
      <c r="D392" s="43"/>
      <c r="E392" s="303"/>
      <c r="F392" s="303"/>
      <c r="G392" s="303"/>
      <c r="H392" s="303"/>
      <c r="I392" s="2"/>
      <c r="J392" s="290"/>
      <c r="K392" s="290"/>
    </row>
    <row r="393" spans="2:11" s="44" customFormat="1" ht="21.2" customHeight="1">
      <c r="B393" s="42"/>
      <c r="C393" s="42"/>
      <c r="D393" s="43"/>
      <c r="E393" s="303"/>
      <c r="F393" s="303"/>
      <c r="G393" s="303"/>
      <c r="H393" s="303"/>
      <c r="I393" s="2"/>
      <c r="J393" s="290"/>
      <c r="K393" s="290"/>
    </row>
    <row r="394" spans="2:11" s="44" customFormat="1" ht="21.2" customHeight="1">
      <c r="B394" s="42"/>
      <c r="C394" s="42"/>
      <c r="D394" s="43"/>
      <c r="E394" s="303"/>
      <c r="F394" s="303"/>
      <c r="G394" s="303"/>
      <c r="H394" s="303"/>
      <c r="I394" s="2"/>
      <c r="J394" s="290"/>
      <c r="K394" s="290"/>
    </row>
    <row r="395" spans="2:11" s="44" customFormat="1" ht="21.2" customHeight="1">
      <c r="B395" s="42"/>
      <c r="C395" s="42"/>
      <c r="D395" s="43"/>
      <c r="E395" s="303"/>
      <c r="F395" s="303"/>
      <c r="G395" s="303"/>
      <c r="H395" s="303"/>
      <c r="I395" s="2"/>
      <c r="J395" s="290"/>
      <c r="K395" s="290"/>
    </row>
    <row r="396" spans="2:11" s="44" customFormat="1" ht="21.2" customHeight="1">
      <c r="B396" s="42"/>
      <c r="C396" s="42"/>
      <c r="D396" s="43"/>
      <c r="E396" s="303"/>
      <c r="F396" s="303"/>
      <c r="G396" s="303"/>
      <c r="H396" s="303"/>
      <c r="I396" s="2"/>
      <c r="J396" s="290"/>
      <c r="K396" s="290"/>
    </row>
    <row r="397" spans="2:11" s="44" customFormat="1" ht="21.2" customHeight="1">
      <c r="B397" s="42"/>
      <c r="C397" s="42"/>
      <c r="D397" s="43"/>
      <c r="E397" s="303"/>
      <c r="F397" s="303"/>
      <c r="G397" s="303"/>
      <c r="H397" s="303"/>
      <c r="I397" s="2"/>
      <c r="J397" s="290"/>
      <c r="K397" s="290"/>
    </row>
    <row r="398" spans="2:11" s="44" customFormat="1" ht="21.2" customHeight="1">
      <c r="B398" s="42"/>
      <c r="C398" s="42"/>
      <c r="D398" s="43"/>
      <c r="E398" s="303"/>
      <c r="F398" s="303"/>
      <c r="G398" s="303"/>
      <c r="H398" s="303"/>
      <c r="I398" s="2"/>
      <c r="J398" s="290"/>
      <c r="K398" s="290"/>
    </row>
    <row r="399" spans="2:11" s="44" customFormat="1" ht="21.2" customHeight="1">
      <c r="B399" s="42"/>
      <c r="C399" s="42"/>
      <c r="D399" s="43"/>
      <c r="E399" s="303"/>
      <c r="F399" s="303"/>
      <c r="G399" s="303"/>
      <c r="H399" s="303"/>
      <c r="I399" s="2"/>
      <c r="J399" s="290"/>
      <c r="K399" s="290"/>
    </row>
    <row r="400" spans="2:11" s="44" customFormat="1" ht="21.2" customHeight="1">
      <c r="B400" s="42"/>
      <c r="C400" s="42"/>
      <c r="D400" s="43"/>
      <c r="E400" s="303"/>
      <c r="F400" s="303"/>
      <c r="G400" s="303"/>
      <c r="H400" s="303"/>
      <c r="I400" s="2"/>
      <c r="J400" s="290"/>
      <c r="K400" s="290"/>
    </row>
    <row r="401" spans="2:11" s="44" customFormat="1" ht="21.2" customHeight="1">
      <c r="B401" s="42"/>
      <c r="C401" s="42"/>
      <c r="D401" s="43"/>
      <c r="E401" s="303"/>
      <c r="F401" s="303"/>
      <c r="G401" s="303"/>
      <c r="H401" s="303"/>
      <c r="I401" s="2"/>
      <c r="J401" s="290"/>
      <c r="K401" s="290"/>
    </row>
    <row r="402" spans="2:11" s="44" customFormat="1" ht="21.2" customHeight="1">
      <c r="B402" s="42"/>
      <c r="C402" s="42"/>
      <c r="D402" s="43"/>
      <c r="E402" s="303"/>
      <c r="F402" s="303"/>
      <c r="G402" s="303"/>
      <c r="H402" s="303"/>
      <c r="I402" s="2"/>
      <c r="J402" s="290"/>
      <c r="K402" s="290"/>
    </row>
    <row r="403" spans="2:11" s="44" customFormat="1" ht="21.2" customHeight="1">
      <c r="B403" s="42"/>
      <c r="C403" s="42"/>
      <c r="D403" s="43"/>
      <c r="E403" s="303"/>
      <c r="F403" s="303"/>
      <c r="G403" s="303"/>
      <c r="H403" s="303"/>
      <c r="I403" s="2"/>
      <c r="J403" s="290"/>
      <c r="K403" s="290"/>
    </row>
    <row r="404" spans="2:11" s="44" customFormat="1" ht="21.2" customHeight="1">
      <c r="B404" s="42"/>
      <c r="C404" s="42"/>
      <c r="D404" s="43"/>
      <c r="E404" s="303"/>
      <c r="F404" s="303"/>
      <c r="G404" s="303"/>
      <c r="H404" s="303"/>
      <c r="I404" s="2"/>
      <c r="J404" s="290"/>
      <c r="K404" s="290"/>
    </row>
    <row r="405" spans="2:11" s="44" customFormat="1" ht="21.2" customHeight="1">
      <c r="B405" s="42"/>
      <c r="C405" s="42"/>
      <c r="D405" s="43"/>
      <c r="E405" s="303"/>
      <c r="F405" s="303"/>
      <c r="G405" s="303"/>
      <c r="H405" s="303"/>
      <c r="I405" s="2"/>
      <c r="J405" s="290"/>
      <c r="K405" s="290"/>
    </row>
    <row r="406" spans="2:11" s="44" customFormat="1" ht="21.2" customHeight="1">
      <c r="B406" s="42"/>
      <c r="C406" s="42"/>
      <c r="D406" s="43"/>
      <c r="E406" s="303"/>
      <c r="F406" s="303"/>
      <c r="G406" s="303"/>
      <c r="H406" s="303"/>
      <c r="I406" s="2"/>
      <c r="J406" s="290"/>
      <c r="K406" s="290"/>
    </row>
    <row r="407" spans="2:11" s="44" customFormat="1" ht="21.2" customHeight="1">
      <c r="B407" s="42"/>
      <c r="C407" s="42"/>
      <c r="D407" s="43"/>
      <c r="E407" s="303"/>
      <c r="F407" s="303"/>
      <c r="G407" s="303"/>
      <c r="H407" s="303"/>
      <c r="I407" s="2"/>
      <c r="J407" s="290"/>
      <c r="K407" s="290"/>
    </row>
    <row r="408" spans="2:11" s="44" customFormat="1" ht="21.2" customHeight="1">
      <c r="B408" s="42"/>
      <c r="C408" s="42"/>
      <c r="D408" s="43"/>
      <c r="E408" s="303"/>
      <c r="F408" s="303"/>
      <c r="G408" s="303"/>
      <c r="H408" s="303"/>
      <c r="I408" s="2"/>
      <c r="J408" s="290"/>
      <c r="K408" s="290"/>
    </row>
    <row r="409" spans="2:11" s="44" customFormat="1" ht="21.2" customHeight="1">
      <c r="B409" s="42"/>
      <c r="C409" s="42"/>
      <c r="D409" s="43"/>
      <c r="E409" s="303"/>
      <c r="F409" s="303"/>
      <c r="G409" s="303"/>
      <c r="H409" s="303"/>
      <c r="I409" s="2"/>
      <c r="J409" s="290"/>
      <c r="K409" s="290"/>
    </row>
    <row r="410" spans="2:11" s="44" customFormat="1" ht="21.2" customHeight="1">
      <c r="B410" s="42"/>
      <c r="C410" s="42"/>
      <c r="D410" s="43"/>
      <c r="E410" s="303"/>
      <c r="F410" s="303"/>
      <c r="G410" s="303"/>
      <c r="H410" s="303"/>
      <c r="I410" s="2"/>
      <c r="J410" s="290"/>
      <c r="K410" s="290"/>
    </row>
    <row r="411" spans="2:11" s="44" customFormat="1" ht="21.2" customHeight="1">
      <c r="B411" s="42"/>
      <c r="C411" s="42"/>
      <c r="D411" s="43"/>
      <c r="E411" s="303"/>
      <c r="F411" s="303"/>
      <c r="G411" s="303"/>
      <c r="H411" s="303"/>
      <c r="I411" s="2"/>
      <c r="J411" s="290"/>
      <c r="K411" s="290"/>
    </row>
    <row r="412" spans="2:11" s="44" customFormat="1" ht="21.2" customHeight="1">
      <c r="B412" s="42"/>
      <c r="C412" s="42"/>
      <c r="D412" s="43"/>
      <c r="E412" s="303"/>
      <c r="F412" s="303"/>
      <c r="G412" s="303"/>
      <c r="H412" s="303"/>
      <c r="I412" s="2"/>
      <c r="J412" s="290"/>
      <c r="K412" s="290"/>
    </row>
    <row r="413" spans="2:11" s="44" customFormat="1" ht="21.2" customHeight="1">
      <c r="B413" s="42"/>
      <c r="C413" s="42"/>
      <c r="D413" s="43"/>
      <c r="E413" s="303"/>
      <c r="F413" s="303"/>
      <c r="G413" s="303"/>
      <c r="H413" s="303"/>
      <c r="I413" s="2"/>
      <c r="J413" s="290"/>
      <c r="K413" s="290"/>
    </row>
    <row r="414" spans="2:11" s="44" customFormat="1" ht="21.2" customHeight="1">
      <c r="B414" s="42"/>
      <c r="C414" s="42"/>
      <c r="D414" s="43"/>
      <c r="E414" s="303"/>
      <c r="F414" s="303"/>
      <c r="G414" s="303"/>
      <c r="H414" s="303"/>
      <c r="I414" s="2"/>
      <c r="J414" s="290"/>
      <c r="K414" s="290"/>
    </row>
    <row r="415" spans="2:11" s="44" customFormat="1" ht="21.2" customHeight="1">
      <c r="B415" s="42"/>
      <c r="C415" s="42"/>
      <c r="D415" s="43"/>
      <c r="E415" s="303"/>
      <c r="F415" s="303"/>
      <c r="G415" s="303"/>
      <c r="H415" s="303"/>
      <c r="I415" s="2"/>
      <c r="J415" s="290"/>
      <c r="K415" s="290"/>
    </row>
    <row r="416" spans="2:11" s="44" customFormat="1" ht="21.2" customHeight="1">
      <c r="B416" s="42"/>
      <c r="C416" s="42"/>
      <c r="D416" s="43"/>
      <c r="E416" s="303"/>
      <c r="F416" s="303"/>
      <c r="G416" s="303"/>
      <c r="H416" s="303"/>
      <c r="I416" s="2"/>
      <c r="J416" s="290"/>
      <c r="K416" s="290"/>
    </row>
    <row r="417" spans="2:11" s="44" customFormat="1" ht="21.2" customHeight="1">
      <c r="B417" s="42"/>
      <c r="C417" s="42"/>
      <c r="D417" s="43"/>
      <c r="E417" s="303"/>
      <c r="F417" s="303"/>
      <c r="G417" s="303"/>
      <c r="H417" s="303"/>
      <c r="I417" s="2"/>
      <c r="J417" s="290"/>
      <c r="K417" s="290"/>
    </row>
    <row r="418" spans="2:11" s="44" customFormat="1" ht="21.2" customHeight="1">
      <c r="B418" s="42"/>
      <c r="C418" s="42"/>
      <c r="D418" s="43"/>
      <c r="E418" s="303"/>
      <c r="F418" s="303"/>
      <c r="G418" s="303"/>
      <c r="H418" s="303"/>
      <c r="I418" s="2"/>
      <c r="J418" s="290"/>
      <c r="K418" s="290"/>
    </row>
    <row r="419" spans="2:11" s="44" customFormat="1" ht="21.2" customHeight="1">
      <c r="B419" s="42"/>
      <c r="C419" s="42"/>
      <c r="D419" s="43"/>
      <c r="E419" s="303"/>
      <c r="F419" s="303"/>
      <c r="G419" s="303"/>
      <c r="H419" s="303"/>
      <c r="I419" s="2"/>
      <c r="J419" s="290"/>
      <c r="K419" s="290"/>
    </row>
    <row r="420" spans="2:11" s="44" customFormat="1" ht="21.2" customHeight="1">
      <c r="B420" s="42"/>
      <c r="C420" s="42"/>
      <c r="D420" s="43"/>
      <c r="E420" s="303"/>
      <c r="F420" s="303"/>
      <c r="G420" s="303"/>
      <c r="H420" s="303"/>
      <c r="I420" s="2"/>
      <c r="J420" s="290"/>
      <c r="K420" s="290"/>
    </row>
    <row r="421" spans="2:11" s="44" customFormat="1" ht="21.2" customHeight="1">
      <c r="B421" s="42"/>
      <c r="C421" s="42"/>
      <c r="D421" s="43"/>
      <c r="E421" s="303"/>
      <c r="F421" s="303"/>
      <c r="G421" s="303"/>
      <c r="H421" s="303"/>
      <c r="I421" s="2"/>
      <c r="J421" s="290"/>
      <c r="K421" s="290"/>
    </row>
    <row r="422" spans="2:11" s="44" customFormat="1" ht="21.2" customHeight="1">
      <c r="B422" s="42"/>
      <c r="C422" s="42"/>
      <c r="D422" s="43"/>
      <c r="E422" s="303"/>
      <c r="F422" s="303"/>
      <c r="G422" s="303"/>
      <c r="H422" s="303"/>
      <c r="I422" s="2"/>
      <c r="J422" s="290"/>
      <c r="K422" s="290"/>
    </row>
    <row r="423" spans="2:11" s="44" customFormat="1" ht="21.2" customHeight="1">
      <c r="B423" s="42"/>
      <c r="C423" s="42"/>
      <c r="D423" s="43"/>
      <c r="E423" s="303"/>
      <c r="F423" s="303"/>
      <c r="G423" s="303"/>
      <c r="H423" s="303"/>
      <c r="I423" s="2"/>
      <c r="J423" s="290"/>
      <c r="K423" s="290"/>
    </row>
    <row r="424" spans="2:11" s="44" customFormat="1" ht="21.2" customHeight="1">
      <c r="B424" s="42"/>
      <c r="C424" s="42"/>
      <c r="D424" s="43"/>
      <c r="E424" s="303"/>
      <c r="F424" s="303"/>
      <c r="G424" s="303"/>
      <c r="H424" s="303"/>
      <c r="I424" s="2"/>
      <c r="J424" s="290"/>
      <c r="K424" s="290"/>
    </row>
    <row r="425" spans="2:11" s="44" customFormat="1" ht="21.2" customHeight="1">
      <c r="B425" s="42"/>
      <c r="C425" s="42"/>
      <c r="D425" s="43"/>
      <c r="E425" s="303"/>
      <c r="F425" s="303"/>
      <c r="G425" s="303"/>
      <c r="H425" s="303"/>
      <c r="I425" s="2"/>
      <c r="J425" s="290"/>
      <c r="K425" s="290"/>
    </row>
    <row r="426" spans="2:11" s="44" customFormat="1" ht="21.2" customHeight="1">
      <c r="B426" s="42"/>
      <c r="C426" s="42"/>
      <c r="D426" s="43"/>
      <c r="E426" s="303"/>
      <c r="F426" s="303"/>
      <c r="G426" s="303"/>
      <c r="H426" s="303"/>
      <c r="I426" s="2"/>
      <c r="J426" s="290"/>
      <c r="K426" s="290"/>
    </row>
    <row r="427" spans="2:11" s="44" customFormat="1" ht="21.2" customHeight="1">
      <c r="B427" s="42"/>
      <c r="C427" s="42"/>
      <c r="D427" s="43"/>
      <c r="E427" s="303"/>
      <c r="F427" s="303"/>
      <c r="G427" s="303"/>
      <c r="H427" s="303"/>
      <c r="I427" s="2"/>
      <c r="J427" s="290"/>
      <c r="K427" s="290"/>
    </row>
    <row r="428" spans="2:11" s="44" customFormat="1" ht="21.2" customHeight="1">
      <c r="B428" s="42"/>
      <c r="C428" s="42"/>
      <c r="D428" s="43"/>
      <c r="E428" s="303"/>
      <c r="F428" s="303"/>
      <c r="G428" s="303"/>
      <c r="H428" s="303"/>
      <c r="I428" s="2"/>
      <c r="J428" s="290"/>
      <c r="K428" s="290"/>
    </row>
    <row r="429" spans="2:11" s="44" customFormat="1" ht="21.2" customHeight="1">
      <c r="B429" s="42"/>
      <c r="C429" s="42"/>
      <c r="D429" s="43"/>
      <c r="E429" s="303"/>
      <c r="F429" s="303"/>
      <c r="G429" s="303"/>
      <c r="H429" s="303"/>
      <c r="I429" s="2"/>
      <c r="J429" s="290"/>
      <c r="K429" s="290"/>
    </row>
    <row r="430" spans="2:11" s="44" customFormat="1" ht="21.2" customHeight="1">
      <c r="B430" s="42"/>
      <c r="C430" s="42"/>
      <c r="D430" s="43"/>
      <c r="E430" s="303"/>
      <c r="F430" s="303"/>
      <c r="G430" s="303"/>
      <c r="H430" s="303"/>
      <c r="I430" s="2"/>
      <c r="J430" s="290"/>
      <c r="K430" s="290"/>
    </row>
    <row r="431" spans="2:11" s="44" customFormat="1" ht="21.2" customHeight="1">
      <c r="B431" s="42"/>
      <c r="C431" s="42"/>
      <c r="D431" s="43"/>
      <c r="E431" s="303"/>
      <c r="F431" s="303"/>
      <c r="G431" s="303"/>
      <c r="H431" s="303"/>
      <c r="I431" s="2"/>
      <c r="J431" s="290"/>
      <c r="K431" s="290"/>
    </row>
    <row r="432" spans="2:11" s="44" customFormat="1" ht="21.2" customHeight="1">
      <c r="B432" s="42"/>
      <c r="C432" s="42"/>
      <c r="D432" s="43"/>
      <c r="E432" s="303"/>
      <c r="F432" s="303"/>
      <c r="G432" s="303"/>
      <c r="H432" s="303"/>
      <c r="I432" s="2"/>
      <c r="J432" s="290"/>
      <c r="K432" s="290"/>
    </row>
    <row r="433" spans="2:11" s="44" customFormat="1" ht="21.2" customHeight="1">
      <c r="B433" s="42"/>
      <c r="C433" s="42"/>
      <c r="D433" s="43"/>
      <c r="E433" s="303"/>
      <c r="F433" s="303"/>
      <c r="G433" s="303"/>
      <c r="H433" s="303"/>
      <c r="I433" s="2"/>
      <c r="J433" s="290"/>
      <c r="K433" s="290"/>
    </row>
    <row r="434" spans="2:11" s="44" customFormat="1" ht="21.2" customHeight="1">
      <c r="B434" s="42"/>
      <c r="C434" s="42"/>
      <c r="D434" s="43"/>
      <c r="E434" s="303"/>
      <c r="F434" s="303"/>
      <c r="G434" s="303"/>
      <c r="H434" s="303"/>
      <c r="I434" s="2"/>
      <c r="J434" s="290"/>
      <c r="K434" s="290"/>
    </row>
    <row r="435" spans="2:11" s="44" customFormat="1" ht="21.2" customHeight="1">
      <c r="B435" s="42"/>
      <c r="C435" s="42"/>
      <c r="D435" s="43"/>
      <c r="E435" s="303"/>
      <c r="F435" s="303"/>
      <c r="G435" s="303"/>
      <c r="H435" s="303"/>
      <c r="I435" s="2"/>
      <c r="J435" s="290"/>
      <c r="K435" s="290"/>
    </row>
    <row r="436" spans="2:11" s="44" customFormat="1" ht="21.2" customHeight="1">
      <c r="B436" s="42"/>
      <c r="C436" s="42"/>
      <c r="D436" s="43"/>
      <c r="E436" s="303"/>
      <c r="F436" s="303"/>
      <c r="G436" s="303"/>
      <c r="H436" s="303"/>
      <c r="I436" s="2"/>
      <c r="J436" s="290"/>
      <c r="K436" s="290"/>
    </row>
    <row r="437" spans="2:11" s="44" customFormat="1" ht="21.2" customHeight="1">
      <c r="B437" s="42"/>
      <c r="C437" s="42"/>
      <c r="D437" s="43"/>
      <c r="E437" s="303"/>
      <c r="F437" s="303"/>
      <c r="G437" s="303"/>
      <c r="H437" s="303"/>
      <c r="I437" s="2"/>
      <c r="J437" s="290"/>
      <c r="K437" s="290"/>
    </row>
    <row r="438" spans="2:11" s="44" customFormat="1" ht="21.2" customHeight="1">
      <c r="B438" s="42"/>
      <c r="C438" s="42"/>
      <c r="D438" s="43"/>
      <c r="E438" s="303"/>
      <c r="F438" s="303"/>
      <c r="G438" s="303"/>
      <c r="H438" s="303"/>
      <c r="I438" s="2"/>
      <c r="J438" s="290"/>
      <c r="K438" s="290"/>
    </row>
    <row r="439" spans="2:11" s="44" customFormat="1" ht="21.2" customHeight="1">
      <c r="B439" s="42"/>
      <c r="C439" s="42"/>
      <c r="D439" s="43"/>
      <c r="E439" s="303"/>
      <c r="F439" s="303"/>
      <c r="G439" s="303"/>
      <c r="H439" s="303"/>
      <c r="I439" s="2"/>
      <c r="J439" s="290"/>
      <c r="K439" s="290"/>
    </row>
    <row r="440" spans="2:11" s="44" customFormat="1" ht="21.2" customHeight="1">
      <c r="B440" s="42"/>
      <c r="C440" s="42"/>
      <c r="D440" s="43"/>
      <c r="E440" s="303"/>
      <c r="F440" s="303"/>
      <c r="G440" s="303"/>
      <c r="H440" s="303"/>
      <c r="I440" s="2"/>
      <c r="J440" s="290"/>
      <c r="K440" s="290"/>
    </row>
    <row r="441" spans="2:11" s="44" customFormat="1" ht="21.2" customHeight="1">
      <c r="B441" s="42"/>
      <c r="C441" s="42"/>
      <c r="D441" s="43"/>
      <c r="E441" s="303"/>
      <c r="F441" s="303"/>
      <c r="G441" s="303"/>
      <c r="H441" s="303"/>
      <c r="I441" s="2"/>
      <c r="J441" s="290"/>
      <c r="K441" s="290"/>
    </row>
    <row r="442" spans="2:11" s="44" customFormat="1" ht="21.2" customHeight="1">
      <c r="B442" s="42"/>
      <c r="C442" s="42"/>
      <c r="D442" s="43"/>
      <c r="E442" s="303"/>
      <c r="F442" s="303"/>
      <c r="G442" s="303"/>
      <c r="H442" s="303"/>
      <c r="I442" s="2"/>
      <c r="J442" s="290"/>
      <c r="K442" s="290"/>
    </row>
    <row r="443" spans="2:11" s="44" customFormat="1" ht="21.2" customHeight="1">
      <c r="B443" s="42"/>
      <c r="C443" s="42"/>
      <c r="D443" s="43"/>
      <c r="E443" s="303"/>
      <c r="F443" s="303"/>
      <c r="G443" s="303"/>
      <c r="H443" s="303"/>
      <c r="I443" s="2"/>
      <c r="J443" s="290"/>
      <c r="K443" s="290"/>
    </row>
    <row r="444" spans="2:11" s="44" customFormat="1" ht="21.2" customHeight="1">
      <c r="B444" s="42"/>
      <c r="C444" s="42"/>
      <c r="D444" s="43"/>
      <c r="E444" s="303"/>
      <c r="F444" s="303"/>
      <c r="G444" s="303"/>
      <c r="H444" s="303"/>
      <c r="I444" s="2"/>
      <c r="J444" s="290"/>
      <c r="K444" s="290"/>
    </row>
    <row r="445" spans="2:11" s="44" customFormat="1" ht="21.2" customHeight="1">
      <c r="B445" s="42"/>
      <c r="C445" s="42"/>
      <c r="D445" s="43"/>
      <c r="E445" s="303"/>
      <c r="F445" s="303"/>
      <c r="G445" s="303"/>
      <c r="H445" s="303"/>
      <c r="I445" s="2"/>
      <c r="J445" s="290"/>
      <c r="K445" s="290"/>
    </row>
    <row r="446" spans="2:11" s="44" customFormat="1" ht="21.2" customHeight="1">
      <c r="B446" s="42"/>
      <c r="C446" s="42"/>
      <c r="D446" s="43"/>
      <c r="E446" s="303"/>
      <c r="F446" s="303"/>
      <c r="G446" s="303"/>
      <c r="H446" s="303"/>
      <c r="I446" s="2"/>
      <c r="J446" s="290"/>
      <c r="K446" s="290"/>
    </row>
    <row r="447" spans="2:11" s="44" customFormat="1" ht="21.2" customHeight="1">
      <c r="B447" s="42"/>
      <c r="C447" s="42"/>
      <c r="D447" s="43"/>
      <c r="E447" s="303"/>
      <c r="F447" s="303"/>
      <c r="G447" s="303"/>
      <c r="H447" s="303"/>
      <c r="I447" s="2"/>
      <c r="J447" s="290"/>
      <c r="K447" s="290"/>
    </row>
    <row r="448" spans="2:11" s="44" customFormat="1" ht="21.2" customHeight="1">
      <c r="B448" s="42"/>
      <c r="C448" s="42"/>
      <c r="D448" s="43"/>
      <c r="E448" s="303"/>
      <c r="F448" s="303"/>
      <c r="G448" s="303"/>
      <c r="H448" s="303"/>
      <c r="I448" s="2"/>
      <c r="J448" s="290"/>
      <c r="K448" s="290"/>
    </row>
    <row r="449" spans="2:11" s="44" customFormat="1" ht="21.2" customHeight="1">
      <c r="B449" s="42"/>
      <c r="C449" s="42"/>
      <c r="D449" s="43"/>
      <c r="E449" s="303"/>
      <c r="F449" s="303"/>
      <c r="G449" s="303"/>
      <c r="H449" s="303"/>
      <c r="I449" s="2"/>
      <c r="J449" s="290"/>
      <c r="K449" s="290"/>
    </row>
    <row r="450" spans="2:11" s="44" customFormat="1" ht="21.2" customHeight="1">
      <c r="B450" s="42"/>
      <c r="C450" s="42"/>
      <c r="D450" s="43"/>
      <c r="E450" s="303"/>
      <c r="F450" s="303"/>
      <c r="G450" s="303"/>
      <c r="H450" s="303"/>
      <c r="I450" s="2"/>
      <c r="J450" s="290"/>
      <c r="K450" s="290"/>
    </row>
    <row r="451" spans="2:11" s="44" customFormat="1" ht="21.2" customHeight="1">
      <c r="B451" s="42"/>
      <c r="C451" s="42"/>
      <c r="D451" s="43"/>
      <c r="E451" s="303"/>
      <c r="F451" s="303"/>
      <c r="G451" s="303"/>
      <c r="H451" s="303"/>
      <c r="I451" s="2"/>
      <c r="J451" s="290"/>
      <c r="K451" s="290"/>
    </row>
    <row r="452" spans="2:11" s="44" customFormat="1" ht="21.2" customHeight="1">
      <c r="B452" s="42"/>
      <c r="C452" s="42"/>
      <c r="D452" s="43"/>
      <c r="E452" s="303"/>
      <c r="F452" s="303"/>
      <c r="G452" s="303"/>
      <c r="H452" s="303"/>
      <c r="I452" s="2"/>
      <c r="J452" s="290"/>
      <c r="K452" s="290"/>
    </row>
    <row r="453" spans="2:11" s="44" customFormat="1" ht="21.2" customHeight="1">
      <c r="B453" s="42"/>
      <c r="C453" s="42"/>
      <c r="D453" s="43"/>
      <c r="E453" s="303"/>
      <c r="F453" s="303"/>
      <c r="G453" s="303"/>
      <c r="H453" s="303"/>
      <c r="I453" s="2"/>
      <c r="J453" s="290"/>
      <c r="K453" s="290"/>
    </row>
    <row r="454" spans="2:11" s="44" customFormat="1" ht="21.2" customHeight="1">
      <c r="B454" s="42"/>
      <c r="C454" s="42"/>
      <c r="D454" s="43"/>
      <c r="E454" s="303"/>
      <c r="F454" s="303"/>
      <c r="G454" s="303"/>
      <c r="H454" s="303"/>
      <c r="I454" s="2"/>
      <c r="J454" s="290"/>
      <c r="K454" s="290"/>
    </row>
    <row r="455" spans="2:11" s="44" customFormat="1" ht="21.2" customHeight="1">
      <c r="B455" s="42"/>
      <c r="C455" s="42"/>
      <c r="D455" s="43"/>
      <c r="E455" s="303"/>
      <c r="F455" s="303"/>
      <c r="G455" s="303"/>
      <c r="H455" s="303"/>
      <c r="I455" s="2"/>
      <c r="J455" s="290"/>
      <c r="K455" s="290"/>
    </row>
    <row r="456" spans="2:11" s="44" customFormat="1" ht="21.2" customHeight="1">
      <c r="B456" s="42"/>
      <c r="C456" s="42"/>
      <c r="D456" s="43"/>
      <c r="E456" s="303"/>
      <c r="F456" s="303"/>
      <c r="G456" s="303"/>
      <c r="H456" s="303"/>
      <c r="I456" s="2"/>
      <c r="J456" s="290"/>
      <c r="K456" s="290"/>
    </row>
    <row r="457" spans="2:11" s="44" customFormat="1" ht="21.2" customHeight="1">
      <c r="B457" s="42"/>
      <c r="C457" s="42"/>
      <c r="D457" s="43"/>
      <c r="E457" s="303"/>
      <c r="F457" s="303"/>
      <c r="G457" s="303"/>
      <c r="H457" s="303"/>
      <c r="I457" s="2"/>
      <c r="J457" s="290"/>
      <c r="K457" s="290"/>
    </row>
    <row r="458" spans="2:11" s="44" customFormat="1" ht="21.2" customHeight="1">
      <c r="B458" s="42"/>
      <c r="C458" s="42"/>
      <c r="D458" s="43"/>
      <c r="E458" s="303"/>
      <c r="F458" s="303"/>
      <c r="G458" s="303"/>
      <c r="H458" s="303"/>
      <c r="I458" s="2"/>
      <c r="J458" s="290"/>
      <c r="K458" s="290"/>
    </row>
    <row r="459" spans="2:11" s="44" customFormat="1" ht="21.2" customHeight="1">
      <c r="B459" s="42"/>
      <c r="C459" s="42"/>
      <c r="D459" s="43"/>
      <c r="E459" s="303"/>
      <c r="F459" s="303"/>
      <c r="G459" s="303"/>
      <c r="H459" s="303"/>
      <c r="I459" s="2"/>
      <c r="J459" s="290"/>
      <c r="K459" s="290"/>
    </row>
    <row r="460" spans="2:11" s="44" customFormat="1" ht="21.2" customHeight="1">
      <c r="B460" s="42"/>
      <c r="C460" s="42"/>
      <c r="D460" s="43"/>
      <c r="E460" s="303"/>
      <c r="F460" s="303"/>
      <c r="G460" s="303"/>
      <c r="H460" s="303"/>
      <c r="I460" s="2"/>
      <c r="J460" s="290"/>
      <c r="K460" s="290"/>
    </row>
    <row r="461" spans="2:11" s="44" customFormat="1" ht="21.2" customHeight="1">
      <c r="B461" s="42"/>
      <c r="C461" s="42"/>
      <c r="D461" s="43"/>
      <c r="E461" s="303"/>
      <c r="F461" s="303"/>
      <c r="G461" s="303"/>
      <c r="H461" s="303"/>
      <c r="I461" s="2"/>
      <c r="J461" s="290"/>
      <c r="K461" s="290"/>
    </row>
    <row r="462" spans="2:11" s="44" customFormat="1" ht="21.2" customHeight="1">
      <c r="B462" s="42"/>
      <c r="C462" s="42"/>
      <c r="D462" s="43"/>
      <c r="E462" s="303"/>
      <c r="F462" s="303"/>
      <c r="G462" s="303"/>
      <c r="H462" s="303"/>
      <c r="I462" s="2"/>
      <c r="J462" s="290"/>
      <c r="K462" s="290"/>
    </row>
    <row r="463" spans="2:11" s="44" customFormat="1" ht="21.2" customHeight="1">
      <c r="B463" s="42"/>
      <c r="C463" s="42"/>
      <c r="D463" s="43"/>
      <c r="E463" s="303"/>
      <c r="F463" s="303"/>
      <c r="G463" s="303"/>
      <c r="H463" s="303"/>
      <c r="I463" s="2"/>
      <c r="J463" s="290"/>
      <c r="K463" s="290"/>
    </row>
    <row r="464" spans="2:11" s="44" customFormat="1" ht="21.2" customHeight="1">
      <c r="B464" s="42"/>
      <c r="C464" s="42"/>
      <c r="D464" s="43"/>
      <c r="E464" s="303"/>
      <c r="F464" s="303"/>
      <c r="G464" s="303"/>
      <c r="H464" s="303"/>
      <c r="I464" s="2"/>
      <c r="J464" s="290"/>
      <c r="K464" s="290"/>
    </row>
    <row r="465" spans="2:11" s="44" customFormat="1" ht="21.2" customHeight="1">
      <c r="B465" s="42"/>
      <c r="C465" s="42"/>
      <c r="D465" s="43"/>
      <c r="E465" s="303"/>
      <c r="F465" s="303"/>
      <c r="G465" s="303"/>
      <c r="H465" s="303"/>
      <c r="I465" s="2"/>
      <c r="J465" s="290"/>
      <c r="K465" s="290"/>
    </row>
    <row r="466" spans="2:11" s="44" customFormat="1" ht="21.2" customHeight="1">
      <c r="B466" s="42"/>
      <c r="C466" s="42"/>
      <c r="D466" s="43"/>
      <c r="E466" s="303"/>
      <c r="F466" s="303"/>
      <c r="G466" s="303"/>
      <c r="H466" s="303"/>
      <c r="I466" s="2"/>
      <c r="J466" s="290"/>
      <c r="K466" s="290"/>
    </row>
    <row r="467" spans="2:11" s="44" customFormat="1" ht="21.2" customHeight="1">
      <c r="B467" s="42"/>
      <c r="C467" s="42"/>
      <c r="D467" s="43"/>
      <c r="E467" s="303"/>
      <c r="F467" s="303"/>
      <c r="G467" s="303"/>
      <c r="H467" s="303"/>
      <c r="I467" s="2"/>
      <c r="J467" s="290"/>
      <c r="K467" s="290"/>
    </row>
    <row r="468" spans="2:11" s="44" customFormat="1" ht="21.2" customHeight="1">
      <c r="B468" s="42"/>
      <c r="C468" s="42"/>
      <c r="D468" s="43"/>
      <c r="E468" s="303"/>
      <c r="F468" s="303"/>
      <c r="G468" s="303"/>
      <c r="H468" s="303"/>
      <c r="I468" s="2"/>
      <c r="J468" s="290"/>
      <c r="K468" s="290"/>
    </row>
    <row r="469" spans="2:11" s="44" customFormat="1" ht="21.2" customHeight="1">
      <c r="B469" s="42"/>
      <c r="C469" s="42"/>
      <c r="D469" s="43"/>
      <c r="E469" s="303"/>
      <c r="F469" s="303"/>
      <c r="G469" s="303"/>
      <c r="H469" s="303"/>
      <c r="I469" s="2"/>
      <c r="J469" s="290"/>
      <c r="K469" s="290"/>
    </row>
    <row r="470" spans="2:11" s="44" customFormat="1" ht="21.2" customHeight="1">
      <c r="B470" s="42"/>
      <c r="C470" s="42"/>
      <c r="D470" s="43"/>
      <c r="E470" s="303"/>
      <c r="F470" s="303"/>
      <c r="G470" s="303"/>
      <c r="H470" s="303"/>
      <c r="I470" s="2"/>
      <c r="J470" s="290"/>
      <c r="K470" s="290"/>
    </row>
    <row r="471" spans="2:11" s="44" customFormat="1" ht="21.2" customHeight="1">
      <c r="B471" s="42"/>
      <c r="C471" s="42"/>
      <c r="D471" s="43"/>
      <c r="E471" s="303"/>
      <c r="F471" s="303"/>
      <c r="G471" s="303"/>
      <c r="H471" s="303"/>
      <c r="I471" s="2"/>
      <c r="J471" s="290"/>
      <c r="K471" s="290"/>
    </row>
    <row r="472" spans="2:11" s="44" customFormat="1" ht="21.2" customHeight="1">
      <c r="B472" s="42"/>
      <c r="C472" s="42"/>
      <c r="D472" s="43"/>
      <c r="E472" s="303"/>
      <c r="F472" s="303"/>
      <c r="G472" s="303"/>
      <c r="H472" s="303"/>
      <c r="I472" s="2"/>
      <c r="J472" s="290"/>
      <c r="K472" s="290"/>
    </row>
    <row r="473" spans="2:11" s="44" customFormat="1" ht="21.2" customHeight="1">
      <c r="B473" s="42"/>
      <c r="C473" s="42"/>
      <c r="D473" s="43"/>
      <c r="E473" s="303"/>
      <c r="F473" s="303"/>
      <c r="G473" s="303"/>
      <c r="H473" s="303"/>
      <c r="I473" s="2"/>
      <c r="J473" s="290"/>
      <c r="K473" s="290"/>
    </row>
    <row r="474" spans="2:11" s="44" customFormat="1" ht="21.2" customHeight="1">
      <c r="B474" s="42"/>
      <c r="C474" s="42"/>
      <c r="D474" s="43"/>
      <c r="E474" s="303"/>
      <c r="F474" s="303"/>
      <c r="G474" s="303"/>
      <c r="H474" s="303"/>
      <c r="I474" s="2"/>
      <c r="J474" s="290"/>
      <c r="K474" s="290"/>
    </row>
    <row r="475" spans="2:11" s="44" customFormat="1" ht="21.2" customHeight="1">
      <c r="B475" s="42"/>
      <c r="C475" s="42"/>
      <c r="D475" s="43"/>
      <c r="E475" s="303"/>
      <c r="F475" s="303"/>
      <c r="G475" s="303"/>
      <c r="H475" s="303"/>
      <c r="I475" s="2"/>
      <c r="J475" s="290"/>
      <c r="K475" s="290"/>
    </row>
    <row r="476" spans="2:11" s="44" customFormat="1" ht="21.2" customHeight="1">
      <c r="B476" s="42"/>
      <c r="C476" s="42"/>
      <c r="D476" s="43"/>
      <c r="E476" s="303"/>
      <c r="F476" s="303"/>
      <c r="G476" s="303"/>
      <c r="H476" s="303"/>
      <c r="I476" s="2"/>
      <c r="J476" s="290"/>
      <c r="K476" s="290"/>
    </row>
    <row r="477" spans="2:11" s="44" customFormat="1" ht="21.2" customHeight="1">
      <c r="B477" s="42"/>
      <c r="C477" s="42"/>
      <c r="D477" s="43"/>
      <c r="E477" s="303"/>
      <c r="F477" s="303"/>
      <c r="G477" s="303"/>
      <c r="H477" s="303"/>
      <c r="I477" s="2"/>
      <c r="J477" s="290"/>
      <c r="K477" s="290"/>
    </row>
    <row r="478" spans="2:11" s="44" customFormat="1" ht="21.2" customHeight="1">
      <c r="B478" s="42"/>
      <c r="C478" s="42"/>
      <c r="D478" s="43"/>
      <c r="E478" s="303"/>
      <c r="F478" s="303"/>
      <c r="G478" s="303"/>
      <c r="H478" s="303"/>
      <c r="I478" s="2"/>
      <c r="J478" s="290"/>
      <c r="K478" s="290"/>
    </row>
    <row r="479" spans="2:11" s="44" customFormat="1" ht="21.2" customHeight="1">
      <c r="B479" s="42"/>
      <c r="C479" s="42"/>
      <c r="D479" s="43"/>
      <c r="E479" s="303"/>
      <c r="F479" s="303"/>
      <c r="G479" s="303"/>
      <c r="H479" s="303"/>
      <c r="I479" s="2"/>
      <c r="J479" s="290"/>
      <c r="K479" s="290"/>
    </row>
    <row r="480" spans="2:11" s="44" customFormat="1" ht="21.2" customHeight="1">
      <c r="B480" s="42"/>
      <c r="C480" s="42"/>
      <c r="D480" s="43"/>
      <c r="E480" s="303"/>
      <c r="F480" s="303"/>
      <c r="G480" s="303"/>
      <c r="H480" s="303"/>
      <c r="I480" s="2"/>
      <c r="J480" s="290"/>
      <c r="K480" s="290"/>
    </row>
    <row r="481" spans="2:11" s="44" customFormat="1" ht="21.2" customHeight="1">
      <c r="B481" s="42"/>
      <c r="C481" s="42"/>
      <c r="D481" s="43"/>
      <c r="E481" s="303"/>
      <c r="F481" s="303"/>
      <c r="G481" s="303"/>
      <c r="H481" s="303"/>
      <c r="I481" s="2"/>
      <c r="J481" s="290"/>
      <c r="K481" s="290"/>
    </row>
    <row r="482" spans="2:11" s="44" customFormat="1" ht="21.2" customHeight="1">
      <c r="B482" s="42"/>
      <c r="C482" s="42"/>
      <c r="D482" s="43"/>
      <c r="E482" s="303"/>
      <c r="F482" s="303"/>
      <c r="G482" s="303"/>
      <c r="H482" s="303"/>
      <c r="I482" s="2"/>
      <c r="J482" s="290"/>
      <c r="K482" s="290"/>
    </row>
    <row r="483" spans="2:11" s="44" customFormat="1" ht="21.2" customHeight="1">
      <c r="B483" s="42"/>
      <c r="C483" s="42"/>
      <c r="D483" s="43"/>
      <c r="E483" s="303"/>
      <c r="F483" s="303"/>
      <c r="G483" s="303"/>
      <c r="H483" s="303"/>
      <c r="I483" s="2"/>
      <c r="J483" s="290"/>
      <c r="K483" s="290"/>
    </row>
    <row r="484" spans="2:11" s="44" customFormat="1" ht="21.2" customHeight="1">
      <c r="B484" s="42"/>
      <c r="C484" s="42"/>
      <c r="D484" s="43"/>
      <c r="E484" s="303"/>
      <c r="F484" s="303"/>
      <c r="G484" s="303"/>
      <c r="H484" s="303"/>
      <c r="I484" s="2"/>
      <c r="J484" s="290"/>
      <c r="K484" s="290"/>
    </row>
    <row r="485" spans="2:11" s="44" customFormat="1" ht="21.2" customHeight="1">
      <c r="B485" s="42"/>
      <c r="C485" s="42"/>
      <c r="D485" s="43"/>
      <c r="E485" s="303"/>
      <c r="F485" s="303"/>
      <c r="G485" s="303"/>
      <c r="H485" s="303"/>
      <c r="I485" s="2"/>
      <c r="J485" s="290"/>
      <c r="K485" s="290"/>
    </row>
    <row r="486" spans="2:11" s="44" customFormat="1" ht="21.2" customHeight="1">
      <c r="B486" s="42"/>
      <c r="C486" s="42"/>
      <c r="D486" s="43"/>
      <c r="E486" s="303"/>
      <c r="F486" s="303"/>
      <c r="G486" s="303"/>
      <c r="H486" s="303"/>
      <c r="I486" s="2"/>
      <c r="J486" s="290"/>
      <c r="K486" s="290"/>
    </row>
    <row r="487" spans="2:11" s="44" customFormat="1" ht="21.2" customHeight="1">
      <c r="B487" s="42"/>
      <c r="C487" s="42"/>
      <c r="D487" s="43"/>
      <c r="E487" s="303"/>
      <c r="F487" s="303"/>
      <c r="G487" s="303"/>
      <c r="H487" s="303"/>
      <c r="I487" s="2"/>
      <c r="J487" s="290"/>
      <c r="K487" s="290"/>
    </row>
    <row r="488" spans="2:11" s="44" customFormat="1" ht="21.2" customHeight="1">
      <c r="B488" s="42"/>
      <c r="C488" s="42"/>
      <c r="D488" s="43"/>
      <c r="E488" s="303"/>
      <c r="F488" s="303"/>
      <c r="G488" s="303"/>
      <c r="H488" s="303"/>
      <c r="I488" s="2"/>
      <c r="J488" s="290"/>
      <c r="K488" s="290"/>
    </row>
    <row r="489" spans="2:11" s="44" customFormat="1" ht="21.2" customHeight="1">
      <c r="B489" s="42"/>
      <c r="C489" s="42"/>
      <c r="D489" s="43"/>
      <c r="E489" s="303"/>
      <c r="F489" s="303"/>
      <c r="G489" s="303"/>
      <c r="H489" s="303"/>
      <c r="I489" s="2"/>
      <c r="J489" s="290"/>
      <c r="K489" s="290"/>
    </row>
    <row r="490" spans="2:11" s="44" customFormat="1" ht="21.2" customHeight="1">
      <c r="B490" s="42"/>
      <c r="C490" s="42"/>
      <c r="D490" s="43"/>
      <c r="E490" s="303"/>
      <c r="F490" s="303"/>
      <c r="G490" s="303"/>
      <c r="H490" s="303"/>
      <c r="I490" s="2"/>
      <c r="J490" s="290"/>
      <c r="K490" s="290"/>
    </row>
    <row r="491" spans="2:11" s="44" customFormat="1" ht="21.2" customHeight="1">
      <c r="B491" s="42"/>
      <c r="C491" s="42"/>
      <c r="D491" s="43"/>
      <c r="E491" s="303"/>
      <c r="F491" s="303"/>
      <c r="G491" s="303"/>
      <c r="H491" s="303"/>
      <c r="I491" s="2"/>
      <c r="J491" s="290"/>
      <c r="K491" s="290"/>
    </row>
    <row r="492" spans="2:11" s="44" customFormat="1" ht="21.2" customHeight="1">
      <c r="B492" s="42"/>
      <c r="C492" s="42"/>
      <c r="D492" s="43"/>
      <c r="E492" s="303"/>
      <c r="F492" s="303"/>
      <c r="G492" s="303"/>
      <c r="H492" s="303"/>
      <c r="I492" s="2"/>
      <c r="J492" s="290"/>
      <c r="K492" s="290"/>
    </row>
    <row r="493" spans="2:11" s="44" customFormat="1" ht="21.2" customHeight="1">
      <c r="B493" s="42"/>
      <c r="C493" s="42"/>
      <c r="D493" s="43"/>
      <c r="E493" s="303"/>
      <c r="F493" s="303"/>
      <c r="G493" s="303"/>
      <c r="H493" s="303"/>
      <c r="I493" s="2"/>
      <c r="J493" s="290"/>
      <c r="K493" s="290"/>
    </row>
    <row r="494" spans="2:11" s="44" customFormat="1" ht="21.2" customHeight="1">
      <c r="B494" s="42"/>
      <c r="C494" s="42"/>
      <c r="D494" s="43"/>
      <c r="E494" s="303"/>
      <c r="F494" s="303"/>
      <c r="G494" s="303"/>
      <c r="H494" s="303"/>
      <c r="I494" s="2"/>
      <c r="J494" s="290"/>
      <c r="K494" s="290"/>
    </row>
    <row r="495" spans="2:11" s="44" customFormat="1" ht="21.2" customHeight="1">
      <c r="B495" s="42"/>
      <c r="C495" s="42"/>
      <c r="D495" s="43"/>
      <c r="E495" s="303"/>
      <c r="F495" s="303"/>
      <c r="G495" s="303"/>
      <c r="H495" s="303"/>
      <c r="I495" s="2"/>
      <c r="J495" s="290"/>
      <c r="K495" s="290"/>
    </row>
    <row r="496" spans="2:11" s="44" customFormat="1" ht="21.2" customHeight="1">
      <c r="B496" s="42"/>
      <c r="C496" s="42"/>
      <c r="D496" s="43"/>
      <c r="E496" s="303"/>
      <c r="F496" s="303"/>
      <c r="G496" s="303"/>
      <c r="H496" s="303"/>
      <c r="I496" s="2"/>
      <c r="J496" s="290"/>
      <c r="K496" s="290"/>
    </row>
    <row r="497" spans="2:11" s="44" customFormat="1" ht="21.2" customHeight="1">
      <c r="B497" s="42"/>
      <c r="C497" s="42"/>
      <c r="D497" s="43"/>
      <c r="E497" s="303"/>
      <c r="F497" s="303"/>
      <c r="G497" s="303"/>
      <c r="H497" s="303"/>
      <c r="I497" s="2"/>
      <c r="J497" s="290"/>
      <c r="K497" s="290"/>
    </row>
    <row r="498" spans="2:11" s="44" customFormat="1" ht="21.2" customHeight="1">
      <c r="B498" s="42"/>
      <c r="C498" s="42"/>
      <c r="D498" s="43"/>
      <c r="E498" s="303"/>
      <c r="F498" s="303"/>
      <c r="G498" s="303"/>
      <c r="H498" s="303"/>
      <c r="I498" s="2"/>
      <c r="J498" s="290"/>
      <c r="K498" s="290"/>
    </row>
    <row r="499" spans="2:11" s="44" customFormat="1" ht="21.2" customHeight="1">
      <c r="B499" s="42"/>
      <c r="C499" s="42"/>
      <c r="D499" s="43"/>
      <c r="E499" s="303"/>
      <c r="F499" s="303"/>
      <c r="G499" s="303"/>
      <c r="H499" s="303"/>
      <c r="I499" s="2"/>
      <c r="J499" s="290"/>
      <c r="K499" s="290"/>
    </row>
    <row r="500" spans="2:11" s="44" customFormat="1" ht="21.2" customHeight="1">
      <c r="B500" s="42"/>
      <c r="C500" s="42"/>
      <c r="D500" s="43"/>
      <c r="E500" s="303"/>
      <c r="F500" s="303"/>
      <c r="G500" s="303"/>
      <c r="H500" s="303"/>
      <c r="I500" s="2"/>
      <c r="J500" s="290"/>
      <c r="K500" s="290"/>
    </row>
    <row r="501" spans="2:11" s="44" customFormat="1" ht="21.2" customHeight="1">
      <c r="B501" s="42"/>
      <c r="C501" s="42"/>
      <c r="D501" s="43"/>
      <c r="E501" s="303"/>
      <c r="F501" s="303"/>
      <c r="G501" s="303"/>
      <c r="H501" s="303"/>
      <c r="I501" s="2"/>
      <c r="J501" s="290"/>
      <c r="K501" s="290"/>
    </row>
    <row r="502" spans="2:11" s="44" customFormat="1" ht="21.2" customHeight="1">
      <c r="B502" s="42"/>
      <c r="C502" s="42"/>
      <c r="D502" s="43"/>
      <c r="E502" s="303"/>
      <c r="F502" s="303"/>
      <c r="G502" s="303"/>
      <c r="H502" s="303"/>
      <c r="I502" s="2"/>
      <c r="J502" s="290"/>
      <c r="K502" s="290"/>
    </row>
    <row r="503" spans="2:11" s="44" customFormat="1" ht="21.2" customHeight="1">
      <c r="B503" s="42"/>
      <c r="C503" s="42"/>
      <c r="D503" s="43"/>
      <c r="E503" s="303"/>
      <c r="F503" s="303"/>
      <c r="G503" s="303"/>
      <c r="H503" s="303"/>
      <c r="I503" s="2"/>
      <c r="J503" s="290"/>
      <c r="K503" s="290"/>
    </row>
    <row r="504" spans="2:11" s="44" customFormat="1" ht="21.2" customHeight="1">
      <c r="B504" s="42"/>
      <c r="C504" s="42"/>
      <c r="D504" s="43"/>
      <c r="E504" s="303"/>
      <c r="F504" s="303"/>
      <c r="G504" s="303"/>
      <c r="H504" s="303"/>
      <c r="I504" s="2"/>
      <c r="J504" s="290"/>
      <c r="K504" s="290"/>
    </row>
    <row r="505" spans="2:11" s="44" customFormat="1" ht="21.2" customHeight="1">
      <c r="B505" s="42"/>
      <c r="C505" s="42"/>
      <c r="D505" s="43"/>
      <c r="E505" s="303"/>
      <c r="F505" s="303"/>
      <c r="G505" s="303"/>
      <c r="H505" s="303"/>
      <c r="I505" s="2"/>
      <c r="J505" s="290"/>
      <c r="K505" s="290"/>
    </row>
    <row r="506" spans="2:11" s="44" customFormat="1" ht="21.2" customHeight="1">
      <c r="B506" s="42"/>
      <c r="C506" s="42"/>
      <c r="D506" s="43"/>
      <c r="E506" s="303"/>
      <c r="F506" s="303"/>
      <c r="G506" s="303"/>
      <c r="H506" s="303"/>
      <c r="I506" s="2"/>
      <c r="J506" s="290"/>
      <c r="K506" s="290"/>
    </row>
    <row r="507" spans="2:11" s="44" customFormat="1" ht="21.2" customHeight="1">
      <c r="B507" s="42"/>
      <c r="C507" s="42"/>
      <c r="D507" s="43"/>
      <c r="E507" s="303"/>
      <c r="F507" s="303"/>
      <c r="G507" s="303"/>
      <c r="H507" s="303"/>
      <c r="I507" s="2"/>
      <c r="J507" s="290"/>
      <c r="K507" s="290"/>
    </row>
    <row r="508" spans="2:11" s="44" customFormat="1" ht="21.2" customHeight="1">
      <c r="B508" s="42"/>
      <c r="C508" s="42"/>
      <c r="D508" s="43"/>
      <c r="E508" s="303"/>
      <c r="F508" s="303"/>
      <c r="G508" s="303"/>
      <c r="H508" s="303"/>
      <c r="I508" s="2"/>
      <c r="J508" s="290"/>
      <c r="K508" s="290"/>
    </row>
    <row r="509" spans="2:11" s="44" customFormat="1" ht="21.2" customHeight="1">
      <c r="B509" s="42"/>
      <c r="C509" s="42"/>
      <c r="D509" s="43"/>
      <c r="E509" s="303"/>
      <c r="F509" s="303"/>
      <c r="G509" s="303"/>
      <c r="H509" s="303"/>
      <c r="I509" s="2"/>
      <c r="J509" s="290"/>
      <c r="K509" s="290"/>
    </row>
    <row r="510" spans="2:11" s="44" customFormat="1" ht="21.2" customHeight="1">
      <c r="B510" s="42"/>
      <c r="C510" s="42"/>
      <c r="D510" s="43"/>
      <c r="E510" s="303"/>
      <c r="F510" s="303"/>
      <c r="G510" s="303"/>
      <c r="H510" s="303"/>
      <c r="I510" s="2"/>
      <c r="J510" s="290"/>
      <c r="K510" s="290"/>
    </row>
    <row r="511" spans="2:11" s="44" customFormat="1" ht="21.2" customHeight="1">
      <c r="B511" s="42"/>
      <c r="C511" s="42"/>
      <c r="D511" s="43"/>
      <c r="E511" s="303"/>
      <c r="F511" s="303"/>
      <c r="G511" s="303"/>
      <c r="H511" s="303"/>
      <c r="I511" s="2"/>
      <c r="J511" s="290"/>
      <c r="K511" s="290"/>
    </row>
    <row r="512" spans="2:11" s="44" customFormat="1" ht="21.2" customHeight="1">
      <c r="B512" s="42"/>
      <c r="C512" s="42"/>
      <c r="D512" s="43"/>
      <c r="E512" s="303"/>
      <c r="F512" s="303"/>
      <c r="G512" s="303"/>
      <c r="H512" s="303"/>
      <c r="I512" s="2"/>
      <c r="J512" s="290"/>
      <c r="K512" s="290"/>
    </row>
    <row r="513" spans="2:11" s="44" customFormat="1" ht="21.2" customHeight="1">
      <c r="B513" s="42"/>
      <c r="C513" s="42"/>
      <c r="D513" s="43"/>
      <c r="E513" s="303"/>
      <c r="F513" s="303"/>
      <c r="G513" s="303"/>
      <c r="H513" s="303"/>
      <c r="I513" s="2"/>
      <c r="J513" s="290"/>
      <c r="K513" s="290"/>
    </row>
    <row r="514" spans="2:11" s="44" customFormat="1" ht="21.2" customHeight="1">
      <c r="B514" s="42"/>
      <c r="C514" s="42"/>
      <c r="D514" s="43"/>
      <c r="E514" s="303"/>
      <c r="F514" s="303"/>
      <c r="G514" s="303"/>
      <c r="H514" s="303"/>
      <c r="I514" s="2"/>
      <c r="J514" s="290"/>
      <c r="K514" s="290"/>
    </row>
    <row r="515" spans="2:11" s="44" customFormat="1" ht="21.2" customHeight="1">
      <c r="B515" s="42"/>
      <c r="C515" s="42"/>
      <c r="D515" s="43"/>
      <c r="E515" s="303"/>
      <c r="F515" s="303"/>
      <c r="G515" s="303"/>
      <c r="H515" s="303"/>
      <c r="I515" s="2"/>
      <c r="J515" s="290"/>
      <c r="K515" s="290"/>
    </row>
    <row r="516" spans="2:11" s="44" customFormat="1" ht="21.2" customHeight="1">
      <c r="B516" s="42"/>
      <c r="C516" s="42"/>
      <c r="D516" s="43"/>
      <c r="E516" s="303"/>
      <c r="F516" s="303"/>
      <c r="G516" s="303"/>
      <c r="H516" s="303"/>
      <c r="I516" s="2"/>
      <c r="J516" s="290"/>
      <c r="K516" s="290"/>
    </row>
    <row r="517" spans="2:11" s="44" customFormat="1" ht="21.2" customHeight="1">
      <c r="B517" s="42"/>
      <c r="C517" s="42"/>
      <c r="D517" s="43"/>
      <c r="E517" s="303"/>
      <c r="F517" s="303"/>
      <c r="G517" s="303"/>
      <c r="H517" s="303"/>
      <c r="I517" s="2"/>
      <c r="J517" s="290"/>
      <c r="K517" s="290"/>
    </row>
    <row r="518" spans="2:11" s="44" customFormat="1" ht="21.2" customHeight="1">
      <c r="B518" s="42"/>
      <c r="C518" s="42"/>
      <c r="D518" s="43"/>
      <c r="E518" s="303"/>
      <c r="F518" s="303"/>
      <c r="G518" s="303"/>
      <c r="H518" s="303"/>
      <c r="I518" s="2"/>
      <c r="J518" s="290"/>
      <c r="K518" s="290"/>
    </row>
    <row r="519" spans="2:11" s="44" customFormat="1" ht="21.2" customHeight="1">
      <c r="B519" s="42"/>
      <c r="C519" s="42"/>
      <c r="D519" s="43"/>
      <c r="E519" s="303"/>
      <c r="F519" s="303"/>
      <c r="G519" s="303"/>
      <c r="H519" s="303"/>
      <c r="I519" s="2"/>
      <c r="J519" s="290"/>
      <c r="K519" s="290"/>
    </row>
    <row r="520" spans="2:11" s="44" customFormat="1" ht="21.2" customHeight="1">
      <c r="B520" s="42"/>
      <c r="C520" s="42"/>
      <c r="D520" s="43"/>
      <c r="E520" s="303"/>
      <c r="F520" s="303"/>
      <c r="G520" s="303"/>
      <c r="H520" s="303"/>
      <c r="I520" s="2"/>
      <c r="J520" s="290"/>
      <c r="K520" s="290"/>
    </row>
    <row r="521" spans="2:11" s="44" customFormat="1" ht="21.2" customHeight="1">
      <c r="B521" s="42"/>
      <c r="C521" s="42"/>
      <c r="D521" s="43"/>
      <c r="E521" s="303"/>
      <c r="F521" s="303"/>
      <c r="G521" s="303"/>
      <c r="H521" s="303"/>
      <c r="I521" s="2"/>
      <c r="J521" s="290"/>
      <c r="K521" s="290"/>
    </row>
    <row r="522" spans="2:11" s="44" customFormat="1" ht="21.2" customHeight="1">
      <c r="B522" s="42"/>
      <c r="C522" s="42"/>
      <c r="D522" s="43"/>
      <c r="E522" s="303"/>
      <c r="F522" s="303"/>
      <c r="G522" s="303"/>
      <c r="H522" s="303"/>
      <c r="I522" s="2"/>
      <c r="J522" s="290"/>
      <c r="K522" s="290"/>
    </row>
    <row r="523" spans="2:11" s="44" customFormat="1" ht="21.2" customHeight="1">
      <c r="B523" s="42"/>
      <c r="C523" s="42"/>
      <c r="D523" s="43"/>
      <c r="E523" s="303"/>
      <c r="F523" s="303"/>
      <c r="G523" s="303"/>
      <c r="H523" s="303"/>
      <c r="I523" s="2"/>
      <c r="J523" s="290"/>
      <c r="K523" s="290"/>
    </row>
    <row r="524" spans="2:11" s="44" customFormat="1" ht="21.2" customHeight="1">
      <c r="B524" s="42"/>
      <c r="C524" s="42"/>
      <c r="D524" s="43"/>
      <c r="E524" s="303"/>
      <c r="F524" s="303"/>
      <c r="G524" s="303"/>
      <c r="H524" s="303"/>
      <c r="I524" s="2"/>
      <c r="J524" s="290"/>
      <c r="K524" s="290"/>
    </row>
    <row r="525" spans="2:11" s="44" customFormat="1" ht="21.2" customHeight="1">
      <c r="B525" s="42"/>
      <c r="C525" s="42"/>
      <c r="D525" s="43"/>
      <c r="E525" s="303"/>
      <c r="F525" s="303"/>
      <c r="G525" s="303"/>
      <c r="H525" s="303"/>
      <c r="I525" s="2"/>
      <c r="J525" s="290"/>
      <c r="K525" s="290"/>
    </row>
    <row r="526" spans="2:11" s="44" customFormat="1" ht="21.2" customHeight="1">
      <c r="B526" s="42"/>
      <c r="C526" s="42"/>
      <c r="D526" s="43"/>
      <c r="E526" s="303"/>
      <c r="F526" s="303"/>
      <c r="G526" s="303"/>
      <c r="H526" s="303"/>
      <c r="I526" s="2"/>
      <c r="J526" s="290"/>
      <c r="K526" s="290"/>
    </row>
    <row r="527" spans="2:11" s="44" customFormat="1" ht="21.2" customHeight="1">
      <c r="B527" s="42"/>
      <c r="C527" s="42"/>
      <c r="D527" s="43"/>
      <c r="E527" s="303"/>
      <c r="F527" s="303"/>
      <c r="G527" s="303"/>
      <c r="H527" s="303"/>
      <c r="I527" s="2"/>
      <c r="J527" s="290"/>
      <c r="K527" s="290"/>
    </row>
    <row r="528" spans="2:11" s="44" customFormat="1" ht="21.2" customHeight="1">
      <c r="B528" s="42"/>
      <c r="C528" s="42"/>
      <c r="D528" s="43"/>
      <c r="E528" s="303"/>
      <c r="F528" s="303"/>
      <c r="G528" s="303"/>
      <c r="H528" s="303"/>
      <c r="I528" s="2"/>
      <c r="J528" s="290"/>
      <c r="K528" s="290"/>
    </row>
    <row r="529" spans="2:11" s="44" customFormat="1" ht="21.2" customHeight="1">
      <c r="B529" s="42"/>
      <c r="C529" s="42"/>
      <c r="D529" s="43"/>
      <c r="E529" s="303"/>
      <c r="F529" s="303"/>
      <c r="G529" s="303"/>
      <c r="H529" s="303"/>
      <c r="I529" s="2"/>
      <c r="J529" s="290"/>
      <c r="K529" s="290"/>
    </row>
    <row r="530" spans="2:11" s="44" customFormat="1" ht="21.2" customHeight="1">
      <c r="B530" s="42"/>
      <c r="C530" s="42"/>
      <c r="D530" s="43"/>
      <c r="E530" s="303"/>
      <c r="F530" s="303"/>
      <c r="G530" s="303"/>
      <c r="H530" s="303"/>
      <c r="I530" s="2"/>
      <c r="J530" s="290"/>
      <c r="K530" s="290"/>
    </row>
    <row r="531" spans="2:11" s="44" customFormat="1" ht="21.2" customHeight="1">
      <c r="B531" s="42"/>
      <c r="C531" s="42"/>
      <c r="D531" s="43"/>
      <c r="E531" s="303"/>
      <c r="F531" s="303"/>
      <c r="G531" s="303"/>
      <c r="H531" s="303"/>
      <c r="I531" s="2"/>
      <c r="J531" s="290"/>
      <c r="K531" s="290"/>
    </row>
    <row r="532" spans="2:11" s="44" customFormat="1" ht="21.2" customHeight="1">
      <c r="B532" s="42"/>
      <c r="C532" s="42"/>
      <c r="D532" s="43"/>
      <c r="E532" s="303"/>
      <c r="F532" s="303"/>
      <c r="G532" s="303"/>
      <c r="H532" s="303"/>
      <c r="I532" s="2"/>
      <c r="J532" s="290"/>
      <c r="K532" s="290"/>
    </row>
    <row r="533" spans="2:11" s="44" customFormat="1" ht="21.2" customHeight="1">
      <c r="B533" s="42"/>
      <c r="C533" s="42"/>
      <c r="D533" s="43"/>
      <c r="E533" s="303"/>
      <c r="F533" s="303"/>
      <c r="G533" s="303"/>
      <c r="H533" s="303"/>
      <c r="I533" s="2"/>
      <c r="J533" s="290"/>
      <c r="K533" s="290"/>
    </row>
    <row r="534" spans="2:11" s="44" customFormat="1" ht="21.2" customHeight="1">
      <c r="B534" s="42"/>
      <c r="C534" s="42"/>
      <c r="D534" s="43"/>
      <c r="E534" s="303"/>
      <c r="F534" s="303"/>
      <c r="G534" s="303"/>
      <c r="H534" s="303"/>
      <c r="I534" s="2"/>
      <c r="J534" s="290"/>
      <c r="K534" s="290"/>
    </row>
    <row r="535" spans="2:11" s="44" customFormat="1" ht="21.2" customHeight="1">
      <c r="B535" s="42"/>
      <c r="C535" s="42"/>
      <c r="D535" s="43"/>
      <c r="E535" s="303"/>
      <c r="F535" s="303"/>
      <c r="G535" s="303"/>
      <c r="H535" s="303"/>
      <c r="I535" s="2"/>
      <c r="J535" s="290"/>
      <c r="K535" s="290"/>
    </row>
    <row r="536" spans="2:11" s="44" customFormat="1" ht="21.2" customHeight="1">
      <c r="B536" s="42"/>
      <c r="C536" s="42"/>
      <c r="D536" s="43"/>
      <c r="E536" s="303"/>
      <c r="F536" s="303"/>
      <c r="G536" s="303"/>
      <c r="H536" s="303"/>
      <c r="I536" s="2"/>
      <c r="J536" s="290"/>
      <c r="K536" s="290"/>
    </row>
    <row r="537" spans="2:11" s="44" customFormat="1" ht="21.2" customHeight="1">
      <c r="B537" s="42"/>
      <c r="C537" s="42"/>
      <c r="D537" s="43"/>
      <c r="E537" s="303"/>
      <c r="F537" s="303"/>
      <c r="G537" s="303"/>
      <c r="H537" s="303"/>
      <c r="I537" s="2"/>
      <c r="J537" s="290"/>
      <c r="K537" s="290"/>
    </row>
    <row r="538" spans="2:11" s="44" customFormat="1" ht="21.2" customHeight="1">
      <c r="B538" s="42"/>
      <c r="C538" s="42"/>
      <c r="D538" s="43"/>
      <c r="E538" s="303"/>
      <c r="F538" s="303"/>
      <c r="G538" s="303"/>
      <c r="H538" s="303"/>
      <c r="I538" s="2"/>
      <c r="J538" s="290"/>
      <c r="K538" s="290"/>
    </row>
    <row r="539" spans="2:11" s="44" customFormat="1" ht="21.2" customHeight="1">
      <c r="B539" s="42"/>
      <c r="C539" s="42"/>
      <c r="D539" s="43"/>
      <c r="E539" s="303"/>
      <c r="F539" s="303"/>
      <c r="G539" s="303"/>
      <c r="H539" s="303"/>
      <c r="I539" s="2"/>
      <c r="J539" s="290"/>
      <c r="K539" s="290"/>
    </row>
    <row r="540" spans="2:11" s="44" customFormat="1" ht="21.2" customHeight="1">
      <c r="B540" s="42"/>
      <c r="C540" s="42"/>
      <c r="D540" s="43"/>
      <c r="E540" s="303"/>
      <c r="F540" s="303"/>
      <c r="G540" s="303"/>
      <c r="H540" s="303"/>
      <c r="I540" s="2"/>
      <c r="J540" s="290"/>
      <c r="K540" s="290"/>
    </row>
    <row r="541" spans="2:11" s="44" customFormat="1" ht="21.2" customHeight="1">
      <c r="B541" s="42"/>
      <c r="C541" s="42"/>
      <c r="D541" s="43"/>
      <c r="E541" s="303"/>
      <c r="F541" s="303"/>
      <c r="G541" s="303"/>
      <c r="H541" s="303"/>
      <c r="I541" s="2"/>
      <c r="J541" s="290"/>
      <c r="K541" s="290"/>
    </row>
    <row r="542" spans="2:11" s="44" customFormat="1" ht="21.2" customHeight="1">
      <c r="B542" s="42"/>
      <c r="C542" s="42"/>
      <c r="D542" s="43"/>
      <c r="E542" s="303"/>
      <c r="F542" s="303"/>
      <c r="G542" s="303"/>
      <c r="H542" s="303"/>
      <c r="I542" s="2"/>
      <c r="J542" s="290"/>
      <c r="K542" s="290"/>
    </row>
    <row r="543" spans="2:11" s="44" customFormat="1" ht="21.2" customHeight="1">
      <c r="B543" s="42"/>
      <c r="C543" s="42"/>
      <c r="D543" s="43"/>
      <c r="E543" s="303"/>
      <c r="F543" s="303"/>
      <c r="G543" s="303"/>
      <c r="H543" s="303"/>
      <c r="I543" s="2"/>
      <c r="J543" s="290"/>
      <c r="K543" s="290"/>
    </row>
    <row r="544" spans="2:11" s="44" customFormat="1" ht="21.2" customHeight="1">
      <c r="B544" s="42"/>
      <c r="C544" s="42"/>
      <c r="D544" s="43"/>
      <c r="E544" s="303"/>
      <c r="F544" s="303"/>
      <c r="G544" s="303"/>
      <c r="H544" s="303"/>
      <c r="I544" s="2"/>
      <c r="J544" s="290"/>
      <c r="K544" s="290"/>
    </row>
    <row r="545" spans="2:11" s="44" customFormat="1" ht="21.2" customHeight="1">
      <c r="B545" s="42"/>
      <c r="C545" s="42"/>
      <c r="D545" s="43"/>
      <c r="E545" s="303"/>
      <c r="F545" s="303"/>
      <c r="G545" s="303"/>
      <c r="H545" s="303"/>
      <c r="I545" s="2"/>
      <c r="J545" s="290"/>
      <c r="K545" s="290"/>
    </row>
    <row r="546" spans="2:11" s="44" customFormat="1" ht="21.2" customHeight="1">
      <c r="B546" s="42"/>
      <c r="C546" s="42"/>
      <c r="D546" s="43"/>
      <c r="E546" s="303"/>
      <c r="F546" s="303"/>
      <c r="G546" s="303"/>
      <c r="H546" s="303"/>
      <c r="I546" s="2"/>
      <c r="J546" s="290"/>
      <c r="K546" s="290"/>
    </row>
    <row r="547" spans="2:11" s="44" customFormat="1" ht="21.2" customHeight="1">
      <c r="B547" s="42"/>
      <c r="C547" s="42"/>
      <c r="D547" s="43"/>
      <c r="E547" s="303"/>
      <c r="F547" s="303"/>
      <c r="G547" s="303"/>
      <c r="H547" s="303"/>
      <c r="I547" s="2"/>
      <c r="J547" s="290"/>
      <c r="K547" s="290"/>
    </row>
    <row r="548" spans="2:11" s="44" customFormat="1" ht="21.2" customHeight="1">
      <c r="B548" s="42"/>
      <c r="C548" s="42"/>
      <c r="D548" s="43"/>
      <c r="E548" s="303"/>
      <c r="F548" s="303"/>
      <c r="G548" s="303"/>
      <c r="H548" s="303"/>
      <c r="I548" s="2"/>
      <c r="J548" s="290"/>
      <c r="K548" s="290"/>
    </row>
    <row r="549" spans="2:11" s="44" customFormat="1" ht="21.2" customHeight="1">
      <c r="B549" s="42"/>
      <c r="C549" s="42"/>
      <c r="D549" s="43"/>
      <c r="E549" s="303"/>
      <c r="F549" s="303"/>
      <c r="G549" s="303"/>
      <c r="H549" s="303"/>
      <c r="I549" s="2"/>
      <c r="J549" s="290"/>
      <c r="K549" s="290"/>
    </row>
    <row r="550" spans="2:11" s="44" customFormat="1" ht="21.2" customHeight="1">
      <c r="B550" s="42"/>
      <c r="C550" s="42"/>
      <c r="D550" s="43"/>
      <c r="E550" s="303"/>
      <c r="F550" s="303"/>
      <c r="G550" s="303"/>
      <c r="H550" s="303"/>
      <c r="I550" s="2"/>
      <c r="J550" s="290"/>
      <c r="K550" s="290"/>
    </row>
    <row r="551" spans="2:11" s="44" customFormat="1" ht="21.2" customHeight="1">
      <c r="B551" s="42"/>
      <c r="C551" s="42"/>
      <c r="D551" s="43"/>
      <c r="E551" s="303"/>
      <c r="F551" s="303"/>
      <c r="G551" s="303"/>
      <c r="H551" s="303"/>
      <c r="I551" s="2"/>
      <c r="J551" s="290"/>
      <c r="K551" s="290"/>
    </row>
    <row r="552" spans="2:11" s="44" customFormat="1" ht="21.2" customHeight="1">
      <c r="B552" s="42"/>
      <c r="C552" s="42"/>
      <c r="D552" s="43"/>
      <c r="E552" s="303"/>
      <c r="F552" s="303"/>
      <c r="G552" s="303"/>
      <c r="H552" s="303"/>
      <c r="I552" s="2"/>
      <c r="J552" s="290"/>
      <c r="K552" s="290"/>
    </row>
    <row r="553" spans="2:11" s="44" customFormat="1" ht="21.2" customHeight="1">
      <c r="B553" s="42"/>
      <c r="C553" s="42"/>
      <c r="D553" s="43"/>
      <c r="E553" s="303"/>
      <c r="F553" s="303"/>
      <c r="G553" s="303"/>
      <c r="H553" s="303"/>
      <c r="I553" s="2"/>
      <c r="J553" s="290"/>
      <c r="K553" s="290"/>
    </row>
    <row r="554" spans="2:11" s="44" customFormat="1" ht="21.2" customHeight="1">
      <c r="B554" s="42"/>
      <c r="C554" s="42"/>
      <c r="D554" s="43"/>
      <c r="E554" s="303"/>
      <c r="F554" s="303"/>
      <c r="G554" s="303"/>
      <c r="H554" s="303"/>
      <c r="I554" s="2"/>
      <c r="J554" s="290"/>
      <c r="K554" s="290"/>
    </row>
    <row r="555" spans="2:11" s="44" customFormat="1" ht="21.2" customHeight="1">
      <c r="B555" s="42"/>
      <c r="C555" s="42"/>
      <c r="D555" s="43"/>
      <c r="E555" s="303"/>
      <c r="F555" s="303"/>
      <c r="G555" s="303"/>
      <c r="H555" s="303"/>
      <c r="I555" s="2"/>
      <c r="J555" s="290"/>
      <c r="K555" s="290"/>
    </row>
    <row r="556" spans="2:11" s="44" customFormat="1" ht="21.2" customHeight="1">
      <c r="B556" s="42"/>
      <c r="C556" s="42"/>
      <c r="D556" s="43"/>
      <c r="E556" s="303"/>
      <c r="F556" s="303"/>
      <c r="G556" s="303"/>
      <c r="H556" s="303"/>
      <c r="I556" s="2"/>
      <c r="J556" s="290"/>
      <c r="K556" s="290"/>
    </row>
    <row r="557" spans="2:11" s="44" customFormat="1" ht="21.2" customHeight="1">
      <c r="B557" s="42"/>
      <c r="C557" s="42"/>
      <c r="D557" s="43"/>
      <c r="E557" s="303"/>
      <c r="F557" s="303"/>
      <c r="G557" s="303"/>
      <c r="H557" s="303"/>
      <c r="I557" s="2"/>
      <c r="J557" s="290"/>
      <c r="K557" s="290"/>
    </row>
    <row r="558" spans="2:11" s="44" customFormat="1" ht="21.2" customHeight="1">
      <c r="B558" s="42"/>
      <c r="C558" s="42"/>
      <c r="D558" s="43"/>
      <c r="E558" s="303"/>
      <c r="F558" s="303"/>
      <c r="G558" s="303"/>
      <c r="H558" s="303"/>
      <c r="I558" s="2"/>
      <c r="J558" s="290"/>
      <c r="K558" s="290"/>
    </row>
    <row r="559" spans="2:11" s="44" customFormat="1" ht="21.2" customHeight="1">
      <c r="B559" s="42"/>
      <c r="C559" s="42"/>
      <c r="D559" s="43"/>
      <c r="E559" s="303"/>
      <c r="F559" s="303"/>
      <c r="G559" s="303"/>
      <c r="H559" s="303"/>
      <c r="I559" s="2"/>
      <c r="J559" s="290"/>
      <c r="K559" s="290"/>
    </row>
    <row r="560" spans="2:11" s="44" customFormat="1" ht="21.2" customHeight="1">
      <c r="B560" s="42"/>
      <c r="C560" s="42"/>
      <c r="D560" s="43"/>
      <c r="E560" s="303"/>
      <c r="F560" s="303"/>
      <c r="G560" s="303"/>
      <c r="H560" s="303"/>
      <c r="I560" s="2"/>
      <c r="J560" s="290"/>
      <c r="K560" s="290"/>
    </row>
    <row r="561" spans="2:11" s="44" customFormat="1" ht="21.2" customHeight="1">
      <c r="B561" s="42"/>
      <c r="C561" s="42"/>
      <c r="D561" s="43"/>
      <c r="E561" s="303"/>
      <c r="F561" s="303"/>
      <c r="G561" s="303"/>
      <c r="H561" s="303"/>
      <c r="I561" s="2"/>
      <c r="J561" s="290"/>
      <c r="K561" s="290"/>
    </row>
    <row r="562" spans="2:11" s="44" customFormat="1" ht="21.2" customHeight="1">
      <c r="B562" s="42"/>
      <c r="C562" s="42"/>
      <c r="D562" s="43"/>
      <c r="E562" s="303"/>
      <c r="F562" s="303"/>
      <c r="G562" s="303"/>
      <c r="H562" s="303"/>
      <c r="I562" s="2"/>
      <c r="J562" s="290"/>
      <c r="K562" s="290"/>
    </row>
    <row r="563" spans="2:11" s="44" customFormat="1" ht="21.2" customHeight="1">
      <c r="B563" s="42"/>
      <c r="C563" s="42"/>
      <c r="D563" s="43"/>
      <c r="E563" s="303"/>
      <c r="F563" s="303"/>
      <c r="G563" s="303"/>
      <c r="H563" s="303"/>
      <c r="I563" s="2"/>
      <c r="J563" s="290"/>
      <c r="K563" s="290"/>
    </row>
    <row r="564" spans="2:11" s="44" customFormat="1" ht="21.2" customHeight="1">
      <c r="B564" s="42"/>
      <c r="C564" s="42"/>
      <c r="D564" s="43"/>
      <c r="E564" s="303"/>
      <c r="F564" s="303"/>
      <c r="G564" s="303"/>
      <c r="H564" s="303"/>
      <c r="I564" s="2"/>
      <c r="J564" s="290"/>
      <c r="K564" s="290"/>
    </row>
    <row r="565" spans="2:11" s="44" customFormat="1" ht="21.2" customHeight="1">
      <c r="B565" s="42"/>
      <c r="C565" s="42"/>
      <c r="D565" s="43"/>
      <c r="E565" s="303"/>
      <c r="F565" s="303"/>
      <c r="G565" s="303"/>
      <c r="H565" s="303"/>
      <c r="I565" s="2"/>
      <c r="J565" s="290"/>
      <c r="K565" s="290"/>
    </row>
    <row r="566" spans="2:11" s="44" customFormat="1" ht="21.2" customHeight="1">
      <c r="B566" s="42"/>
      <c r="C566" s="42"/>
      <c r="D566" s="43"/>
      <c r="E566" s="303"/>
      <c r="F566" s="303"/>
      <c r="G566" s="303"/>
      <c r="H566" s="303"/>
      <c r="I566" s="2"/>
      <c r="J566" s="290"/>
      <c r="K566" s="290"/>
    </row>
    <row r="567" spans="2:11" s="44" customFormat="1" ht="21.2" customHeight="1">
      <c r="B567" s="42"/>
      <c r="C567" s="42"/>
      <c r="D567" s="43"/>
      <c r="E567" s="303"/>
      <c r="F567" s="303"/>
      <c r="G567" s="303"/>
      <c r="H567" s="303"/>
      <c r="I567" s="2"/>
      <c r="J567" s="290"/>
      <c r="K567" s="290"/>
    </row>
    <row r="568" spans="2:11" s="44" customFormat="1" ht="21.2" customHeight="1">
      <c r="B568" s="42"/>
      <c r="C568" s="42"/>
      <c r="D568" s="43"/>
      <c r="E568" s="303"/>
      <c r="F568" s="303"/>
      <c r="G568" s="303"/>
      <c r="H568" s="303"/>
      <c r="I568" s="2"/>
      <c r="J568" s="290"/>
      <c r="K568" s="290"/>
    </row>
    <row r="569" spans="2:11" s="44" customFormat="1" ht="21.2" customHeight="1">
      <c r="B569" s="42"/>
      <c r="C569" s="42"/>
      <c r="D569" s="43"/>
      <c r="E569" s="303"/>
      <c r="F569" s="303"/>
      <c r="G569" s="303"/>
      <c r="H569" s="303"/>
      <c r="I569" s="2"/>
      <c r="J569" s="290"/>
      <c r="K569" s="290"/>
    </row>
    <row r="570" spans="2:11" s="44" customFormat="1" ht="21.2" customHeight="1">
      <c r="B570" s="42"/>
      <c r="C570" s="42"/>
      <c r="D570" s="43"/>
      <c r="E570" s="303"/>
      <c r="F570" s="303"/>
      <c r="G570" s="303"/>
      <c r="H570" s="303"/>
      <c r="I570" s="2"/>
      <c r="J570" s="290"/>
      <c r="K570" s="290"/>
    </row>
    <row r="571" spans="2:11" s="44" customFormat="1" ht="21.2" customHeight="1">
      <c r="B571" s="42"/>
      <c r="C571" s="42"/>
      <c r="D571" s="43"/>
      <c r="E571" s="303"/>
      <c r="F571" s="303"/>
      <c r="G571" s="303"/>
      <c r="H571" s="303"/>
      <c r="I571" s="2"/>
      <c r="J571" s="290"/>
      <c r="K571" s="290"/>
    </row>
    <row r="572" spans="2:11" s="44" customFormat="1" ht="21.2" customHeight="1">
      <c r="B572" s="42"/>
      <c r="C572" s="42"/>
      <c r="D572" s="43"/>
      <c r="E572" s="303"/>
      <c r="F572" s="303"/>
      <c r="G572" s="303"/>
      <c r="H572" s="303"/>
      <c r="I572" s="2"/>
      <c r="J572" s="290"/>
      <c r="K572" s="290"/>
    </row>
    <row r="573" spans="2:11" s="44" customFormat="1" ht="21.2" customHeight="1">
      <c r="B573" s="42"/>
      <c r="C573" s="42"/>
      <c r="D573" s="43"/>
      <c r="E573" s="303"/>
      <c r="F573" s="303"/>
      <c r="G573" s="303"/>
      <c r="H573" s="303"/>
      <c r="I573" s="2"/>
      <c r="J573" s="290"/>
      <c r="K573" s="290"/>
    </row>
    <row r="574" spans="2:11" s="44" customFormat="1" ht="21.2" customHeight="1">
      <c r="B574" s="42"/>
      <c r="C574" s="42"/>
      <c r="D574" s="43"/>
      <c r="E574" s="303"/>
      <c r="F574" s="303"/>
      <c r="G574" s="303"/>
      <c r="H574" s="303"/>
      <c r="I574" s="2"/>
      <c r="J574" s="290"/>
      <c r="K574" s="290"/>
    </row>
    <row r="575" spans="2:11" s="44" customFormat="1" ht="21.2" customHeight="1">
      <c r="B575" s="42"/>
      <c r="C575" s="42"/>
      <c r="D575" s="43"/>
      <c r="E575" s="303"/>
      <c r="F575" s="303"/>
      <c r="G575" s="303"/>
      <c r="H575" s="303"/>
      <c r="I575" s="2"/>
      <c r="J575" s="290"/>
      <c r="K575" s="290"/>
    </row>
    <row r="576" spans="2:11" s="44" customFormat="1" ht="21.2" customHeight="1">
      <c r="B576" s="42"/>
      <c r="C576" s="42"/>
      <c r="D576" s="43"/>
      <c r="E576" s="303"/>
      <c r="F576" s="303"/>
      <c r="G576" s="303"/>
      <c r="H576" s="303"/>
      <c r="I576" s="2"/>
      <c r="J576" s="290"/>
      <c r="K576" s="290"/>
    </row>
    <row r="577" spans="2:11" s="44" customFormat="1" ht="21.2" customHeight="1">
      <c r="B577" s="42"/>
      <c r="C577" s="42"/>
      <c r="D577" s="43"/>
      <c r="E577" s="303"/>
      <c r="F577" s="303"/>
      <c r="G577" s="303"/>
      <c r="H577" s="303"/>
      <c r="I577" s="2"/>
      <c r="J577" s="290"/>
      <c r="K577" s="290"/>
    </row>
    <row r="578" spans="2:11" s="44" customFormat="1" ht="21.2" customHeight="1">
      <c r="B578" s="42"/>
      <c r="C578" s="42"/>
      <c r="D578" s="43"/>
      <c r="E578" s="303"/>
      <c r="F578" s="303"/>
      <c r="G578" s="303"/>
      <c r="H578" s="303"/>
      <c r="I578" s="2"/>
      <c r="J578" s="290"/>
      <c r="K578" s="290"/>
    </row>
    <row r="579" spans="2:11" s="44" customFormat="1" ht="21.2" customHeight="1">
      <c r="B579" s="42"/>
      <c r="C579" s="42"/>
      <c r="D579" s="43"/>
      <c r="E579" s="303"/>
      <c r="F579" s="303"/>
      <c r="G579" s="303"/>
      <c r="H579" s="303"/>
      <c r="I579" s="2"/>
      <c r="J579" s="290"/>
      <c r="K579" s="290"/>
    </row>
    <row r="580" spans="2:11" s="44" customFormat="1" ht="21.2" customHeight="1">
      <c r="B580" s="42"/>
      <c r="C580" s="42"/>
      <c r="D580" s="43"/>
      <c r="E580" s="303"/>
      <c r="F580" s="303"/>
      <c r="G580" s="303"/>
      <c r="H580" s="303"/>
      <c r="I580" s="2"/>
      <c r="J580" s="290"/>
      <c r="K580" s="290"/>
    </row>
    <row r="581" spans="2:11" s="44" customFormat="1" ht="21.2" customHeight="1">
      <c r="B581" s="42"/>
      <c r="C581" s="42"/>
      <c r="D581" s="43"/>
      <c r="E581" s="303"/>
      <c r="F581" s="303"/>
      <c r="G581" s="303"/>
      <c r="H581" s="303"/>
      <c r="I581" s="2"/>
      <c r="J581" s="290"/>
      <c r="K581" s="290"/>
    </row>
    <row r="582" spans="2:11" s="44" customFormat="1" ht="21.2" customHeight="1">
      <c r="B582" s="42"/>
      <c r="C582" s="42"/>
      <c r="D582" s="43"/>
      <c r="E582" s="303"/>
      <c r="F582" s="303"/>
      <c r="G582" s="303"/>
      <c r="H582" s="303"/>
      <c r="I582" s="2"/>
      <c r="J582" s="290"/>
      <c r="K582" s="290"/>
    </row>
    <row r="583" spans="2:11" s="44" customFormat="1" ht="21.2" customHeight="1">
      <c r="B583" s="42"/>
      <c r="C583" s="42"/>
      <c r="D583" s="43"/>
      <c r="E583" s="303"/>
      <c r="F583" s="303"/>
      <c r="G583" s="303"/>
      <c r="H583" s="303"/>
      <c r="I583" s="2"/>
      <c r="J583" s="290"/>
      <c r="K583" s="290"/>
    </row>
    <row r="584" spans="2:11" s="44" customFormat="1" ht="21.2" customHeight="1">
      <c r="B584" s="42"/>
      <c r="C584" s="42"/>
      <c r="D584" s="43"/>
      <c r="E584" s="303"/>
      <c r="F584" s="303"/>
      <c r="G584" s="303"/>
      <c r="H584" s="303"/>
      <c r="I584" s="2"/>
      <c r="J584" s="290"/>
      <c r="K584" s="290"/>
    </row>
    <row r="585" spans="2:11" s="44" customFormat="1" ht="21.2" customHeight="1">
      <c r="B585" s="42"/>
      <c r="C585" s="42"/>
      <c r="D585" s="43"/>
      <c r="E585" s="303"/>
      <c r="F585" s="303"/>
      <c r="G585" s="303"/>
      <c r="H585" s="303"/>
      <c r="I585" s="2"/>
      <c r="J585" s="290"/>
      <c r="K585" s="290"/>
    </row>
    <row r="586" spans="2:11" s="44" customFormat="1" ht="21.2" customHeight="1">
      <c r="B586" s="42"/>
      <c r="C586" s="42"/>
      <c r="D586" s="43"/>
      <c r="E586" s="303"/>
      <c r="F586" s="303"/>
      <c r="G586" s="303"/>
      <c r="H586" s="303"/>
      <c r="I586" s="2"/>
      <c r="J586" s="290"/>
      <c r="K586" s="290"/>
    </row>
    <row r="587" spans="2:11" s="44" customFormat="1" ht="21.2" customHeight="1">
      <c r="B587" s="42"/>
      <c r="C587" s="42"/>
      <c r="D587" s="43"/>
      <c r="E587" s="303"/>
      <c r="F587" s="303"/>
      <c r="G587" s="303"/>
      <c r="H587" s="303"/>
      <c r="I587" s="2"/>
      <c r="J587" s="290"/>
      <c r="K587" s="290"/>
    </row>
    <row r="588" spans="2:11" s="44" customFormat="1" ht="21.2" customHeight="1">
      <c r="B588" s="42"/>
      <c r="C588" s="42"/>
      <c r="D588" s="43"/>
      <c r="E588" s="303"/>
      <c r="F588" s="303"/>
      <c r="G588" s="303"/>
      <c r="H588" s="303"/>
      <c r="I588" s="2"/>
      <c r="J588" s="290"/>
      <c r="K588" s="290"/>
    </row>
    <row r="589" spans="2:11" s="44" customFormat="1" ht="21.2" customHeight="1">
      <c r="B589" s="42"/>
      <c r="C589" s="42"/>
      <c r="D589" s="43"/>
      <c r="E589" s="303"/>
      <c r="F589" s="303"/>
      <c r="G589" s="303"/>
      <c r="H589" s="303"/>
      <c r="I589" s="2"/>
      <c r="J589" s="290"/>
      <c r="K589" s="290"/>
    </row>
    <row r="590" spans="2:11" s="44" customFormat="1" ht="21.2" customHeight="1">
      <c r="B590" s="42"/>
      <c r="C590" s="42"/>
      <c r="D590" s="43"/>
      <c r="E590" s="303"/>
      <c r="F590" s="303"/>
      <c r="G590" s="303"/>
      <c r="H590" s="303"/>
      <c r="I590" s="2"/>
      <c r="J590" s="290"/>
      <c r="K590" s="290"/>
    </row>
    <row r="591" spans="2:11" s="44" customFormat="1" ht="21.2" customHeight="1">
      <c r="B591" s="42"/>
      <c r="C591" s="42"/>
      <c r="D591" s="43"/>
      <c r="E591" s="303"/>
      <c r="F591" s="303"/>
      <c r="G591" s="303"/>
      <c r="H591" s="303"/>
      <c r="I591" s="2"/>
      <c r="J591" s="290"/>
      <c r="K591" s="290"/>
    </row>
    <row r="592" spans="2:11" s="44" customFormat="1" ht="21.2" customHeight="1">
      <c r="B592" s="42"/>
      <c r="C592" s="42"/>
      <c r="D592" s="43"/>
      <c r="E592" s="303"/>
      <c r="F592" s="303"/>
      <c r="G592" s="303"/>
      <c r="H592" s="303"/>
      <c r="I592" s="2"/>
      <c r="J592" s="290"/>
      <c r="K592" s="290"/>
    </row>
    <row r="593" spans="2:11" s="44" customFormat="1" ht="21.2" customHeight="1">
      <c r="B593" s="42"/>
      <c r="C593" s="42"/>
      <c r="D593" s="43"/>
      <c r="E593" s="303"/>
      <c r="F593" s="303"/>
      <c r="G593" s="303"/>
      <c r="H593" s="303"/>
      <c r="I593" s="2"/>
      <c r="J593" s="290"/>
      <c r="K593" s="290"/>
    </row>
    <row r="594" spans="2:11" s="44" customFormat="1" ht="21.2" customHeight="1">
      <c r="B594" s="42"/>
      <c r="C594" s="42"/>
      <c r="D594" s="43"/>
      <c r="E594" s="303"/>
      <c r="F594" s="303"/>
      <c r="G594" s="303"/>
      <c r="H594" s="303"/>
      <c r="I594" s="2"/>
      <c r="J594" s="290"/>
      <c r="K594" s="290"/>
    </row>
    <row r="595" spans="2:11" s="44" customFormat="1" ht="21.2" customHeight="1">
      <c r="B595" s="42"/>
      <c r="C595" s="42"/>
      <c r="D595" s="43"/>
      <c r="E595" s="303"/>
      <c r="F595" s="303"/>
      <c r="G595" s="303"/>
      <c r="H595" s="303"/>
      <c r="I595" s="2"/>
      <c r="J595" s="290"/>
      <c r="K595" s="290"/>
    </row>
    <row r="596" spans="2:11" s="44" customFormat="1" ht="21.2" customHeight="1">
      <c r="B596" s="42"/>
      <c r="C596" s="42"/>
      <c r="D596" s="43"/>
      <c r="E596" s="303"/>
      <c r="F596" s="303"/>
      <c r="G596" s="303"/>
      <c r="H596" s="303"/>
      <c r="I596" s="2"/>
      <c r="J596" s="290"/>
      <c r="K596" s="290"/>
    </row>
    <row r="597" spans="2:11" s="44" customFormat="1" ht="21.2" customHeight="1">
      <c r="B597" s="42"/>
      <c r="C597" s="42"/>
      <c r="D597" s="43"/>
      <c r="E597" s="303"/>
      <c r="F597" s="303"/>
      <c r="G597" s="303"/>
      <c r="H597" s="303"/>
      <c r="I597" s="2"/>
      <c r="J597" s="290"/>
      <c r="K597" s="290"/>
    </row>
    <row r="598" spans="2:11" s="44" customFormat="1" ht="21.2" customHeight="1">
      <c r="B598" s="42"/>
      <c r="C598" s="42"/>
      <c r="D598" s="43"/>
      <c r="E598" s="303"/>
      <c r="F598" s="303"/>
      <c r="G598" s="303"/>
      <c r="H598" s="303"/>
      <c r="I598" s="2"/>
      <c r="J598" s="290"/>
      <c r="K598" s="290"/>
    </row>
    <row r="599" spans="2:11" s="44" customFormat="1" ht="21.2" customHeight="1">
      <c r="B599" s="42"/>
      <c r="C599" s="42"/>
      <c r="D599" s="43"/>
      <c r="E599" s="303"/>
      <c r="F599" s="303"/>
      <c r="G599" s="303"/>
      <c r="H599" s="303"/>
      <c r="I599" s="2"/>
      <c r="J599" s="290"/>
      <c r="K599" s="290"/>
    </row>
    <row r="600" spans="2:11" s="44" customFormat="1" ht="21.2" customHeight="1">
      <c r="B600" s="42"/>
      <c r="C600" s="42"/>
      <c r="D600" s="43"/>
      <c r="E600" s="303"/>
      <c r="F600" s="303"/>
      <c r="G600" s="303"/>
      <c r="H600" s="303"/>
      <c r="I600" s="2"/>
      <c r="J600" s="290"/>
      <c r="K600" s="290"/>
    </row>
    <row r="601" spans="2:11" s="44" customFormat="1" ht="21.2" customHeight="1">
      <c r="B601" s="42"/>
      <c r="C601" s="42"/>
      <c r="D601" s="43"/>
      <c r="E601" s="303"/>
      <c r="F601" s="303"/>
      <c r="G601" s="303"/>
      <c r="H601" s="303"/>
      <c r="I601" s="2"/>
      <c r="J601" s="290"/>
      <c r="K601" s="290"/>
    </row>
    <row r="602" spans="2:11" s="44" customFormat="1" ht="21.2" customHeight="1">
      <c r="B602" s="42"/>
      <c r="C602" s="42"/>
      <c r="D602" s="43"/>
      <c r="E602" s="303"/>
      <c r="F602" s="303"/>
      <c r="G602" s="303"/>
      <c r="H602" s="303"/>
      <c r="I602" s="2"/>
      <c r="J602" s="290"/>
      <c r="K602" s="290"/>
    </row>
    <row r="603" spans="2:11" s="44" customFormat="1" ht="21.2" customHeight="1">
      <c r="B603" s="42"/>
      <c r="C603" s="42"/>
      <c r="D603" s="43"/>
      <c r="E603" s="303"/>
      <c r="F603" s="303"/>
      <c r="G603" s="303"/>
      <c r="H603" s="303"/>
      <c r="I603" s="2"/>
      <c r="J603" s="290"/>
      <c r="K603" s="290"/>
    </row>
    <row r="604" spans="2:11" s="44" customFormat="1" ht="21.2" customHeight="1">
      <c r="B604" s="42"/>
      <c r="C604" s="42"/>
      <c r="D604" s="43"/>
      <c r="E604" s="303"/>
      <c r="F604" s="303"/>
      <c r="G604" s="303"/>
      <c r="H604" s="303"/>
      <c r="I604" s="2"/>
      <c r="J604" s="290"/>
      <c r="K604" s="290"/>
    </row>
    <row r="605" spans="2:11" s="44" customFormat="1" ht="21.2" customHeight="1">
      <c r="B605" s="42"/>
      <c r="C605" s="42"/>
      <c r="D605" s="43"/>
      <c r="E605" s="303"/>
      <c r="F605" s="303"/>
      <c r="G605" s="303"/>
      <c r="H605" s="303"/>
      <c r="I605" s="2"/>
      <c r="J605" s="290"/>
      <c r="K605" s="290"/>
    </row>
    <row r="606" spans="2:11" s="44" customFormat="1" ht="21.2" customHeight="1">
      <c r="B606" s="42"/>
      <c r="C606" s="42"/>
      <c r="D606" s="43"/>
      <c r="E606" s="303"/>
      <c r="F606" s="303"/>
      <c r="G606" s="303"/>
      <c r="H606" s="303"/>
      <c r="I606" s="2"/>
      <c r="J606" s="290"/>
      <c r="K606" s="290"/>
    </row>
    <row r="607" spans="2:11" s="44" customFormat="1" ht="21.2" customHeight="1">
      <c r="B607" s="42"/>
      <c r="C607" s="42"/>
      <c r="D607" s="43"/>
      <c r="E607" s="303"/>
      <c r="F607" s="303"/>
      <c r="G607" s="303"/>
      <c r="H607" s="303"/>
      <c r="I607" s="2"/>
      <c r="J607" s="290"/>
      <c r="K607" s="290"/>
    </row>
    <row r="608" spans="2:11" s="44" customFormat="1" ht="21.2" customHeight="1">
      <c r="B608" s="42"/>
      <c r="C608" s="42"/>
      <c r="D608" s="43"/>
      <c r="E608" s="303"/>
      <c r="F608" s="303"/>
      <c r="G608" s="303"/>
      <c r="H608" s="303"/>
      <c r="I608" s="2"/>
      <c r="J608" s="290"/>
      <c r="K608" s="290"/>
    </row>
    <row r="609" spans="2:11" s="44" customFormat="1" ht="21.2" customHeight="1">
      <c r="B609" s="42"/>
      <c r="C609" s="42"/>
      <c r="D609" s="43"/>
      <c r="E609" s="303"/>
      <c r="F609" s="303"/>
      <c r="G609" s="303"/>
      <c r="H609" s="303"/>
      <c r="I609" s="2"/>
      <c r="J609" s="290"/>
      <c r="K609" s="290"/>
    </row>
    <row r="610" spans="2:11" s="44" customFormat="1" ht="21.2" customHeight="1">
      <c r="B610" s="42"/>
      <c r="C610" s="42"/>
      <c r="D610" s="43"/>
      <c r="E610" s="303"/>
      <c r="F610" s="303"/>
      <c r="G610" s="303"/>
      <c r="H610" s="303"/>
      <c r="I610" s="2"/>
      <c r="J610" s="290"/>
      <c r="K610" s="290"/>
    </row>
    <row r="611" spans="2:11" s="44" customFormat="1" ht="21.2" customHeight="1">
      <c r="B611" s="42"/>
      <c r="C611" s="42"/>
      <c r="D611" s="43"/>
      <c r="E611" s="303"/>
      <c r="F611" s="303"/>
      <c r="G611" s="303"/>
      <c r="H611" s="303"/>
      <c r="I611" s="2"/>
      <c r="J611" s="290"/>
      <c r="K611" s="290"/>
    </row>
    <row r="612" spans="2:11" s="44" customFormat="1" ht="21.2" customHeight="1">
      <c r="B612" s="42"/>
      <c r="C612" s="42"/>
      <c r="D612" s="43"/>
      <c r="E612" s="303"/>
      <c r="F612" s="303"/>
      <c r="G612" s="303"/>
      <c r="H612" s="303"/>
      <c r="I612" s="2"/>
      <c r="J612" s="290"/>
      <c r="K612" s="290"/>
    </row>
    <row r="613" spans="2:11" s="44" customFormat="1" ht="21.2" customHeight="1">
      <c r="B613" s="42"/>
      <c r="C613" s="42"/>
      <c r="D613" s="43"/>
      <c r="E613" s="303"/>
      <c r="F613" s="303"/>
      <c r="G613" s="303"/>
      <c r="H613" s="303"/>
      <c r="I613" s="2"/>
      <c r="J613" s="290"/>
      <c r="K613" s="290"/>
    </row>
    <row r="614" spans="2:11" s="44" customFormat="1" ht="21.2" customHeight="1">
      <c r="B614" s="42"/>
      <c r="C614" s="42"/>
      <c r="D614" s="43"/>
      <c r="E614" s="303"/>
      <c r="F614" s="303"/>
      <c r="G614" s="303"/>
      <c r="H614" s="303"/>
      <c r="I614" s="2"/>
      <c r="J614" s="290"/>
      <c r="K614" s="290"/>
    </row>
    <row r="615" spans="2:11" s="44" customFormat="1" ht="21.2" customHeight="1">
      <c r="B615" s="42"/>
      <c r="C615" s="42"/>
      <c r="D615" s="43"/>
      <c r="E615" s="303"/>
      <c r="F615" s="303"/>
      <c r="G615" s="303"/>
      <c r="H615" s="303"/>
      <c r="I615" s="2"/>
      <c r="J615" s="290"/>
      <c r="K615" s="290"/>
    </row>
    <row r="616" spans="2:11" s="44" customFormat="1" ht="21.2" customHeight="1">
      <c r="B616" s="42"/>
      <c r="C616" s="42"/>
      <c r="D616" s="43"/>
      <c r="E616" s="303"/>
      <c r="F616" s="303"/>
      <c r="G616" s="303"/>
      <c r="H616" s="303"/>
      <c r="I616" s="2"/>
      <c r="J616" s="290"/>
      <c r="K616" s="290"/>
    </row>
    <row r="617" spans="2:11" s="44" customFormat="1" ht="21.2" customHeight="1">
      <c r="B617" s="42"/>
      <c r="C617" s="42"/>
      <c r="D617" s="43"/>
      <c r="E617" s="303"/>
      <c r="F617" s="303"/>
      <c r="G617" s="303"/>
      <c r="H617" s="303"/>
      <c r="I617" s="2"/>
      <c r="J617" s="290"/>
      <c r="K617" s="290"/>
    </row>
    <row r="618" spans="2:11" s="44" customFormat="1" ht="21.2" customHeight="1">
      <c r="B618" s="42"/>
      <c r="C618" s="42"/>
      <c r="D618" s="43"/>
      <c r="E618" s="303"/>
      <c r="F618" s="303"/>
      <c r="G618" s="303"/>
      <c r="H618" s="303"/>
      <c r="I618" s="2"/>
      <c r="J618" s="290"/>
      <c r="K618" s="290"/>
    </row>
    <row r="619" spans="2:11" s="44" customFormat="1" ht="21.2" customHeight="1">
      <c r="B619" s="42"/>
      <c r="C619" s="42"/>
      <c r="D619" s="43"/>
      <c r="E619" s="303"/>
      <c r="F619" s="303"/>
      <c r="G619" s="303"/>
      <c r="H619" s="303"/>
      <c r="I619" s="2"/>
      <c r="J619" s="290"/>
      <c r="K619" s="290"/>
    </row>
    <row r="620" spans="2:11" s="44" customFormat="1" ht="21.2" customHeight="1">
      <c r="B620" s="42"/>
      <c r="C620" s="42"/>
      <c r="D620" s="43"/>
      <c r="E620" s="303"/>
      <c r="F620" s="303"/>
      <c r="G620" s="303"/>
      <c r="H620" s="303"/>
      <c r="I620" s="2"/>
      <c r="J620" s="290"/>
      <c r="K620" s="290"/>
    </row>
    <row r="621" spans="2:11" s="44" customFormat="1" ht="21.2" customHeight="1">
      <c r="B621" s="42"/>
      <c r="C621" s="42"/>
      <c r="D621" s="43"/>
      <c r="E621" s="303"/>
      <c r="F621" s="303"/>
      <c r="G621" s="303"/>
      <c r="H621" s="303"/>
      <c r="I621" s="2"/>
      <c r="J621" s="290"/>
      <c r="K621" s="290"/>
    </row>
    <row r="622" spans="2:11" s="44" customFormat="1" ht="21.2" customHeight="1">
      <c r="B622" s="42"/>
      <c r="C622" s="42"/>
      <c r="D622" s="43"/>
      <c r="E622" s="303"/>
      <c r="F622" s="303"/>
      <c r="G622" s="303"/>
      <c r="H622" s="303"/>
      <c r="I622" s="2"/>
      <c r="J622" s="290"/>
      <c r="K622" s="290"/>
    </row>
    <row r="623" spans="2:11" s="44" customFormat="1" ht="21.2" customHeight="1">
      <c r="B623" s="42"/>
      <c r="C623" s="42"/>
      <c r="D623" s="43"/>
      <c r="E623" s="303"/>
      <c r="F623" s="303"/>
      <c r="G623" s="303"/>
      <c r="H623" s="303"/>
      <c r="I623" s="2"/>
      <c r="J623" s="290"/>
      <c r="K623" s="290"/>
    </row>
    <row r="624" spans="2:11" s="44" customFormat="1" ht="21.2" customHeight="1">
      <c r="B624" s="42"/>
      <c r="C624" s="42"/>
      <c r="D624" s="43"/>
      <c r="E624" s="303"/>
      <c r="F624" s="303"/>
      <c r="G624" s="303"/>
      <c r="H624" s="303"/>
      <c r="I624" s="2"/>
      <c r="J624" s="290"/>
      <c r="K624" s="290"/>
    </row>
    <row r="625" spans="2:11" s="44" customFormat="1" ht="21.2" customHeight="1">
      <c r="B625" s="42"/>
      <c r="C625" s="42"/>
      <c r="D625" s="43"/>
      <c r="E625" s="303"/>
      <c r="F625" s="303"/>
      <c r="G625" s="303"/>
      <c r="H625" s="303"/>
      <c r="I625" s="2"/>
      <c r="J625" s="290"/>
      <c r="K625" s="290"/>
    </row>
    <row r="626" spans="2:11" s="44" customFormat="1" ht="21.2" customHeight="1">
      <c r="B626" s="42"/>
      <c r="C626" s="42"/>
      <c r="D626" s="43"/>
      <c r="E626" s="303"/>
      <c r="F626" s="303"/>
      <c r="G626" s="303"/>
      <c r="H626" s="303"/>
      <c r="I626" s="2"/>
      <c r="J626" s="290"/>
      <c r="K626" s="290"/>
    </row>
    <row r="627" spans="2:11" s="44" customFormat="1" ht="21.2" customHeight="1">
      <c r="B627" s="42"/>
      <c r="C627" s="42"/>
      <c r="D627" s="43"/>
      <c r="E627" s="303"/>
      <c r="F627" s="303"/>
      <c r="G627" s="303"/>
      <c r="H627" s="303"/>
      <c r="I627" s="2"/>
      <c r="J627" s="290"/>
      <c r="K627" s="290"/>
    </row>
    <row r="628" spans="2:11" s="44" customFormat="1" ht="21.2" customHeight="1">
      <c r="B628" s="42"/>
      <c r="C628" s="42"/>
      <c r="D628" s="43"/>
      <c r="E628" s="303"/>
      <c r="F628" s="303"/>
      <c r="G628" s="303"/>
      <c r="H628" s="303"/>
      <c r="I628" s="2"/>
      <c r="J628" s="290"/>
      <c r="K628" s="290"/>
    </row>
    <row r="629" spans="2:11" s="44" customFormat="1" ht="21.2" customHeight="1">
      <c r="B629" s="42"/>
      <c r="C629" s="42"/>
      <c r="D629" s="43"/>
      <c r="E629" s="303"/>
      <c r="F629" s="303"/>
      <c r="G629" s="303"/>
      <c r="H629" s="303"/>
      <c r="I629" s="2"/>
      <c r="J629" s="290"/>
      <c r="K629" s="290"/>
    </row>
    <row r="630" spans="2:11" s="44" customFormat="1" ht="21.2" customHeight="1">
      <c r="B630" s="42"/>
      <c r="C630" s="42"/>
      <c r="D630" s="43"/>
      <c r="E630" s="303"/>
      <c r="F630" s="303"/>
      <c r="G630" s="303"/>
      <c r="H630" s="303"/>
      <c r="I630" s="2"/>
      <c r="J630" s="290"/>
      <c r="K630" s="290"/>
    </row>
    <row r="631" spans="2:11" s="44" customFormat="1" ht="21.2" customHeight="1">
      <c r="B631" s="42"/>
      <c r="C631" s="42"/>
      <c r="D631" s="43"/>
      <c r="E631" s="303"/>
      <c r="F631" s="303"/>
      <c r="G631" s="303"/>
      <c r="H631" s="303"/>
      <c r="I631" s="2"/>
      <c r="J631" s="290"/>
      <c r="K631" s="290"/>
    </row>
    <row r="632" spans="2:11" s="44" customFormat="1" ht="21.2" customHeight="1">
      <c r="B632" s="42"/>
      <c r="C632" s="42"/>
      <c r="D632" s="43"/>
      <c r="E632" s="303"/>
      <c r="F632" s="303"/>
      <c r="G632" s="303"/>
      <c r="H632" s="303"/>
      <c r="I632" s="2"/>
      <c r="J632" s="290"/>
      <c r="K632" s="290"/>
    </row>
    <row r="633" spans="2:11" s="44" customFormat="1" ht="21.2" customHeight="1">
      <c r="B633" s="42"/>
      <c r="C633" s="42"/>
      <c r="D633" s="43"/>
      <c r="E633" s="303"/>
      <c r="F633" s="303"/>
      <c r="G633" s="303"/>
      <c r="H633" s="303"/>
      <c r="I633" s="2"/>
      <c r="J633" s="290"/>
      <c r="K633" s="290"/>
    </row>
    <row r="634" spans="2:11" s="44" customFormat="1" ht="21.2" customHeight="1">
      <c r="B634" s="42"/>
      <c r="C634" s="42"/>
      <c r="D634" s="43"/>
      <c r="E634" s="303"/>
      <c r="F634" s="303"/>
      <c r="G634" s="303"/>
      <c r="H634" s="303"/>
      <c r="I634" s="2"/>
      <c r="J634" s="290"/>
      <c r="K634" s="290"/>
    </row>
    <row r="635" spans="2:11" s="44" customFormat="1" ht="21.2" customHeight="1">
      <c r="B635" s="42"/>
      <c r="C635" s="42"/>
      <c r="D635" s="43"/>
      <c r="E635" s="303"/>
      <c r="F635" s="303"/>
      <c r="G635" s="303"/>
      <c r="H635" s="303"/>
      <c r="I635" s="2"/>
      <c r="J635" s="290"/>
      <c r="K635" s="290"/>
    </row>
    <row r="636" spans="2:11" s="44" customFormat="1" ht="21.2" customHeight="1">
      <c r="B636" s="42"/>
      <c r="C636" s="42"/>
      <c r="D636" s="43"/>
      <c r="E636" s="303"/>
      <c r="F636" s="303"/>
      <c r="G636" s="303"/>
      <c r="H636" s="303"/>
      <c r="I636" s="2"/>
      <c r="J636" s="290"/>
      <c r="K636" s="290"/>
    </row>
    <row r="637" spans="2:11" s="44" customFormat="1" ht="21.2" customHeight="1">
      <c r="B637" s="42"/>
      <c r="C637" s="42"/>
      <c r="D637" s="43"/>
      <c r="E637" s="303"/>
      <c r="F637" s="303"/>
      <c r="G637" s="303"/>
      <c r="H637" s="303"/>
      <c r="I637" s="2"/>
      <c r="J637" s="290"/>
      <c r="K637" s="290"/>
    </row>
    <row r="638" spans="2:11" s="44" customFormat="1" ht="21.2" customHeight="1">
      <c r="B638" s="42"/>
      <c r="C638" s="42"/>
      <c r="D638" s="43"/>
      <c r="E638" s="303"/>
      <c r="F638" s="303"/>
      <c r="G638" s="303"/>
      <c r="H638" s="303"/>
      <c r="I638" s="2"/>
      <c r="J638" s="290"/>
      <c r="K638" s="290"/>
    </row>
    <row r="639" spans="2:11" s="44" customFormat="1" ht="21.2" customHeight="1">
      <c r="B639" s="42"/>
      <c r="C639" s="42"/>
      <c r="D639" s="43"/>
      <c r="E639" s="303"/>
      <c r="F639" s="303"/>
      <c r="G639" s="303"/>
      <c r="H639" s="303"/>
      <c r="I639" s="2"/>
      <c r="J639" s="290"/>
      <c r="K639" s="290"/>
    </row>
    <row r="640" spans="2:11" s="44" customFormat="1" ht="21.2" customHeight="1">
      <c r="B640" s="42"/>
      <c r="C640" s="42"/>
      <c r="D640" s="43"/>
      <c r="E640" s="303"/>
      <c r="F640" s="303"/>
      <c r="G640" s="303"/>
      <c r="H640" s="303"/>
      <c r="I640" s="2"/>
      <c r="J640" s="290"/>
      <c r="K640" s="290"/>
    </row>
    <row r="641" spans="2:11" s="44" customFormat="1" ht="21.2" customHeight="1">
      <c r="B641" s="42"/>
      <c r="C641" s="42"/>
      <c r="D641" s="43"/>
      <c r="E641" s="303"/>
      <c r="F641" s="303"/>
      <c r="G641" s="303"/>
      <c r="H641" s="303"/>
      <c r="I641" s="2"/>
      <c r="J641" s="290"/>
      <c r="K641" s="290"/>
    </row>
    <row r="642" spans="2:11" s="44" customFormat="1" ht="21.2" customHeight="1">
      <c r="B642" s="42"/>
      <c r="C642" s="42"/>
      <c r="D642" s="43"/>
      <c r="E642" s="303"/>
      <c r="F642" s="303"/>
      <c r="G642" s="303"/>
      <c r="H642" s="303"/>
      <c r="I642" s="2"/>
      <c r="J642" s="290"/>
      <c r="K642" s="290"/>
    </row>
    <row r="643" spans="2:11" s="44" customFormat="1" ht="21.2" customHeight="1">
      <c r="B643" s="42"/>
      <c r="C643" s="42"/>
      <c r="D643" s="43"/>
      <c r="E643" s="303"/>
      <c r="F643" s="303"/>
      <c r="G643" s="303"/>
      <c r="H643" s="303"/>
      <c r="I643" s="2"/>
      <c r="J643" s="290"/>
      <c r="K643" s="290"/>
    </row>
    <row r="644" spans="2:11" s="44" customFormat="1" ht="21.2" customHeight="1">
      <c r="B644" s="42"/>
      <c r="C644" s="42"/>
      <c r="D644" s="43"/>
      <c r="E644" s="303"/>
      <c r="F644" s="303"/>
      <c r="G644" s="303"/>
      <c r="H644" s="303"/>
      <c r="I644" s="2"/>
      <c r="J644" s="290"/>
      <c r="K644" s="290"/>
    </row>
    <row r="645" spans="2:11" s="44" customFormat="1" ht="21.2" customHeight="1">
      <c r="B645" s="42"/>
      <c r="C645" s="42"/>
      <c r="D645" s="43"/>
      <c r="E645" s="303"/>
      <c r="F645" s="303"/>
      <c r="G645" s="303"/>
      <c r="H645" s="303"/>
      <c r="I645" s="2"/>
      <c r="J645" s="290"/>
      <c r="K645" s="290"/>
    </row>
    <row r="646" spans="2:11" s="44" customFormat="1" ht="21.2" customHeight="1">
      <c r="B646" s="42"/>
      <c r="C646" s="42"/>
      <c r="D646" s="43"/>
      <c r="E646" s="303"/>
      <c r="F646" s="303"/>
      <c r="G646" s="303"/>
      <c r="H646" s="303"/>
      <c r="I646" s="2"/>
      <c r="J646" s="290"/>
      <c r="K646" s="290"/>
    </row>
    <row r="647" spans="2:11" s="44" customFormat="1" ht="21.2" customHeight="1">
      <c r="B647" s="42"/>
      <c r="C647" s="42"/>
      <c r="D647" s="43"/>
      <c r="E647" s="303"/>
      <c r="F647" s="303"/>
      <c r="G647" s="303"/>
      <c r="H647" s="303"/>
      <c r="I647" s="2"/>
      <c r="J647" s="290"/>
      <c r="K647" s="290"/>
    </row>
    <row r="648" spans="2:11" s="44" customFormat="1" ht="21.2" customHeight="1">
      <c r="B648" s="42"/>
      <c r="C648" s="42"/>
      <c r="D648" s="43"/>
      <c r="E648" s="303"/>
      <c r="F648" s="303"/>
      <c r="G648" s="303"/>
      <c r="H648" s="303"/>
      <c r="I648" s="2"/>
      <c r="J648" s="290"/>
      <c r="K648" s="290"/>
    </row>
    <row r="649" spans="2:11" s="44" customFormat="1" ht="21.2" customHeight="1">
      <c r="B649" s="42"/>
      <c r="C649" s="42"/>
      <c r="D649" s="43"/>
      <c r="E649" s="303"/>
      <c r="F649" s="303"/>
      <c r="G649" s="303"/>
      <c r="H649" s="303"/>
      <c r="I649" s="2"/>
      <c r="J649" s="290"/>
      <c r="K649" s="290"/>
    </row>
    <row r="650" spans="2:11" s="44" customFormat="1" ht="21.2" customHeight="1">
      <c r="B650" s="42"/>
      <c r="C650" s="42"/>
      <c r="D650" s="43"/>
      <c r="E650" s="303"/>
      <c r="F650" s="303"/>
      <c r="G650" s="303"/>
      <c r="H650" s="303"/>
      <c r="I650" s="2"/>
      <c r="J650" s="290"/>
      <c r="K650" s="290"/>
    </row>
    <row r="651" spans="2:11" s="44" customFormat="1" ht="21.2" customHeight="1">
      <c r="B651" s="42"/>
      <c r="C651" s="42"/>
      <c r="D651" s="43"/>
      <c r="E651" s="303"/>
      <c r="F651" s="303"/>
      <c r="G651" s="303"/>
      <c r="H651" s="303"/>
      <c r="I651" s="2"/>
      <c r="J651" s="290"/>
      <c r="K651" s="290"/>
    </row>
    <row r="652" spans="2:11" s="44" customFormat="1" ht="21.2" customHeight="1">
      <c r="B652" s="42"/>
      <c r="C652" s="42"/>
      <c r="D652" s="43"/>
      <c r="E652" s="303"/>
      <c r="F652" s="303"/>
      <c r="G652" s="303"/>
      <c r="H652" s="303"/>
      <c r="I652" s="2"/>
      <c r="J652" s="290"/>
      <c r="K652" s="290"/>
    </row>
    <row r="653" spans="2:11" s="44" customFormat="1" ht="21.2" customHeight="1">
      <c r="B653" s="42"/>
      <c r="C653" s="42"/>
      <c r="D653" s="43"/>
      <c r="E653" s="303"/>
      <c r="F653" s="303"/>
      <c r="G653" s="303"/>
      <c r="H653" s="303"/>
      <c r="I653" s="2"/>
      <c r="J653" s="290"/>
      <c r="K653" s="290"/>
    </row>
    <row r="654" spans="2:11" s="44" customFormat="1" ht="21.2" customHeight="1">
      <c r="B654" s="42"/>
      <c r="C654" s="42"/>
      <c r="D654" s="43"/>
      <c r="E654" s="303"/>
      <c r="F654" s="303"/>
      <c r="G654" s="303"/>
      <c r="H654" s="303"/>
      <c r="I654" s="2"/>
      <c r="J654" s="290"/>
      <c r="K654" s="290"/>
    </row>
    <row r="655" spans="2:11" s="44" customFormat="1" ht="21.2" customHeight="1">
      <c r="B655" s="42"/>
      <c r="C655" s="42"/>
      <c r="D655" s="43"/>
      <c r="E655" s="303"/>
      <c r="F655" s="303"/>
      <c r="G655" s="303"/>
      <c r="H655" s="303"/>
      <c r="I655" s="2"/>
      <c r="J655" s="290"/>
      <c r="K655" s="290"/>
    </row>
    <row r="656" spans="2:11" s="44" customFormat="1" ht="21.2" customHeight="1">
      <c r="B656" s="42"/>
      <c r="C656" s="42"/>
      <c r="D656" s="43"/>
      <c r="E656" s="303"/>
      <c r="F656" s="303"/>
      <c r="G656" s="303"/>
      <c r="H656" s="303"/>
      <c r="I656" s="2"/>
      <c r="J656" s="290"/>
      <c r="K656" s="290"/>
    </row>
    <row r="657" spans="2:11" s="44" customFormat="1" ht="21.2" customHeight="1">
      <c r="B657" s="42"/>
      <c r="C657" s="42"/>
      <c r="D657" s="43"/>
      <c r="E657" s="303"/>
      <c r="F657" s="303"/>
      <c r="G657" s="303"/>
      <c r="H657" s="303"/>
      <c r="I657" s="2"/>
      <c r="J657" s="290"/>
      <c r="K657" s="290"/>
    </row>
    <row r="658" spans="2:11" s="44" customFormat="1" ht="21.2" customHeight="1">
      <c r="B658" s="42"/>
      <c r="C658" s="42"/>
      <c r="D658" s="43"/>
      <c r="E658" s="303"/>
      <c r="F658" s="303"/>
      <c r="G658" s="303"/>
      <c r="H658" s="303"/>
      <c r="I658" s="2"/>
      <c r="J658" s="290"/>
      <c r="K658" s="290"/>
    </row>
    <row r="659" spans="2:11" s="44" customFormat="1" ht="21.2" customHeight="1">
      <c r="B659" s="42"/>
      <c r="C659" s="42"/>
      <c r="D659" s="43"/>
      <c r="E659" s="303"/>
      <c r="F659" s="303"/>
      <c r="G659" s="303"/>
      <c r="H659" s="303"/>
      <c r="I659" s="2"/>
      <c r="J659" s="290"/>
      <c r="K659" s="290"/>
    </row>
    <row r="660" spans="2:11" s="44" customFormat="1" ht="21.2" customHeight="1">
      <c r="B660" s="42"/>
      <c r="C660" s="42"/>
      <c r="D660" s="43"/>
      <c r="E660" s="303"/>
      <c r="F660" s="303"/>
      <c r="G660" s="303"/>
      <c r="H660" s="303"/>
      <c r="I660" s="2"/>
      <c r="J660" s="290"/>
      <c r="K660" s="290"/>
    </row>
    <row r="661" spans="2:11" s="44" customFormat="1" ht="21.2" customHeight="1">
      <c r="B661" s="42"/>
      <c r="C661" s="42"/>
      <c r="D661" s="43"/>
      <c r="E661" s="303"/>
      <c r="F661" s="303"/>
      <c r="G661" s="303"/>
      <c r="H661" s="303"/>
      <c r="I661" s="2"/>
      <c r="J661" s="290"/>
      <c r="K661" s="290"/>
    </row>
    <row r="662" spans="2:11" s="44" customFormat="1" ht="21.2" customHeight="1">
      <c r="B662" s="42"/>
      <c r="C662" s="42"/>
      <c r="D662" s="43"/>
      <c r="E662" s="303"/>
      <c r="F662" s="303"/>
      <c r="G662" s="303"/>
      <c r="H662" s="303"/>
      <c r="I662" s="2"/>
      <c r="J662" s="290"/>
      <c r="K662" s="290"/>
    </row>
    <row r="663" spans="2:11" s="44" customFormat="1" ht="21.2" customHeight="1">
      <c r="B663" s="42"/>
      <c r="C663" s="42"/>
      <c r="D663" s="43"/>
      <c r="E663" s="303"/>
      <c r="F663" s="303"/>
      <c r="G663" s="303"/>
      <c r="H663" s="303"/>
      <c r="I663" s="2"/>
      <c r="J663" s="290"/>
      <c r="K663" s="290"/>
    </row>
    <row r="664" spans="2:11" s="44" customFormat="1" ht="21.2" customHeight="1">
      <c r="B664" s="42"/>
      <c r="C664" s="42"/>
      <c r="D664" s="43"/>
      <c r="E664" s="303"/>
      <c r="F664" s="303"/>
      <c r="G664" s="303"/>
      <c r="H664" s="303"/>
      <c r="I664" s="2"/>
      <c r="J664" s="290"/>
      <c r="K664" s="290"/>
    </row>
    <row r="665" spans="2:11" s="44" customFormat="1" ht="21.2" customHeight="1">
      <c r="B665" s="42"/>
      <c r="C665" s="42"/>
      <c r="D665" s="43"/>
      <c r="E665" s="303"/>
      <c r="F665" s="303"/>
      <c r="G665" s="303"/>
      <c r="H665" s="303"/>
      <c r="I665" s="2"/>
      <c r="J665" s="290"/>
      <c r="K665" s="290"/>
    </row>
    <row r="666" spans="2:11" s="44" customFormat="1" ht="21.2" customHeight="1">
      <c r="B666" s="42"/>
      <c r="C666" s="42"/>
      <c r="D666" s="43"/>
      <c r="E666" s="303"/>
      <c r="F666" s="303"/>
      <c r="G666" s="303"/>
      <c r="H666" s="303"/>
      <c r="I666" s="2"/>
      <c r="J666" s="290"/>
      <c r="K666" s="290"/>
    </row>
    <row r="667" spans="2:11" s="44" customFormat="1" ht="21.2" customHeight="1">
      <c r="B667" s="42"/>
      <c r="C667" s="42"/>
      <c r="D667" s="43"/>
      <c r="E667" s="303"/>
      <c r="F667" s="303"/>
      <c r="G667" s="303"/>
      <c r="H667" s="303"/>
      <c r="I667" s="2"/>
      <c r="J667" s="290"/>
      <c r="K667" s="290"/>
    </row>
    <row r="668" spans="2:11" s="44" customFormat="1" ht="21.2" customHeight="1">
      <c r="B668" s="42"/>
      <c r="C668" s="42"/>
      <c r="D668" s="43"/>
      <c r="E668" s="303"/>
      <c r="F668" s="303"/>
      <c r="G668" s="303"/>
      <c r="H668" s="303"/>
      <c r="I668" s="2"/>
      <c r="J668" s="290"/>
      <c r="K668" s="290"/>
    </row>
    <row r="669" spans="2:11" s="44" customFormat="1" ht="21.2" customHeight="1">
      <c r="B669" s="42"/>
      <c r="C669" s="42"/>
      <c r="D669" s="43"/>
      <c r="E669" s="303"/>
      <c r="F669" s="303"/>
      <c r="G669" s="303"/>
      <c r="H669" s="303"/>
      <c r="I669" s="2"/>
      <c r="J669" s="290"/>
      <c r="K669" s="290"/>
    </row>
    <row r="670" spans="2:11" s="44" customFormat="1" ht="21.2" customHeight="1">
      <c r="B670" s="42"/>
      <c r="C670" s="42"/>
      <c r="D670" s="43"/>
      <c r="E670" s="303"/>
      <c r="F670" s="303"/>
      <c r="G670" s="303"/>
      <c r="H670" s="303"/>
      <c r="I670" s="2"/>
      <c r="J670" s="290"/>
      <c r="K670" s="290"/>
    </row>
  </sheetData>
  <sortState ref="A4:I35">
    <sortCondition descending="1" ref="I4:I35"/>
  </sortState>
  <mergeCells count="7">
    <mergeCell ref="A31:A35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orientation="portrait" r:id="rId1"/>
  <headerFooter differentOddEven="1" differentFirst="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03"/>
  <sheetViews>
    <sheetView showGridLines="0" zoomScalePageLayoutView="70" workbookViewId="0">
      <pane ySplit="3" topLeftCell="A108" activePane="bottomLeft" state="frozen"/>
      <selection activeCell="G17" sqref="G17"/>
      <selection pane="bottomLeft" activeCell="J126" sqref="J126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303" customWidth="1"/>
    <col min="6" max="6" width="5.7109375" style="303" customWidth="1"/>
    <col min="7" max="7" width="9.28515625" style="303" customWidth="1"/>
    <col min="8" max="8" width="8.7109375" style="303" customWidth="1"/>
    <col min="9" max="9" width="12.5703125" style="2" customWidth="1"/>
    <col min="10" max="30" width="12.5703125" style="290" customWidth="1"/>
    <col min="31" max="252" width="0.140625" style="290"/>
    <col min="253" max="253" width="8.140625" style="290" customWidth="1"/>
    <col min="254" max="254" width="19.42578125" style="290" customWidth="1"/>
    <col min="255" max="255" width="16.85546875" style="290" customWidth="1"/>
    <col min="256" max="256" width="26.140625" style="290" customWidth="1"/>
    <col min="257" max="257" width="10.42578125" style="290" customWidth="1"/>
    <col min="258" max="258" width="5.7109375" style="290" customWidth="1"/>
    <col min="259" max="259" width="9.28515625" style="290" customWidth="1"/>
    <col min="260" max="260" width="8.7109375" style="290" customWidth="1"/>
    <col min="261" max="261" width="12.5703125" style="290" customWidth="1"/>
    <col min="262" max="262" width="6.28515625" style="290" customWidth="1"/>
    <col min="263" max="286" width="12.5703125" style="290" customWidth="1"/>
    <col min="287" max="508" width="0.140625" style="290"/>
    <col min="509" max="509" width="8.140625" style="290" customWidth="1"/>
    <col min="510" max="510" width="19.42578125" style="290" customWidth="1"/>
    <col min="511" max="511" width="16.85546875" style="290" customWidth="1"/>
    <col min="512" max="512" width="26.140625" style="290" customWidth="1"/>
    <col min="513" max="513" width="10.42578125" style="290" customWidth="1"/>
    <col min="514" max="514" width="5.7109375" style="290" customWidth="1"/>
    <col min="515" max="515" width="9.28515625" style="290" customWidth="1"/>
    <col min="516" max="516" width="8.7109375" style="290" customWidth="1"/>
    <col min="517" max="517" width="12.5703125" style="290" customWidth="1"/>
    <col min="518" max="518" width="6.28515625" style="290" customWidth="1"/>
    <col min="519" max="542" width="12.5703125" style="290" customWidth="1"/>
    <col min="543" max="764" width="0.140625" style="290"/>
    <col min="765" max="765" width="8.140625" style="290" customWidth="1"/>
    <col min="766" max="766" width="19.42578125" style="290" customWidth="1"/>
    <col min="767" max="767" width="16.85546875" style="290" customWidth="1"/>
    <col min="768" max="768" width="26.140625" style="290" customWidth="1"/>
    <col min="769" max="769" width="10.42578125" style="290" customWidth="1"/>
    <col min="770" max="770" width="5.7109375" style="290" customWidth="1"/>
    <col min="771" max="771" width="9.28515625" style="290" customWidth="1"/>
    <col min="772" max="772" width="8.7109375" style="290" customWidth="1"/>
    <col min="773" max="773" width="12.5703125" style="290" customWidth="1"/>
    <col min="774" max="774" width="6.28515625" style="290" customWidth="1"/>
    <col min="775" max="798" width="12.5703125" style="290" customWidth="1"/>
    <col min="799" max="1020" width="0.140625" style="290"/>
    <col min="1021" max="1021" width="8.140625" style="290" customWidth="1"/>
    <col min="1022" max="1022" width="19.42578125" style="290" customWidth="1"/>
    <col min="1023" max="1023" width="16.85546875" style="290" customWidth="1"/>
    <col min="1024" max="1024" width="26.140625" style="290" customWidth="1"/>
    <col min="1025" max="1025" width="10.42578125" style="290" customWidth="1"/>
    <col min="1026" max="1026" width="5.7109375" style="290" customWidth="1"/>
    <col min="1027" max="1027" width="9.28515625" style="290" customWidth="1"/>
    <col min="1028" max="1028" width="8.7109375" style="290" customWidth="1"/>
    <col min="1029" max="1029" width="12.5703125" style="290" customWidth="1"/>
    <col min="1030" max="1030" width="6.28515625" style="290" customWidth="1"/>
    <col min="1031" max="1054" width="12.5703125" style="290" customWidth="1"/>
    <col min="1055" max="1276" width="0.140625" style="290"/>
    <col min="1277" max="1277" width="8.140625" style="290" customWidth="1"/>
    <col min="1278" max="1278" width="19.42578125" style="290" customWidth="1"/>
    <col min="1279" max="1279" width="16.85546875" style="290" customWidth="1"/>
    <col min="1280" max="1280" width="26.140625" style="290" customWidth="1"/>
    <col min="1281" max="1281" width="10.42578125" style="290" customWidth="1"/>
    <col min="1282" max="1282" width="5.7109375" style="290" customWidth="1"/>
    <col min="1283" max="1283" width="9.28515625" style="290" customWidth="1"/>
    <col min="1284" max="1284" width="8.7109375" style="290" customWidth="1"/>
    <col min="1285" max="1285" width="12.5703125" style="290" customWidth="1"/>
    <col min="1286" max="1286" width="6.28515625" style="290" customWidth="1"/>
    <col min="1287" max="1310" width="12.5703125" style="290" customWidth="1"/>
    <col min="1311" max="1532" width="0.140625" style="290"/>
    <col min="1533" max="1533" width="8.140625" style="290" customWidth="1"/>
    <col min="1534" max="1534" width="19.42578125" style="290" customWidth="1"/>
    <col min="1535" max="1535" width="16.85546875" style="290" customWidth="1"/>
    <col min="1536" max="1536" width="26.140625" style="290" customWidth="1"/>
    <col min="1537" max="1537" width="10.42578125" style="290" customWidth="1"/>
    <col min="1538" max="1538" width="5.7109375" style="290" customWidth="1"/>
    <col min="1539" max="1539" width="9.28515625" style="290" customWidth="1"/>
    <col min="1540" max="1540" width="8.7109375" style="290" customWidth="1"/>
    <col min="1541" max="1541" width="12.5703125" style="290" customWidth="1"/>
    <col min="1542" max="1542" width="6.28515625" style="290" customWidth="1"/>
    <col min="1543" max="1566" width="12.5703125" style="290" customWidth="1"/>
    <col min="1567" max="1788" width="0.140625" style="290"/>
    <col min="1789" max="1789" width="8.140625" style="290" customWidth="1"/>
    <col min="1790" max="1790" width="19.42578125" style="290" customWidth="1"/>
    <col min="1791" max="1791" width="16.85546875" style="290" customWidth="1"/>
    <col min="1792" max="1792" width="26.140625" style="290" customWidth="1"/>
    <col min="1793" max="1793" width="10.42578125" style="290" customWidth="1"/>
    <col min="1794" max="1794" width="5.7109375" style="290" customWidth="1"/>
    <col min="1795" max="1795" width="9.28515625" style="290" customWidth="1"/>
    <col min="1796" max="1796" width="8.7109375" style="290" customWidth="1"/>
    <col min="1797" max="1797" width="12.5703125" style="290" customWidth="1"/>
    <col min="1798" max="1798" width="6.28515625" style="290" customWidth="1"/>
    <col min="1799" max="1822" width="12.5703125" style="290" customWidth="1"/>
    <col min="1823" max="2044" width="0.140625" style="290"/>
    <col min="2045" max="2045" width="8.140625" style="290" customWidth="1"/>
    <col min="2046" max="2046" width="19.42578125" style="290" customWidth="1"/>
    <col min="2047" max="2047" width="16.85546875" style="290" customWidth="1"/>
    <col min="2048" max="2048" width="26.140625" style="290" customWidth="1"/>
    <col min="2049" max="2049" width="10.42578125" style="290" customWidth="1"/>
    <col min="2050" max="2050" width="5.7109375" style="290" customWidth="1"/>
    <col min="2051" max="2051" width="9.28515625" style="290" customWidth="1"/>
    <col min="2052" max="2052" width="8.7109375" style="290" customWidth="1"/>
    <col min="2053" max="2053" width="12.5703125" style="290" customWidth="1"/>
    <col min="2054" max="2054" width="6.28515625" style="290" customWidth="1"/>
    <col min="2055" max="2078" width="12.5703125" style="290" customWidth="1"/>
    <col min="2079" max="2300" width="0.140625" style="290"/>
    <col min="2301" max="2301" width="8.140625" style="290" customWidth="1"/>
    <col min="2302" max="2302" width="19.42578125" style="290" customWidth="1"/>
    <col min="2303" max="2303" width="16.85546875" style="290" customWidth="1"/>
    <col min="2304" max="2304" width="26.140625" style="290" customWidth="1"/>
    <col min="2305" max="2305" width="10.42578125" style="290" customWidth="1"/>
    <col min="2306" max="2306" width="5.7109375" style="290" customWidth="1"/>
    <col min="2307" max="2307" width="9.28515625" style="290" customWidth="1"/>
    <col min="2308" max="2308" width="8.7109375" style="290" customWidth="1"/>
    <col min="2309" max="2309" width="12.5703125" style="290" customWidth="1"/>
    <col min="2310" max="2310" width="6.28515625" style="290" customWidth="1"/>
    <col min="2311" max="2334" width="12.5703125" style="290" customWidth="1"/>
    <col min="2335" max="2556" width="0.140625" style="290"/>
    <col min="2557" max="2557" width="8.140625" style="290" customWidth="1"/>
    <col min="2558" max="2558" width="19.42578125" style="290" customWidth="1"/>
    <col min="2559" max="2559" width="16.85546875" style="290" customWidth="1"/>
    <col min="2560" max="2560" width="26.140625" style="290" customWidth="1"/>
    <col min="2561" max="2561" width="10.42578125" style="290" customWidth="1"/>
    <col min="2562" max="2562" width="5.7109375" style="290" customWidth="1"/>
    <col min="2563" max="2563" width="9.28515625" style="290" customWidth="1"/>
    <col min="2564" max="2564" width="8.7109375" style="290" customWidth="1"/>
    <col min="2565" max="2565" width="12.5703125" style="290" customWidth="1"/>
    <col min="2566" max="2566" width="6.28515625" style="290" customWidth="1"/>
    <col min="2567" max="2590" width="12.5703125" style="290" customWidth="1"/>
    <col min="2591" max="2812" width="0.140625" style="290"/>
    <col min="2813" max="2813" width="8.140625" style="290" customWidth="1"/>
    <col min="2814" max="2814" width="19.42578125" style="290" customWidth="1"/>
    <col min="2815" max="2815" width="16.85546875" style="290" customWidth="1"/>
    <col min="2816" max="2816" width="26.140625" style="290" customWidth="1"/>
    <col min="2817" max="2817" width="10.42578125" style="290" customWidth="1"/>
    <col min="2818" max="2818" width="5.7109375" style="290" customWidth="1"/>
    <col min="2819" max="2819" width="9.28515625" style="290" customWidth="1"/>
    <col min="2820" max="2820" width="8.7109375" style="290" customWidth="1"/>
    <col min="2821" max="2821" width="12.5703125" style="290" customWidth="1"/>
    <col min="2822" max="2822" width="6.28515625" style="290" customWidth="1"/>
    <col min="2823" max="2846" width="12.5703125" style="290" customWidth="1"/>
    <col min="2847" max="3068" width="0.140625" style="290"/>
    <col min="3069" max="3069" width="8.140625" style="290" customWidth="1"/>
    <col min="3070" max="3070" width="19.42578125" style="290" customWidth="1"/>
    <col min="3071" max="3071" width="16.85546875" style="290" customWidth="1"/>
    <col min="3072" max="3072" width="26.140625" style="290" customWidth="1"/>
    <col min="3073" max="3073" width="10.42578125" style="290" customWidth="1"/>
    <col min="3074" max="3074" width="5.7109375" style="290" customWidth="1"/>
    <col min="3075" max="3075" width="9.28515625" style="290" customWidth="1"/>
    <col min="3076" max="3076" width="8.7109375" style="290" customWidth="1"/>
    <col min="3077" max="3077" width="12.5703125" style="290" customWidth="1"/>
    <col min="3078" max="3078" width="6.28515625" style="290" customWidth="1"/>
    <col min="3079" max="3102" width="12.5703125" style="290" customWidth="1"/>
    <col min="3103" max="3324" width="0.140625" style="290"/>
    <col min="3325" max="3325" width="8.140625" style="290" customWidth="1"/>
    <col min="3326" max="3326" width="19.42578125" style="290" customWidth="1"/>
    <col min="3327" max="3327" width="16.85546875" style="290" customWidth="1"/>
    <col min="3328" max="3328" width="26.140625" style="290" customWidth="1"/>
    <col min="3329" max="3329" width="10.42578125" style="290" customWidth="1"/>
    <col min="3330" max="3330" width="5.7109375" style="290" customWidth="1"/>
    <col min="3331" max="3331" width="9.28515625" style="290" customWidth="1"/>
    <col min="3332" max="3332" width="8.7109375" style="290" customWidth="1"/>
    <col min="3333" max="3333" width="12.5703125" style="290" customWidth="1"/>
    <col min="3334" max="3334" width="6.28515625" style="290" customWidth="1"/>
    <col min="3335" max="3358" width="12.5703125" style="290" customWidth="1"/>
    <col min="3359" max="3580" width="0.140625" style="290"/>
    <col min="3581" max="3581" width="8.140625" style="290" customWidth="1"/>
    <col min="3582" max="3582" width="19.42578125" style="290" customWidth="1"/>
    <col min="3583" max="3583" width="16.85546875" style="290" customWidth="1"/>
    <col min="3584" max="3584" width="26.140625" style="290" customWidth="1"/>
    <col min="3585" max="3585" width="10.42578125" style="290" customWidth="1"/>
    <col min="3586" max="3586" width="5.7109375" style="290" customWidth="1"/>
    <col min="3587" max="3587" width="9.28515625" style="290" customWidth="1"/>
    <col min="3588" max="3588" width="8.7109375" style="290" customWidth="1"/>
    <col min="3589" max="3589" width="12.5703125" style="290" customWidth="1"/>
    <col min="3590" max="3590" width="6.28515625" style="290" customWidth="1"/>
    <col min="3591" max="3614" width="12.5703125" style="290" customWidth="1"/>
    <col min="3615" max="3836" width="0.140625" style="290"/>
    <col min="3837" max="3837" width="8.140625" style="290" customWidth="1"/>
    <col min="3838" max="3838" width="19.42578125" style="290" customWidth="1"/>
    <col min="3839" max="3839" width="16.85546875" style="290" customWidth="1"/>
    <col min="3840" max="3840" width="26.140625" style="290" customWidth="1"/>
    <col min="3841" max="3841" width="10.42578125" style="290" customWidth="1"/>
    <col min="3842" max="3842" width="5.7109375" style="290" customWidth="1"/>
    <col min="3843" max="3843" width="9.28515625" style="290" customWidth="1"/>
    <col min="3844" max="3844" width="8.7109375" style="290" customWidth="1"/>
    <col min="3845" max="3845" width="12.5703125" style="290" customWidth="1"/>
    <col min="3846" max="3846" width="6.28515625" style="290" customWidth="1"/>
    <col min="3847" max="3870" width="12.5703125" style="290" customWidth="1"/>
    <col min="3871" max="4092" width="0.140625" style="290"/>
    <col min="4093" max="4093" width="8.140625" style="290" customWidth="1"/>
    <col min="4094" max="4094" width="19.42578125" style="290" customWidth="1"/>
    <col min="4095" max="4095" width="16.85546875" style="290" customWidth="1"/>
    <col min="4096" max="4096" width="26.140625" style="290" customWidth="1"/>
    <col min="4097" max="4097" width="10.42578125" style="290" customWidth="1"/>
    <col min="4098" max="4098" width="5.7109375" style="290" customWidth="1"/>
    <col min="4099" max="4099" width="9.28515625" style="290" customWidth="1"/>
    <col min="4100" max="4100" width="8.7109375" style="290" customWidth="1"/>
    <col min="4101" max="4101" width="12.5703125" style="290" customWidth="1"/>
    <col min="4102" max="4102" width="6.28515625" style="290" customWidth="1"/>
    <col min="4103" max="4126" width="12.5703125" style="290" customWidth="1"/>
    <col min="4127" max="4348" width="0.140625" style="290"/>
    <col min="4349" max="4349" width="8.140625" style="290" customWidth="1"/>
    <col min="4350" max="4350" width="19.42578125" style="290" customWidth="1"/>
    <col min="4351" max="4351" width="16.85546875" style="290" customWidth="1"/>
    <col min="4352" max="4352" width="26.140625" style="290" customWidth="1"/>
    <col min="4353" max="4353" width="10.42578125" style="290" customWidth="1"/>
    <col min="4354" max="4354" width="5.7109375" style="290" customWidth="1"/>
    <col min="4355" max="4355" width="9.28515625" style="290" customWidth="1"/>
    <col min="4356" max="4356" width="8.7109375" style="290" customWidth="1"/>
    <col min="4357" max="4357" width="12.5703125" style="290" customWidth="1"/>
    <col min="4358" max="4358" width="6.28515625" style="290" customWidth="1"/>
    <col min="4359" max="4382" width="12.5703125" style="290" customWidth="1"/>
    <col min="4383" max="4604" width="0.140625" style="290"/>
    <col min="4605" max="4605" width="8.140625" style="290" customWidth="1"/>
    <col min="4606" max="4606" width="19.42578125" style="290" customWidth="1"/>
    <col min="4607" max="4607" width="16.85546875" style="290" customWidth="1"/>
    <col min="4608" max="4608" width="26.140625" style="290" customWidth="1"/>
    <col min="4609" max="4609" width="10.42578125" style="290" customWidth="1"/>
    <col min="4610" max="4610" width="5.7109375" style="290" customWidth="1"/>
    <col min="4611" max="4611" width="9.28515625" style="290" customWidth="1"/>
    <col min="4612" max="4612" width="8.7109375" style="290" customWidth="1"/>
    <col min="4613" max="4613" width="12.5703125" style="290" customWidth="1"/>
    <col min="4614" max="4614" width="6.28515625" style="290" customWidth="1"/>
    <col min="4615" max="4638" width="12.5703125" style="290" customWidth="1"/>
    <col min="4639" max="4860" width="0.140625" style="290"/>
    <col min="4861" max="4861" width="8.140625" style="290" customWidth="1"/>
    <col min="4862" max="4862" width="19.42578125" style="290" customWidth="1"/>
    <col min="4863" max="4863" width="16.85546875" style="290" customWidth="1"/>
    <col min="4864" max="4864" width="26.140625" style="290" customWidth="1"/>
    <col min="4865" max="4865" width="10.42578125" style="290" customWidth="1"/>
    <col min="4866" max="4866" width="5.7109375" style="290" customWidth="1"/>
    <col min="4867" max="4867" width="9.28515625" style="290" customWidth="1"/>
    <col min="4868" max="4868" width="8.7109375" style="290" customWidth="1"/>
    <col min="4869" max="4869" width="12.5703125" style="290" customWidth="1"/>
    <col min="4870" max="4870" width="6.28515625" style="290" customWidth="1"/>
    <col min="4871" max="4894" width="12.5703125" style="290" customWidth="1"/>
    <col min="4895" max="5116" width="0.140625" style="290"/>
    <col min="5117" max="5117" width="8.140625" style="290" customWidth="1"/>
    <col min="5118" max="5118" width="19.42578125" style="290" customWidth="1"/>
    <col min="5119" max="5119" width="16.85546875" style="290" customWidth="1"/>
    <col min="5120" max="5120" width="26.140625" style="290" customWidth="1"/>
    <col min="5121" max="5121" width="10.42578125" style="290" customWidth="1"/>
    <col min="5122" max="5122" width="5.7109375" style="290" customWidth="1"/>
    <col min="5123" max="5123" width="9.28515625" style="290" customWidth="1"/>
    <col min="5124" max="5124" width="8.7109375" style="290" customWidth="1"/>
    <col min="5125" max="5125" width="12.5703125" style="290" customWidth="1"/>
    <col min="5126" max="5126" width="6.28515625" style="290" customWidth="1"/>
    <col min="5127" max="5150" width="12.5703125" style="290" customWidth="1"/>
    <col min="5151" max="5372" width="0.140625" style="290"/>
    <col min="5373" max="5373" width="8.140625" style="290" customWidth="1"/>
    <col min="5374" max="5374" width="19.42578125" style="290" customWidth="1"/>
    <col min="5375" max="5375" width="16.85546875" style="290" customWidth="1"/>
    <col min="5376" max="5376" width="26.140625" style="290" customWidth="1"/>
    <col min="5377" max="5377" width="10.42578125" style="290" customWidth="1"/>
    <col min="5378" max="5378" width="5.7109375" style="290" customWidth="1"/>
    <col min="5379" max="5379" width="9.28515625" style="290" customWidth="1"/>
    <col min="5380" max="5380" width="8.7109375" style="290" customWidth="1"/>
    <col min="5381" max="5381" width="12.5703125" style="290" customWidth="1"/>
    <col min="5382" max="5382" width="6.28515625" style="290" customWidth="1"/>
    <col min="5383" max="5406" width="12.5703125" style="290" customWidth="1"/>
    <col min="5407" max="5628" width="0.140625" style="290"/>
    <col min="5629" max="5629" width="8.140625" style="290" customWidth="1"/>
    <col min="5630" max="5630" width="19.42578125" style="290" customWidth="1"/>
    <col min="5631" max="5631" width="16.85546875" style="290" customWidth="1"/>
    <col min="5632" max="5632" width="26.140625" style="290" customWidth="1"/>
    <col min="5633" max="5633" width="10.42578125" style="290" customWidth="1"/>
    <col min="5634" max="5634" width="5.7109375" style="290" customWidth="1"/>
    <col min="5635" max="5635" width="9.28515625" style="290" customWidth="1"/>
    <col min="5636" max="5636" width="8.7109375" style="290" customWidth="1"/>
    <col min="5637" max="5637" width="12.5703125" style="290" customWidth="1"/>
    <col min="5638" max="5638" width="6.28515625" style="290" customWidth="1"/>
    <col min="5639" max="5662" width="12.5703125" style="290" customWidth="1"/>
    <col min="5663" max="5884" width="0.140625" style="290"/>
    <col min="5885" max="5885" width="8.140625" style="290" customWidth="1"/>
    <col min="5886" max="5886" width="19.42578125" style="290" customWidth="1"/>
    <col min="5887" max="5887" width="16.85546875" style="290" customWidth="1"/>
    <col min="5888" max="5888" width="26.140625" style="290" customWidth="1"/>
    <col min="5889" max="5889" width="10.42578125" style="290" customWidth="1"/>
    <col min="5890" max="5890" width="5.7109375" style="290" customWidth="1"/>
    <col min="5891" max="5891" width="9.28515625" style="290" customWidth="1"/>
    <col min="5892" max="5892" width="8.7109375" style="290" customWidth="1"/>
    <col min="5893" max="5893" width="12.5703125" style="290" customWidth="1"/>
    <col min="5894" max="5894" width="6.28515625" style="290" customWidth="1"/>
    <col min="5895" max="5918" width="12.5703125" style="290" customWidth="1"/>
    <col min="5919" max="6140" width="0.140625" style="290"/>
    <col min="6141" max="6141" width="8.140625" style="290" customWidth="1"/>
    <col min="6142" max="6142" width="19.42578125" style="290" customWidth="1"/>
    <col min="6143" max="6143" width="16.85546875" style="290" customWidth="1"/>
    <col min="6144" max="6144" width="26.140625" style="290" customWidth="1"/>
    <col min="6145" max="6145" width="10.42578125" style="290" customWidth="1"/>
    <col min="6146" max="6146" width="5.7109375" style="290" customWidth="1"/>
    <col min="6147" max="6147" width="9.28515625" style="290" customWidth="1"/>
    <col min="6148" max="6148" width="8.7109375" style="290" customWidth="1"/>
    <col min="6149" max="6149" width="12.5703125" style="290" customWidth="1"/>
    <col min="6150" max="6150" width="6.28515625" style="290" customWidth="1"/>
    <col min="6151" max="6174" width="12.5703125" style="290" customWidth="1"/>
    <col min="6175" max="6396" width="0.140625" style="290"/>
    <col min="6397" max="6397" width="8.140625" style="290" customWidth="1"/>
    <col min="6398" max="6398" width="19.42578125" style="290" customWidth="1"/>
    <col min="6399" max="6399" width="16.85546875" style="290" customWidth="1"/>
    <col min="6400" max="6400" width="26.140625" style="290" customWidth="1"/>
    <col min="6401" max="6401" width="10.42578125" style="290" customWidth="1"/>
    <col min="6402" max="6402" width="5.7109375" style="290" customWidth="1"/>
    <col min="6403" max="6403" width="9.28515625" style="290" customWidth="1"/>
    <col min="6404" max="6404" width="8.7109375" style="290" customWidth="1"/>
    <col min="6405" max="6405" width="12.5703125" style="290" customWidth="1"/>
    <col min="6406" max="6406" width="6.28515625" style="290" customWidth="1"/>
    <col min="6407" max="6430" width="12.5703125" style="290" customWidth="1"/>
    <col min="6431" max="6652" width="0.140625" style="290"/>
    <col min="6653" max="6653" width="8.140625" style="290" customWidth="1"/>
    <col min="6654" max="6654" width="19.42578125" style="290" customWidth="1"/>
    <col min="6655" max="6655" width="16.85546875" style="290" customWidth="1"/>
    <col min="6656" max="6656" width="26.140625" style="290" customWidth="1"/>
    <col min="6657" max="6657" width="10.42578125" style="290" customWidth="1"/>
    <col min="6658" max="6658" width="5.7109375" style="290" customWidth="1"/>
    <col min="6659" max="6659" width="9.28515625" style="290" customWidth="1"/>
    <col min="6660" max="6660" width="8.7109375" style="290" customWidth="1"/>
    <col min="6661" max="6661" width="12.5703125" style="290" customWidth="1"/>
    <col min="6662" max="6662" width="6.28515625" style="290" customWidth="1"/>
    <col min="6663" max="6686" width="12.5703125" style="290" customWidth="1"/>
    <col min="6687" max="6908" width="0.140625" style="290"/>
    <col min="6909" max="6909" width="8.140625" style="290" customWidth="1"/>
    <col min="6910" max="6910" width="19.42578125" style="290" customWidth="1"/>
    <col min="6911" max="6911" width="16.85546875" style="290" customWidth="1"/>
    <col min="6912" max="6912" width="26.140625" style="290" customWidth="1"/>
    <col min="6913" max="6913" width="10.42578125" style="290" customWidth="1"/>
    <col min="6914" max="6914" width="5.7109375" style="290" customWidth="1"/>
    <col min="6915" max="6915" width="9.28515625" style="290" customWidth="1"/>
    <col min="6916" max="6916" width="8.7109375" style="290" customWidth="1"/>
    <col min="6917" max="6917" width="12.5703125" style="290" customWidth="1"/>
    <col min="6918" max="6918" width="6.28515625" style="290" customWidth="1"/>
    <col min="6919" max="6942" width="12.5703125" style="290" customWidth="1"/>
    <col min="6943" max="7164" width="0.140625" style="290"/>
    <col min="7165" max="7165" width="8.140625" style="290" customWidth="1"/>
    <col min="7166" max="7166" width="19.42578125" style="290" customWidth="1"/>
    <col min="7167" max="7167" width="16.85546875" style="290" customWidth="1"/>
    <col min="7168" max="7168" width="26.140625" style="290" customWidth="1"/>
    <col min="7169" max="7169" width="10.42578125" style="290" customWidth="1"/>
    <col min="7170" max="7170" width="5.7109375" style="290" customWidth="1"/>
    <col min="7171" max="7171" width="9.28515625" style="290" customWidth="1"/>
    <col min="7172" max="7172" width="8.7109375" style="290" customWidth="1"/>
    <col min="7173" max="7173" width="12.5703125" style="290" customWidth="1"/>
    <col min="7174" max="7174" width="6.28515625" style="290" customWidth="1"/>
    <col min="7175" max="7198" width="12.5703125" style="290" customWidth="1"/>
    <col min="7199" max="7420" width="0.140625" style="290"/>
    <col min="7421" max="7421" width="8.140625" style="290" customWidth="1"/>
    <col min="7422" max="7422" width="19.42578125" style="290" customWidth="1"/>
    <col min="7423" max="7423" width="16.85546875" style="290" customWidth="1"/>
    <col min="7424" max="7424" width="26.140625" style="290" customWidth="1"/>
    <col min="7425" max="7425" width="10.42578125" style="290" customWidth="1"/>
    <col min="7426" max="7426" width="5.7109375" style="290" customWidth="1"/>
    <col min="7427" max="7427" width="9.28515625" style="290" customWidth="1"/>
    <col min="7428" max="7428" width="8.7109375" style="290" customWidth="1"/>
    <col min="7429" max="7429" width="12.5703125" style="290" customWidth="1"/>
    <col min="7430" max="7430" width="6.28515625" style="290" customWidth="1"/>
    <col min="7431" max="7454" width="12.5703125" style="290" customWidth="1"/>
    <col min="7455" max="7676" width="0.140625" style="290"/>
    <col min="7677" max="7677" width="8.140625" style="290" customWidth="1"/>
    <col min="7678" max="7678" width="19.42578125" style="290" customWidth="1"/>
    <col min="7679" max="7679" width="16.85546875" style="290" customWidth="1"/>
    <col min="7680" max="7680" width="26.140625" style="290" customWidth="1"/>
    <col min="7681" max="7681" width="10.42578125" style="290" customWidth="1"/>
    <col min="7682" max="7682" width="5.7109375" style="290" customWidth="1"/>
    <col min="7683" max="7683" width="9.28515625" style="290" customWidth="1"/>
    <col min="7684" max="7684" width="8.7109375" style="290" customWidth="1"/>
    <col min="7685" max="7685" width="12.5703125" style="290" customWidth="1"/>
    <col min="7686" max="7686" width="6.28515625" style="290" customWidth="1"/>
    <col min="7687" max="7710" width="12.5703125" style="290" customWidth="1"/>
    <col min="7711" max="7932" width="0.140625" style="290"/>
    <col min="7933" max="7933" width="8.140625" style="290" customWidth="1"/>
    <col min="7934" max="7934" width="19.42578125" style="290" customWidth="1"/>
    <col min="7935" max="7935" width="16.85546875" style="290" customWidth="1"/>
    <col min="7936" max="7936" width="26.140625" style="290" customWidth="1"/>
    <col min="7937" max="7937" width="10.42578125" style="290" customWidth="1"/>
    <col min="7938" max="7938" width="5.7109375" style="290" customWidth="1"/>
    <col min="7939" max="7939" width="9.28515625" style="290" customWidth="1"/>
    <col min="7940" max="7940" width="8.7109375" style="290" customWidth="1"/>
    <col min="7941" max="7941" width="12.5703125" style="290" customWidth="1"/>
    <col min="7942" max="7942" width="6.28515625" style="290" customWidth="1"/>
    <col min="7943" max="7966" width="12.5703125" style="290" customWidth="1"/>
    <col min="7967" max="8188" width="0.140625" style="290"/>
    <col min="8189" max="8189" width="8.140625" style="290" customWidth="1"/>
    <col min="8190" max="8190" width="19.42578125" style="290" customWidth="1"/>
    <col min="8191" max="8191" width="16.85546875" style="290" customWidth="1"/>
    <col min="8192" max="8192" width="26.140625" style="290" customWidth="1"/>
    <col min="8193" max="8193" width="10.42578125" style="290" customWidth="1"/>
    <col min="8194" max="8194" width="5.7109375" style="290" customWidth="1"/>
    <col min="8195" max="8195" width="9.28515625" style="290" customWidth="1"/>
    <col min="8196" max="8196" width="8.7109375" style="290" customWidth="1"/>
    <col min="8197" max="8197" width="12.5703125" style="290" customWidth="1"/>
    <col min="8198" max="8198" width="6.28515625" style="290" customWidth="1"/>
    <col min="8199" max="8222" width="12.5703125" style="290" customWidth="1"/>
    <col min="8223" max="8444" width="0.140625" style="290"/>
    <col min="8445" max="8445" width="8.140625" style="290" customWidth="1"/>
    <col min="8446" max="8446" width="19.42578125" style="290" customWidth="1"/>
    <col min="8447" max="8447" width="16.85546875" style="290" customWidth="1"/>
    <col min="8448" max="8448" width="26.140625" style="290" customWidth="1"/>
    <col min="8449" max="8449" width="10.42578125" style="290" customWidth="1"/>
    <col min="8450" max="8450" width="5.7109375" style="290" customWidth="1"/>
    <col min="8451" max="8451" width="9.28515625" style="290" customWidth="1"/>
    <col min="8452" max="8452" width="8.7109375" style="290" customWidth="1"/>
    <col min="8453" max="8453" width="12.5703125" style="290" customWidth="1"/>
    <col min="8454" max="8454" width="6.28515625" style="290" customWidth="1"/>
    <col min="8455" max="8478" width="12.5703125" style="290" customWidth="1"/>
    <col min="8479" max="8700" width="0.140625" style="290"/>
    <col min="8701" max="8701" width="8.140625" style="290" customWidth="1"/>
    <col min="8702" max="8702" width="19.42578125" style="290" customWidth="1"/>
    <col min="8703" max="8703" width="16.85546875" style="290" customWidth="1"/>
    <col min="8704" max="8704" width="26.140625" style="290" customWidth="1"/>
    <col min="8705" max="8705" width="10.42578125" style="290" customWidth="1"/>
    <col min="8706" max="8706" width="5.7109375" style="290" customWidth="1"/>
    <col min="8707" max="8707" width="9.28515625" style="290" customWidth="1"/>
    <col min="8708" max="8708" width="8.7109375" style="290" customWidth="1"/>
    <col min="8709" max="8709" width="12.5703125" style="290" customWidth="1"/>
    <col min="8710" max="8710" width="6.28515625" style="290" customWidth="1"/>
    <col min="8711" max="8734" width="12.5703125" style="290" customWidth="1"/>
    <col min="8735" max="8956" width="0.140625" style="290"/>
    <col min="8957" max="8957" width="8.140625" style="290" customWidth="1"/>
    <col min="8958" max="8958" width="19.42578125" style="290" customWidth="1"/>
    <col min="8959" max="8959" width="16.85546875" style="290" customWidth="1"/>
    <col min="8960" max="8960" width="26.140625" style="290" customWidth="1"/>
    <col min="8961" max="8961" width="10.42578125" style="290" customWidth="1"/>
    <col min="8962" max="8962" width="5.7109375" style="290" customWidth="1"/>
    <col min="8963" max="8963" width="9.28515625" style="290" customWidth="1"/>
    <col min="8964" max="8964" width="8.7109375" style="290" customWidth="1"/>
    <col min="8965" max="8965" width="12.5703125" style="290" customWidth="1"/>
    <col min="8966" max="8966" width="6.28515625" style="290" customWidth="1"/>
    <col min="8967" max="8990" width="12.5703125" style="290" customWidth="1"/>
    <col min="8991" max="9212" width="0.140625" style="290"/>
    <col min="9213" max="9213" width="8.140625" style="290" customWidth="1"/>
    <col min="9214" max="9214" width="19.42578125" style="290" customWidth="1"/>
    <col min="9215" max="9215" width="16.85546875" style="290" customWidth="1"/>
    <col min="9216" max="9216" width="26.140625" style="290" customWidth="1"/>
    <col min="9217" max="9217" width="10.42578125" style="290" customWidth="1"/>
    <col min="9218" max="9218" width="5.7109375" style="290" customWidth="1"/>
    <col min="9219" max="9219" width="9.28515625" style="290" customWidth="1"/>
    <col min="9220" max="9220" width="8.7109375" style="290" customWidth="1"/>
    <col min="9221" max="9221" width="12.5703125" style="290" customWidth="1"/>
    <col min="9222" max="9222" width="6.28515625" style="290" customWidth="1"/>
    <col min="9223" max="9246" width="12.5703125" style="290" customWidth="1"/>
    <col min="9247" max="9468" width="0.140625" style="290"/>
    <col min="9469" max="9469" width="8.140625" style="290" customWidth="1"/>
    <col min="9470" max="9470" width="19.42578125" style="290" customWidth="1"/>
    <col min="9471" max="9471" width="16.85546875" style="290" customWidth="1"/>
    <col min="9472" max="9472" width="26.140625" style="290" customWidth="1"/>
    <col min="9473" max="9473" width="10.42578125" style="290" customWidth="1"/>
    <col min="9474" max="9474" width="5.7109375" style="290" customWidth="1"/>
    <col min="9475" max="9475" width="9.28515625" style="290" customWidth="1"/>
    <col min="9476" max="9476" width="8.7109375" style="290" customWidth="1"/>
    <col min="9477" max="9477" width="12.5703125" style="290" customWidth="1"/>
    <col min="9478" max="9478" width="6.28515625" style="290" customWidth="1"/>
    <col min="9479" max="9502" width="12.5703125" style="290" customWidth="1"/>
    <col min="9503" max="9724" width="0.140625" style="290"/>
    <col min="9725" max="9725" width="8.140625" style="290" customWidth="1"/>
    <col min="9726" max="9726" width="19.42578125" style="290" customWidth="1"/>
    <col min="9727" max="9727" width="16.85546875" style="290" customWidth="1"/>
    <col min="9728" max="9728" width="26.140625" style="290" customWidth="1"/>
    <col min="9729" max="9729" width="10.42578125" style="290" customWidth="1"/>
    <col min="9730" max="9730" width="5.7109375" style="290" customWidth="1"/>
    <col min="9731" max="9731" width="9.28515625" style="290" customWidth="1"/>
    <col min="9732" max="9732" width="8.7109375" style="290" customWidth="1"/>
    <col min="9733" max="9733" width="12.5703125" style="290" customWidth="1"/>
    <col min="9734" max="9734" width="6.28515625" style="290" customWidth="1"/>
    <col min="9735" max="9758" width="12.5703125" style="290" customWidth="1"/>
    <col min="9759" max="9980" width="0.140625" style="290"/>
    <col min="9981" max="9981" width="8.140625" style="290" customWidth="1"/>
    <col min="9982" max="9982" width="19.42578125" style="290" customWidth="1"/>
    <col min="9983" max="9983" width="16.85546875" style="290" customWidth="1"/>
    <col min="9984" max="9984" width="26.140625" style="290" customWidth="1"/>
    <col min="9985" max="9985" width="10.42578125" style="290" customWidth="1"/>
    <col min="9986" max="9986" width="5.7109375" style="290" customWidth="1"/>
    <col min="9987" max="9987" width="9.28515625" style="290" customWidth="1"/>
    <col min="9988" max="9988" width="8.7109375" style="290" customWidth="1"/>
    <col min="9989" max="9989" width="12.5703125" style="290" customWidth="1"/>
    <col min="9990" max="9990" width="6.28515625" style="290" customWidth="1"/>
    <col min="9991" max="10014" width="12.5703125" style="290" customWidth="1"/>
    <col min="10015" max="10236" width="0.140625" style="290"/>
    <col min="10237" max="10237" width="8.140625" style="290" customWidth="1"/>
    <col min="10238" max="10238" width="19.42578125" style="290" customWidth="1"/>
    <col min="10239" max="10239" width="16.85546875" style="290" customWidth="1"/>
    <col min="10240" max="10240" width="26.140625" style="290" customWidth="1"/>
    <col min="10241" max="10241" width="10.42578125" style="290" customWidth="1"/>
    <col min="10242" max="10242" width="5.7109375" style="290" customWidth="1"/>
    <col min="10243" max="10243" width="9.28515625" style="290" customWidth="1"/>
    <col min="10244" max="10244" width="8.7109375" style="290" customWidth="1"/>
    <col min="10245" max="10245" width="12.5703125" style="290" customWidth="1"/>
    <col min="10246" max="10246" width="6.28515625" style="290" customWidth="1"/>
    <col min="10247" max="10270" width="12.5703125" style="290" customWidth="1"/>
    <col min="10271" max="10492" width="0.140625" style="290"/>
    <col min="10493" max="10493" width="8.140625" style="290" customWidth="1"/>
    <col min="10494" max="10494" width="19.42578125" style="290" customWidth="1"/>
    <col min="10495" max="10495" width="16.85546875" style="290" customWidth="1"/>
    <col min="10496" max="10496" width="26.140625" style="290" customWidth="1"/>
    <col min="10497" max="10497" width="10.42578125" style="290" customWidth="1"/>
    <col min="10498" max="10498" width="5.7109375" style="290" customWidth="1"/>
    <col min="10499" max="10499" width="9.28515625" style="290" customWidth="1"/>
    <col min="10500" max="10500" width="8.7109375" style="290" customWidth="1"/>
    <col min="10501" max="10501" width="12.5703125" style="290" customWidth="1"/>
    <col min="10502" max="10502" width="6.28515625" style="290" customWidth="1"/>
    <col min="10503" max="10526" width="12.5703125" style="290" customWidth="1"/>
    <col min="10527" max="10748" width="0.140625" style="290"/>
    <col min="10749" max="10749" width="8.140625" style="290" customWidth="1"/>
    <col min="10750" max="10750" width="19.42578125" style="290" customWidth="1"/>
    <col min="10751" max="10751" width="16.85546875" style="290" customWidth="1"/>
    <col min="10752" max="10752" width="26.140625" style="290" customWidth="1"/>
    <col min="10753" max="10753" width="10.42578125" style="290" customWidth="1"/>
    <col min="10754" max="10754" width="5.7109375" style="290" customWidth="1"/>
    <col min="10755" max="10755" width="9.28515625" style="290" customWidth="1"/>
    <col min="10756" max="10756" width="8.7109375" style="290" customWidth="1"/>
    <col min="10757" max="10757" width="12.5703125" style="290" customWidth="1"/>
    <col min="10758" max="10758" width="6.28515625" style="290" customWidth="1"/>
    <col min="10759" max="10782" width="12.5703125" style="290" customWidth="1"/>
    <col min="10783" max="11004" width="0.140625" style="290"/>
    <col min="11005" max="11005" width="8.140625" style="290" customWidth="1"/>
    <col min="11006" max="11006" width="19.42578125" style="290" customWidth="1"/>
    <col min="11007" max="11007" width="16.85546875" style="290" customWidth="1"/>
    <col min="11008" max="11008" width="26.140625" style="290" customWidth="1"/>
    <col min="11009" max="11009" width="10.42578125" style="290" customWidth="1"/>
    <col min="11010" max="11010" width="5.7109375" style="290" customWidth="1"/>
    <col min="11011" max="11011" width="9.28515625" style="290" customWidth="1"/>
    <col min="11012" max="11012" width="8.7109375" style="290" customWidth="1"/>
    <col min="11013" max="11013" width="12.5703125" style="290" customWidth="1"/>
    <col min="11014" max="11014" width="6.28515625" style="290" customWidth="1"/>
    <col min="11015" max="11038" width="12.5703125" style="290" customWidth="1"/>
    <col min="11039" max="11260" width="0.140625" style="290"/>
    <col min="11261" max="11261" width="8.140625" style="290" customWidth="1"/>
    <col min="11262" max="11262" width="19.42578125" style="290" customWidth="1"/>
    <col min="11263" max="11263" width="16.85546875" style="290" customWidth="1"/>
    <col min="11264" max="11264" width="26.140625" style="290" customWidth="1"/>
    <col min="11265" max="11265" width="10.42578125" style="290" customWidth="1"/>
    <col min="11266" max="11266" width="5.7109375" style="290" customWidth="1"/>
    <col min="11267" max="11267" width="9.28515625" style="290" customWidth="1"/>
    <col min="11268" max="11268" width="8.7109375" style="290" customWidth="1"/>
    <col min="11269" max="11269" width="12.5703125" style="290" customWidth="1"/>
    <col min="11270" max="11270" width="6.28515625" style="290" customWidth="1"/>
    <col min="11271" max="11294" width="12.5703125" style="290" customWidth="1"/>
    <col min="11295" max="11516" width="0.140625" style="290"/>
    <col min="11517" max="11517" width="8.140625" style="290" customWidth="1"/>
    <col min="11518" max="11518" width="19.42578125" style="290" customWidth="1"/>
    <col min="11519" max="11519" width="16.85546875" style="290" customWidth="1"/>
    <col min="11520" max="11520" width="26.140625" style="290" customWidth="1"/>
    <col min="11521" max="11521" width="10.42578125" style="290" customWidth="1"/>
    <col min="11522" max="11522" width="5.7109375" style="290" customWidth="1"/>
    <col min="11523" max="11523" width="9.28515625" style="290" customWidth="1"/>
    <col min="11524" max="11524" width="8.7109375" style="290" customWidth="1"/>
    <col min="11525" max="11525" width="12.5703125" style="290" customWidth="1"/>
    <col min="11526" max="11526" width="6.28515625" style="290" customWidth="1"/>
    <col min="11527" max="11550" width="12.5703125" style="290" customWidth="1"/>
    <col min="11551" max="11772" width="0.140625" style="290"/>
    <col min="11773" max="11773" width="8.140625" style="290" customWidth="1"/>
    <col min="11774" max="11774" width="19.42578125" style="290" customWidth="1"/>
    <col min="11775" max="11775" width="16.85546875" style="290" customWidth="1"/>
    <col min="11776" max="11776" width="26.140625" style="290" customWidth="1"/>
    <col min="11777" max="11777" width="10.42578125" style="290" customWidth="1"/>
    <col min="11778" max="11778" width="5.7109375" style="290" customWidth="1"/>
    <col min="11779" max="11779" width="9.28515625" style="290" customWidth="1"/>
    <col min="11780" max="11780" width="8.7109375" style="290" customWidth="1"/>
    <col min="11781" max="11781" width="12.5703125" style="290" customWidth="1"/>
    <col min="11782" max="11782" width="6.28515625" style="290" customWidth="1"/>
    <col min="11783" max="11806" width="12.5703125" style="290" customWidth="1"/>
    <col min="11807" max="12028" width="0.140625" style="290"/>
    <col min="12029" max="12029" width="8.140625" style="290" customWidth="1"/>
    <col min="12030" max="12030" width="19.42578125" style="290" customWidth="1"/>
    <col min="12031" max="12031" width="16.85546875" style="290" customWidth="1"/>
    <col min="12032" max="12032" width="26.140625" style="290" customWidth="1"/>
    <col min="12033" max="12033" width="10.42578125" style="290" customWidth="1"/>
    <col min="12034" max="12034" width="5.7109375" style="290" customWidth="1"/>
    <col min="12035" max="12035" width="9.28515625" style="290" customWidth="1"/>
    <col min="12036" max="12036" width="8.7109375" style="290" customWidth="1"/>
    <col min="12037" max="12037" width="12.5703125" style="290" customWidth="1"/>
    <col min="12038" max="12038" width="6.28515625" style="290" customWidth="1"/>
    <col min="12039" max="12062" width="12.5703125" style="290" customWidth="1"/>
    <col min="12063" max="12284" width="0.140625" style="290"/>
    <col min="12285" max="12285" width="8.140625" style="290" customWidth="1"/>
    <col min="12286" max="12286" width="19.42578125" style="290" customWidth="1"/>
    <col min="12287" max="12287" width="16.85546875" style="290" customWidth="1"/>
    <col min="12288" max="12288" width="26.140625" style="290" customWidth="1"/>
    <col min="12289" max="12289" width="10.42578125" style="290" customWidth="1"/>
    <col min="12290" max="12290" width="5.7109375" style="290" customWidth="1"/>
    <col min="12291" max="12291" width="9.28515625" style="290" customWidth="1"/>
    <col min="12292" max="12292" width="8.7109375" style="290" customWidth="1"/>
    <col min="12293" max="12293" width="12.5703125" style="290" customWidth="1"/>
    <col min="12294" max="12294" width="6.28515625" style="290" customWidth="1"/>
    <col min="12295" max="12318" width="12.5703125" style="290" customWidth="1"/>
    <col min="12319" max="12540" width="0.140625" style="290"/>
    <col min="12541" max="12541" width="8.140625" style="290" customWidth="1"/>
    <col min="12542" max="12542" width="19.42578125" style="290" customWidth="1"/>
    <col min="12543" max="12543" width="16.85546875" style="290" customWidth="1"/>
    <col min="12544" max="12544" width="26.140625" style="290" customWidth="1"/>
    <col min="12545" max="12545" width="10.42578125" style="290" customWidth="1"/>
    <col min="12546" max="12546" width="5.7109375" style="290" customWidth="1"/>
    <col min="12547" max="12547" width="9.28515625" style="290" customWidth="1"/>
    <col min="12548" max="12548" width="8.7109375" style="290" customWidth="1"/>
    <col min="12549" max="12549" width="12.5703125" style="290" customWidth="1"/>
    <col min="12550" max="12550" width="6.28515625" style="290" customWidth="1"/>
    <col min="12551" max="12574" width="12.5703125" style="290" customWidth="1"/>
    <col min="12575" max="12796" width="0.140625" style="290"/>
    <col min="12797" max="12797" width="8.140625" style="290" customWidth="1"/>
    <col min="12798" max="12798" width="19.42578125" style="290" customWidth="1"/>
    <col min="12799" max="12799" width="16.85546875" style="290" customWidth="1"/>
    <col min="12800" max="12800" width="26.140625" style="290" customWidth="1"/>
    <col min="12801" max="12801" width="10.42578125" style="290" customWidth="1"/>
    <col min="12802" max="12802" width="5.7109375" style="290" customWidth="1"/>
    <col min="12803" max="12803" width="9.28515625" style="290" customWidth="1"/>
    <col min="12804" max="12804" width="8.7109375" style="290" customWidth="1"/>
    <col min="12805" max="12805" width="12.5703125" style="290" customWidth="1"/>
    <col min="12806" max="12806" width="6.28515625" style="290" customWidth="1"/>
    <col min="12807" max="12830" width="12.5703125" style="290" customWidth="1"/>
    <col min="12831" max="13052" width="0.140625" style="290"/>
    <col min="13053" max="13053" width="8.140625" style="290" customWidth="1"/>
    <col min="13054" max="13054" width="19.42578125" style="290" customWidth="1"/>
    <col min="13055" max="13055" width="16.85546875" style="290" customWidth="1"/>
    <col min="13056" max="13056" width="26.140625" style="290" customWidth="1"/>
    <col min="13057" max="13057" width="10.42578125" style="290" customWidth="1"/>
    <col min="13058" max="13058" width="5.7109375" style="290" customWidth="1"/>
    <col min="13059" max="13059" width="9.28515625" style="290" customWidth="1"/>
    <col min="13060" max="13060" width="8.7109375" style="290" customWidth="1"/>
    <col min="13061" max="13061" width="12.5703125" style="290" customWidth="1"/>
    <col min="13062" max="13062" width="6.28515625" style="290" customWidth="1"/>
    <col min="13063" max="13086" width="12.5703125" style="290" customWidth="1"/>
    <col min="13087" max="13308" width="0.140625" style="290"/>
    <col min="13309" max="13309" width="8.140625" style="290" customWidth="1"/>
    <col min="13310" max="13310" width="19.42578125" style="290" customWidth="1"/>
    <col min="13311" max="13311" width="16.85546875" style="290" customWidth="1"/>
    <col min="13312" max="13312" width="26.140625" style="290" customWidth="1"/>
    <col min="13313" max="13313" width="10.42578125" style="290" customWidth="1"/>
    <col min="13314" max="13314" width="5.7109375" style="290" customWidth="1"/>
    <col min="13315" max="13315" width="9.28515625" style="290" customWidth="1"/>
    <col min="13316" max="13316" width="8.7109375" style="290" customWidth="1"/>
    <col min="13317" max="13317" width="12.5703125" style="290" customWidth="1"/>
    <col min="13318" max="13318" width="6.28515625" style="290" customWidth="1"/>
    <col min="13319" max="13342" width="12.5703125" style="290" customWidth="1"/>
    <col min="13343" max="13564" width="0.140625" style="290"/>
    <col min="13565" max="13565" width="8.140625" style="290" customWidth="1"/>
    <col min="13566" max="13566" width="19.42578125" style="290" customWidth="1"/>
    <col min="13567" max="13567" width="16.85546875" style="290" customWidth="1"/>
    <col min="13568" max="13568" width="26.140625" style="290" customWidth="1"/>
    <col min="13569" max="13569" width="10.42578125" style="290" customWidth="1"/>
    <col min="13570" max="13570" width="5.7109375" style="290" customWidth="1"/>
    <col min="13571" max="13571" width="9.28515625" style="290" customWidth="1"/>
    <col min="13572" max="13572" width="8.7109375" style="290" customWidth="1"/>
    <col min="13573" max="13573" width="12.5703125" style="290" customWidth="1"/>
    <col min="13574" max="13574" width="6.28515625" style="290" customWidth="1"/>
    <col min="13575" max="13598" width="12.5703125" style="290" customWidth="1"/>
    <col min="13599" max="13820" width="0.140625" style="290"/>
    <col min="13821" max="13821" width="8.140625" style="290" customWidth="1"/>
    <col min="13822" max="13822" width="19.42578125" style="290" customWidth="1"/>
    <col min="13823" max="13823" width="16.85546875" style="290" customWidth="1"/>
    <col min="13824" max="13824" width="26.140625" style="290" customWidth="1"/>
    <col min="13825" max="13825" width="10.42578125" style="290" customWidth="1"/>
    <col min="13826" max="13826" width="5.7109375" style="290" customWidth="1"/>
    <col min="13827" max="13827" width="9.28515625" style="290" customWidth="1"/>
    <col min="13828" max="13828" width="8.7109375" style="290" customWidth="1"/>
    <col min="13829" max="13829" width="12.5703125" style="290" customWidth="1"/>
    <col min="13830" max="13830" width="6.28515625" style="290" customWidth="1"/>
    <col min="13831" max="13854" width="12.5703125" style="290" customWidth="1"/>
    <col min="13855" max="14076" width="0.140625" style="290"/>
    <col min="14077" max="14077" width="8.140625" style="290" customWidth="1"/>
    <col min="14078" max="14078" width="19.42578125" style="290" customWidth="1"/>
    <col min="14079" max="14079" width="16.85546875" style="290" customWidth="1"/>
    <col min="14080" max="14080" width="26.140625" style="290" customWidth="1"/>
    <col min="14081" max="14081" width="10.42578125" style="290" customWidth="1"/>
    <col min="14082" max="14082" width="5.7109375" style="290" customWidth="1"/>
    <col min="14083" max="14083" width="9.28515625" style="290" customWidth="1"/>
    <col min="14084" max="14084" width="8.7109375" style="290" customWidth="1"/>
    <col min="14085" max="14085" width="12.5703125" style="290" customWidth="1"/>
    <col min="14086" max="14086" width="6.28515625" style="290" customWidth="1"/>
    <col min="14087" max="14110" width="12.5703125" style="290" customWidth="1"/>
    <col min="14111" max="14332" width="0.140625" style="290"/>
    <col min="14333" max="14333" width="8.140625" style="290" customWidth="1"/>
    <col min="14334" max="14334" width="19.42578125" style="290" customWidth="1"/>
    <col min="14335" max="14335" width="16.85546875" style="290" customWidth="1"/>
    <col min="14336" max="14336" width="26.140625" style="290" customWidth="1"/>
    <col min="14337" max="14337" width="10.42578125" style="290" customWidth="1"/>
    <col min="14338" max="14338" width="5.7109375" style="290" customWidth="1"/>
    <col min="14339" max="14339" width="9.28515625" style="290" customWidth="1"/>
    <col min="14340" max="14340" width="8.7109375" style="290" customWidth="1"/>
    <col min="14341" max="14341" width="12.5703125" style="290" customWidth="1"/>
    <col min="14342" max="14342" width="6.28515625" style="290" customWidth="1"/>
    <col min="14343" max="14366" width="12.5703125" style="290" customWidth="1"/>
    <col min="14367" max="14588" width="0.140625" style="290"/>
    <col min="14589" max="14589" width="8.140625" style="290" customWidth="1"/>
    <col min="14590" max="14590" width="19.42578125" style="290" customWidth="1"/>
    <col min="14591" max="14591" width="16.85546875" style="290" customWidth="1"/>
    <col min="14592" max="14592" width="26.140625" style="290" customWidth="1"/>
    <col min="14593" max="14593" width="10.42578125" style="290" customWidth="1"/>
    <col min="14594" max="14594" width="5.7109375" style="290" customWidth="1"/>
    <col min="14595" max="14595" width="9.28515625" style="290" customWidth="1"/>
    <col min="14596" max="14596" width="8.7109375" style="290" customWidth="1"/>
    <col min="14597" max="14597" width="12.5703125" style="290" customWidth="1"/>
    <col min="14598" max="14598" width="6.28515625" style="290" customWidth="1"/>
    <col min="14599" max="14622" width="12.5703125" style="290" customWidth="1"/>
    <col min="14623" max="14844" width="0.140625" style="290"/>
    <col min="14845" max="14845" width="8.140625" style="290" customWidth="1"/>
    <col min="14846" max="14846" width="19.42578125" style="290" customWidth="1"/>
    <col min="14847" max="14847" width="16.85546875" style="290" customWidth="1"/>
    <col min="14848" max="14848" width="26.140625" style="290" customWidth="1"/>
    <col min="14849" max="14849" width="10.42578125" style="290" customWidth="1"/>
    <col min="14850" max="14850" width="5.7109375" style="290" customWidth="1"/>
    <col min="14851" max="14851" width="9.28515625" style="290" customWidth="1"/>
    <col min="14852" max="14852" width="8.7109375" style="290" customWidth="1"/>
    <col min="14853" max="14853" width="12.5703125" style="290" customWidth="1"/>
    <col min="14854" max="14854" width="6.28515625" style="290" customWidth="1"/>
    <col min="14855" max="14878" width="12.5703125" style="290" customWidth="1"/>
    <col min="14879" max="15100" width="0.140625" style="290"/>
    <col min="15101" max="15101" width="8.140625" style="290" customWidth="1"/>
    <col min="15102" max="15102" width="19.42578125" style="290" customWidth="1"/>
    <col min="15103" max="15103" width="16.85546875" style="290" customWidth="1"/>
    <col min="15104" max="15104" width="26.140625" style="290" customWidth="1"/>
    <col min="15105" max="15105" width="10.42578125" style="290" customWidth="1"/>
    <col min="15106" max="15106" width="5.7109375" style="290" customWidth="1"/>
    <col min="15107" max="15107" width="9.28515625" style="290" customWidth="1"/>
    <col min="15108" max="15108" width="8.7109375" style="290" customWidth="1"/>
    <col min="15109" max="15109" width="12.5703125" style="290" customWidth="1"/>
    <col min="15110" max="15110" width="6.28515625" style="290" customWidth="1"/>
    <col min="15111" max="15134" width="12.5703125" style="290" customWidth="1"/>
    <col min="15135" max="15356" width="0.140625" style="290"/>
    <col min="15357" max="15357" width="8.140625" style="290" customWidth="1"/>
    <col min="15358" max="15358" width="19.42578125" style="290" customWidth="1"/>
    <col min="15359" max="15359" width="16.85546875" style="290" customWidth="1"/>
    <col min="15360" max="15360" width="26.140625" style="290" customWidth="1"/>
    <col min="15361" max="15361" width="10.42578125" style="290" customWidth="1"/>
    <col min="15362" max="15362" width="5.7109375" style="290" customWidth="1"/>
    <col min="15363" max="15363" width="9.28515625" style="290" customWidth="1"/>
    <col min="15364" max="15364" width="8.7109375" style="290" customWidth="1"/>
    <col min="15365" max="15365" width="12.5703125" style="290" customWidth="1"/>
    <col min="15366" max="15366" width="6.28515625" style="290" customWidth="1"/>
    <col min="15367" max="15390" width="12.5703125" style="290" customWidth="1"/>
    <col min="15391" max="15612" width="0.140625" style="290"/>
    <col min="15613" max="15613" width="8.140625" style="290" customWidth="1"/>
    <col min="15614" max="15614" width="19.42578125" style="290" customWidth="1"/>
    <col min="15615" max="15615" width="16.85546875" style="290" customWidth="1"/>
    <col min="15616" max="15616" width="26.140625" style="290" customWidth="1"/>
    <col min="15617" max="15617" width="10.42578125" style="290" customWidth="1"/>
    <col min="15618" max="15618" width="5.7109375" style="290" customWidth="1"/>
    <col min="15619" max="15619" width="9.28515625" style="290" customWidth="1"/>
    <col min="15620" max="15620" width="8.7109375" style="290" customWidth="1"/>
    <col min="15621" max="15621" width="12.5703125" style="290" customWidth="1"/>
    <col min="15622" max="15622" width="6.28515625" style="290" customWidth="1"/>
    <col min="15623" max="15646" width="12.5703125" style="290" customWidth="1"/>
    <col min="15647" max="15868" width="0.140625" style="290"/>
    <col min="15869" max="15869" width="8.140625" style="290" customWidth="1"/>
    <col min="15870" max="15870" width="19.42578125" style="290" customWidth="1"/>
    <col min="15871" max="15871" width="16.85546875" style="290" customWidth="1"/>
    <col min="15872" max="15872" width="26.140625" style="290" customWidth="1"/>
    <col min="15873" max="15873" width="10.42578125" style="290" customWidth="1"/>
    <col min="15874" max="15874" width="5.7109375" style="290" customWidth="1"/>
    <col min="15875" max="15875" width="9.28515625" style="290" customWidth="1"/>
    <col min="15876" max="15876" width="8.7109375" style="290" customWidth="1"/>
    <col min="15877" max="15877" width="12.5703125" style="290" customWidth="1"/>
    <col min="15878" max="15878" width="6.28515625" style="290" customWidth="1"/>
    <col min="15879" max="15902" width="12.5703125" style="290" customWidth="1"/>
    <col min="15903" max="16124" width="0.140625" style="290"/>
    <col min="16125" max="16125" width="8.140625" style="290" customWidth="1"/>
    <col min="16126" max="16126" width="19.42578125" style="290" customWidth="1"/>
    <col min="16127" max="16127" width="16.85546875" style="290" customWidth="1"/>
    <col min="16128" max="16128" width="26.140625" style="290" customWidth="1"/>
    <col min="16129" max="16129" width="10.42578125" style="290" customWidth="1"/>
    <col min="16130" max="16130" width="5.7109375" style="290" customWidth="1"/>
    <col min="16131" max="16131" width="9.28515625" style="290" customWidth="1"/>
    <col min="16132" max="16132" width="8.7109375" style="290" customWidth="1"/>
    <col min="16133" max="16133" width="12.5703125" style="290" customWidth="1"/>
    <col min="16134" max="16134" width="6.28515625" style="290" customWidth="1"/>
    <col min="16135" max="16158" width="12.5703125" style="290" customWidth="1"/>
    <col min="16159" max="16384" width="0.140625" style="290"/>
  </cols>
  <sheetData>
    <row r="1" spans="1:11" s="15" customFormat="1" ht="39.950000000000003" customHeight="1">
      <c r="A1" s="458" t="s">
        <v>1825</v>
      </c>
      <c r="B1" s="458"/>
      <c r="C1" s="458"/>
      <c r="D1" s="458"/>
      <c r="E1" s="458"/>
      <c r="F1" s="458"/>
      <c r="G1" s="458"/>
      <c r="H1" s="458"/>
      <c r="I1" s="458"/>
      <c r="J1" s="33"/>
      <c r="K1" s="33"/>
    </row>
    <row r="2" spans="1:11" s="15" customFormat="1">
      <c r="A2" s="465" t="s">
        <v>944</v>
      </c>
      <c r="B2" s="476" t="s">
        <v>519</v>
      </c>
      <c r="C2" s="476" t="s">
        <v>518</v>
      </c>
      <c r="D2" s="476" t="s">
        <v>522</v>
      </c>
      <c r="E2" s="467" t="s">
        <v>521</v>
      </c>
      <c r="F2" s="151" t="s">
        <v>517</v>
      </c>
      <c r="G2" s="151" t="s">
        <v>516</v>
      </c>
      <c r="H2" s="151" t="s">
        <v>515</v>
      </c>
      <c r="I2" s="150" t="s">
        <v>945</v>
      </c>
    </row>
    <row r="3" spans="1:11" s="15" customFormat="1">
      <c r="A3" s="466"/>
      <c r="B3" s="477"/>
      <c r="C3" s="477"/>
      <c r="D3" s="477"/>
      <c r="E3" s="468"/>
      <c r="F3" s="152" t="s">
        <v>512</v>
      </c>
      <c r="G3" s="152" t="s">
        <v>511</v>
      </c>
      <c r="H3" s="152" t="s">
        <v>510</v>
      </c>
      <c r="I3" s="18" t="s">
        <v>505</v>
      </c>
    </row>
    <row r="4" spans="1:11" ht="21.2" customHeight="1">
      <c r="A4" s="53">
        <v>1</v>
      </c>
      <c r="B4" s="54" t="s">
        <v>463</v>
      </c>
      <c r="C4" s="54" t="s">
        <v>14</v>
      </c>
      <c r="D4" s="45" t="s">
        <v>20</v>
      </c>
      <c r="E4" s="320" t="s">
        <v>459</v>
      </c>
      <c r="F4" s="38" t="s">
        <v>13</v>
      </c>
      <c r="G4" s="38">
        <v>1973</v>
      </c>
      <c r="H4" s="39" t="s">
        <v>218</v>
      </c>
      <c r="I4" s="46">
        <v>89</v>
      </c>
    </row>
    <row r="5" spans="1:11" ht="21.2" customHeight="1">
      <c r="A5" s="53">
        <v>2</v>
      </c>
      <c r="B5" s="55" t="s">
        <v>279</v>
      </c>
      <c r="C5" s="55" t="s">
        <v>500</v>
      </c>
      <c r="D5" s="49" t="s">
        <v>89</v>
      </c>
      <c r="E5" s="319" t="s">
        <v>459</v>
      </c>
      <c r="F5" s="35" t="s">
        <v>2</v>
      </c>
      <c r="G5" s="35">
        <v>1975</v>
      </c>
      <c r="H5" s="36" t="s">
        <v>178</v>
      </c>
      <c r="I5" s="50">
        <v>86</v>
      </c>
      <c r="J5" s="57"/>
      <c r="K5" s="57"/>
    </row>
    <row r="6" spans="1:11" ht="21.2" customHeight="1">
      <c r="A6" s="53">
        <v>3</v>
      </c>
      <c r="B6" s="55" t="s">
        <v>465</v>
      </c>
      <c r="C6" s="55" t="s">
        <v>91</v>
      </c>
      <c r="D6" s="49" t="s">
        <v>119</v>
      </c>
      <c r="E6" s="319" t="s">
        <v>439</v>
      </c>
      <c r="F6" s="35" t="s">
        <v>2</v>
      </c>
      <c r="G6" s="35">
        <v>1970</v>
      </c>
      <c r="H6" s="36" t="s">
        <v>83</v>
      </c>
      <c r="I6" s="50">
        <v>84</v>
      </c>
      <c r="J6" s="37"/>
    </row>
    <row r="7" spans="1:11" ht="21.2" customHeight="1">
      <c r="A7" s="53">
        <v>4</v>
      </c>
      <c r="B7" s="55" t="s">
        <v>465</v>
      </c>
      <c r="C7" s="55" t="s">
        <v>91</v>
      </c>
      <c r="D7" s="49" t="s">
        <v>119</v>
      </c>
      <c r="E7" s="319" t="s">
        <v>439</v>
      </c>
      <c r="F7" s="35" t="s">
        <v>2</v>
      </c>
      <c r="G7" s="35">
        <v>1970</v>
      </c>
      <c r="H7" s="36" t="s">
        <v>59</v>
      </c>
      <c r="I7" s="50">
        <v>80</v>
      </c>
    </row>
    <row r="8" spans="1:11" ht="21.2" customHeight="1">
      <c r="A8" s="53">
        <v>5</v>
      </c>
      <c r="B8" s="54" t="s">
        <v>483</v>
      </c>
      <c r="C8" s="54" t="s">
        <v>18</v>
      </c>
      <c r="D8" s="45" t="s">
        <v>128</v>
      </c>
      <c r="E8" s="320" t="s">
        <v>459</v>
      </c>
      <c r="F8" s="38" t="s">
        <v>13</v>
      </c>
      <c r="G8" s="38">
        <v>1977</v>
      </c>
      <c r="H8" s="39" t="s">
        <v>747</v>
      </c>
      <c r="I8" s="46">
        <v>77</v>
      </c>
      <c r="J8" s="37"/>
    </row>
    <row r="9" spans="1:11" s="44" customFormat="1" ht="21.2" customHeight="1">
      <c r="A9" s="53">
        <v>6</v>
      </c>
      <c r="B9" s="55" t="s">
        <v>135</v>
      </c>
      <c r="C9" s="55" t="s">
        <v>134</v>
      </c>
      <c r="D9" s="49" t="s">
        <v>1699</v>
      </c>
      <c r="E9" s="319" t="s">
        <v>479</v>
      </c>
      <c r="F9" s="35" t="s">
        <v>2</v>
      </c>
      <c r="G9" s="35">
        <v>1982</v>
      </c>
      <c r="H9" s="36" t="s">
        <v>8</v>
      </c>
      <c r="I9" s="50">
        <v>75.2</v>
      </c>
      <c r="J9" s="290"/>
      <c r="K9" s="290"/>
    </row>
    <row r="10" spans="1:11" s="44" customFormat="1" ht="21.2" customHeight="1">
      <c r="A10" s="53">
        <v>7</v>
      </c>
      <c r="B10" s="54" t="s">
        <v>483</v>
      </c>
      <c r="C10" s="54" t="s">
        <v>18</v>
      </c>
      <c r="D10" s="45" t="s">
        <v>128</v>
      </c>
      <c r="E10" s="320" t="s">
        <v>459</v>
      </c>
      <c r="F10" s="38" t="s">
        <v>13</v>
      </c>
      <c r="G10" s="38">
        <v>1977</v>
      </c>
      <c r="H10" s="39" t="s">
        <v>51</v>
      </c>
      <c r="I10" s="46">
        <v>72</v>
      </c>
      <c r="J10" s="41"/>
      <c r="K10" s="290"/>
    </row>
    <row r="11" spans="1:11" s="44" customFormat="1" ht="21.2" customHeight="1">
      <c r="A11" s="471">
        <v>8</v>
      </c>
      <c r="B11" s="55" t="s">
        <v>210</v>
      </c>
      <c r="C11" s="55" t="s">
        <v>133</v>
      </c>
      <c r="D11" s="49" t="s">
        <v>211</v>
      </c>
      <c r="E11" s="319" t="s">
        <v>479</v>
      </c>
      <c r="F11" s="35" t="s">
        <v>2</v>
      </c>
      <c r="G11" s="35">
        <v>1982</v>
      </c>
      <c r="H11" s="36" t="s">
        <v>235</v>
      </c>
      <c r="I11" s="50">
        <v>66</v>
      </c>
      <c r="J11" s="290"/>
      <c r="K11" s="290"/>
    </row>
    <row r="12" spans="1:11" s="56" customFormat="1" ht="21.2" customHeight="1">
      <c r="A12" s="472"/>
      <c r="B12" s="54" t="s">
        <v>485</v>
      </c>
      <c r="C12" s="54" t="s">
        <v>620</v>
      </c>
      <c r="D12" s="45" t="s">
        <v>30</v>
      </c>
      <c r="E12" s="320" t="s">
        <v>479</v>
      </c>
      <c r="F12" s="38" t="s">
        <v>13</v>
      </c>
      <c r="G12" s="38">
        <v>1980</v>
      </c>
      <c r="H12" s="39" t="s">
        <v>213</v>
      </c>
      <c r="I12" s="46">
        <v>66</v>
      </c>
      <c r="J12" s="57"/>
      <c r="K12" s="57"/>
    </row>
    <row r="13" spans="1:11" s="56" customFormat="1" ht="21.2" customHeight="1">
      <c r="A13" s="473"/>
      <c r="B13" s="55" t="s">
        <v>269</v>
      </c>
      <c r="C13" s="55" t="s">
        <v>60</v>
      </c>
      <c r="D13" s="49" t="s">
        <v>119</v>
      </c>
      <c r="E13" s="319" t="s">
        <v>459</v>
      </c>
      <c r="F13" s="35" t="s">
        <v>2</v>
      </c>
      <c r="G13" s="35">
        <v>1976</v>
      </c>
      <c r="H13" s="36" t="s">
        <v>213</v>
      </c>
      <c r="I13" s="50">
        <v>66</v>
      </c>
      <c r="J13" s="290"/>
      <c r="K13" s="290"/>
    </row>
    <row r="14" spans="1:11" s="56" customFormat="1" ht="21.2" customHeight="1">
      <c r="A14" s="442">
        <v>9</v>
      </c>
      <c r="B14" s="55" t="s">
        <v>890</v>
      </c>
      <c r="C14" s="55" t="s">
        <v>421</v>
      </c>
      <c r="D14" s="49" t="s">
        <v>1699</v>
      </c>
      <c r="E14" s="319" t="s">
        <v>439</v>
      </c>
      <c r="F14" s="35" t="s">
        <v>2</v>
      </c>
      <c r="G14" s="35">
        <v>1971</v>
      </c>
      <c r="H14" s="36" t="s">
        <v>8</v>
      </c>
      <c r="I14" s="50">
        <v>64.400000000000006</v>
      </c>
      <c r="J14" s="290"/>
      <c r="K14" s="37"/>
    </row>
    <row r="15" spans="1:11" s="56" customFormat="1" ht="21.2" customHeight="1">
      <c r="A15" s="472">
        <v>10</v>
      </c>
      <c r="B15" s="55" t="s">
        <v>472</v>
      </c>
      <c r="C15" s="55" t="s">
        <v>471</v>
      </c>
      <c r="D15" s="49" t="s">
        <v>30</v>
      </c>
      <c r="E15" s="319" t="s">
        <v>459</v>
      </c>
      <c r="F15" s="35" t="s">
        <v>2</v>
      </c>
      <c r="G15" s="35">
        <v>1973</v>
      </c>
      <c r="H15" s="36" t="s">
        <v>8</v>
      </c>
      <c r="I15" s="50">
        <v>62</v>
      </c>
      <c r="J15" s="290"/>
      <c r="K15" s="290"/>
    </row>
    <row r="16" spans="1:11" s="56" customFormat="1" ht="21.2" customHeight="1">
      <c r="A16" s="472"/>
      <c r="B16" s="54" t="s">
        <v>36</v>
      </c>
      <c r="C16" s="54" t="s">
        <v>35</v>
      </c>
      <c r="D16" s="45" t="s">
        <v>20</v>
      </c>
      <c r="E16" s="320" t="s">
        <v>479</v>
      </c>
      <c r="F16" s="38" t="s">
        <v>13</v>
      </c>
      <c r="G16" s="38">
        <v>1979</v>
      </c>
      <c r="H16" s="39" t="s">
        <v>1693</v>
      </c>
      <c r="I16" s="46">
        <v>62</v>
      </c>
    </row>
    <row r="17" spans="1:9" s="56" customFormat="1" ht="21.2" customHeight="1">
      <c r="A17" s="473"/>
      <c r="B17" s="54" t="s">
        <v>483</v>
      </c>
      <c r="C17" s="54" t="s">
        <v>18</v>
      </c>
      <c r="D17" s="45" t="s">
        <v>128</v>
      </c>
      <c r="E17" s="320" t="s">
        <v>459</v>
      </c>
      <c r="F17" s="38" t="s">
        <v>13</v>
      </c>
      <c r="G17" s="38">
        <v>1977</v>
      </c>
      <c r="H17" s="39" t="s">
        <v>218</v>
      </c>
      <c r="I17" s="46">
        <v>62</v>
      </c>
    </row>
    <row r="18" spans="1:9" s="56" customFormat="1" ht="21.2" customHeight="1">
      <c r="A18" s="443">
        <v>11</v>
      </c>
      <c r="B18" s="55" t="s">
        <v>472</v>
      </c>
      <c r="C18" s="55" t="s">
        <v>471</v>
      </c>
      <c r="D18" s="49" t="s">
        <v>30</v>
      </c>
      <c r="E18" s="319" t="s">
        <v>459</v>
      </c>
      <c r="F18" s="35" t="s">
        <v>2</v>
      </c>
      <c r="G18" s="35">
        <v>1973</v>
      </c>
      <c r="H18" s="36" t="s">
        <v>178</v>
      </c>
      <c r="I18" s="50">
        <v>61</v>
      </c>
    </row>
    <row r="19" spans="1:9" s="56" customFormat="1" ht="21.2" customHeight="1">
      <c r="A19" s="471">
        <v>12</v>
      </c>
      <c r="B19" s="54" t="s">
        <v>288</v>
      </c>
      <c r="C19" s="54" t="s">
        <v>460</v>
      </c>
      <c r="D19" s="45" t="s">
        <v>115</v>
      </c>
      <c r="E19" s="320" t="s">
        <v>439</v>
      </c>
      <c r="F19" s="38" t="s">
        <v>13</v>
      </c>
      <c r="G19" s="38">
        <v>1971</v>
      </c>
      <c r="H19" s="39" t="s">
        <v>213</v>
      </c>
      <c r="I19" s="46">
        <v>58</v>
      </c>
    </row>
    <row r="20" spans="1:9" s="56" customFormat="1" ht="21.2" customHeight="1">
      <c r="A20" s="473"/>
      <c r="B20" s="55" t="s">
        <v>193</v>
      </c>
      <c r="C20" s="55" t="s">
        <v>192</v>
      </c>
      <c r="D20" s="49" t="s">
        <v>7</v>
      </c>
      <c r="E20" s="319" t="s">
        <v>479</v>
      </c>
      <c r="F20" s="35" t="s">
        <v>2</v>
      </c>
      <c r="G20" s="35">
        <v>1981</v>
      </c>
      <c r="H20" s="36" t="s">
        <v>178</v>
      </c>
      <c r="I20" s="50">
        <v>58</v>
      </c>
    </row>
    <row r="21" spans="1:9" s="56" customFormat="1" ht="21.2" customHeight="1">
      <c r="A21" s="53">
        <v>13</v>
      </c>
      <c r="B21" s="55" t="s">
        <v>1486</v>
      </c>
      <c r="C21" s="55" t="s">
        <v>161</v>
      </c>
      <c r="D21" s="49" t="s">
        <v>125</v>
      </c>
      <c r="E21" s="319" t="s">
        <v>479</v>
      </c>
      <c r="F21" s="35" t="s">
        <v>2</v>
      </c>
      <c r="G21" s="35">
        <v>1981</v>
      </c>
      <c r="H21" s="36" t="s">
        <v>8</v>
      </c>
      <c r="I21" s="50">
        <v>56.2</v>
      </c>
    </row>
    <row r="22" spans="1:9" s="58" customFormat="1" ht="21.2" customHeight="1">
      <c r="A22" s="53">
        <v>14</v>
      </c>
      <c r="B22" s="55" t="s">
        <v>908</v>
      </c>
      <c r="C22" s="55" t="s">
        <v>397</v>
      </c>
      <c r="D22" s="49" t="s">
        <v>125</v>
      </c>
      <c r="E22" s="319" t="s">
        <v>439</v>
      </c>
      <c r="F22" s="35" t="s">
        <v>2</v>
      </c>
      <c r="G22" s="35">
        <v>1969</v>
      </c>
      <c r="H22" s="36" t="s">
        <v>1</v>
      </c>
      <c r="I22" s="50">
        <v>55.6</v>
      </c>
    </row>
    <row r="23" spans="1:9" s="58" customFormat="1" ht="21.2" customHeight="1">
      <c r="A23" s="53">
        <v>15</v>
      </c>
      <c r="B23" s="55" t="s">
        <v>496</v>
      </c>
      <c r="C23" s="55" t="s">
        <v>192</v>
      </c>
      <c r="D23" s="49" t="s">
        <v>119</v>
      </c>
      <c r="E23" s="319" t="s">
        <v>459</v>
      </c>
      <c r="F23" s="35" t="s">
        <v>2</v>
      </c>
      <c r="G23" s="35">
        <v>1975</v>
      </c>
      <c r="H23" s="36" t="s">
        <v>178</v>
      </c>
      <c r="I23" s="50">
        <v>54</v>
      </c>
    </row>
    <row r="24" spans="1:9" s="58" customFormat="1" ht="21.2" customHeight="1">
      <c r="A24" s="53">
        <v>16</v>
      </c>
      <c r="B24" s="55" t="s">
        <v>269</v>
      </c>
      <c r="C24" s="55" t="s">
        <v>60</v>
      </c>
      <c r="D24" s="49" t="s">
        <v>119</v>
      </c>
      <c r="E24" s="319" t="s">
        <v>459</v>
      </c>
      <c r="F24" s="35" t="s">
        <v>2</v>
      </c>
      <c r="G24" s="35">
        <v>1976</v>
      </c>
      <c r="H24" s="36" t="s">
        <v>178</v>
      </c>
      <c r="I24" s="50">
        <v>51</v>
      </c>
    </row>
    <row r="25" spans="1:9" s="57" customFormat="1" ht="21.2" customHeight="1">
      <c r="A25" s="53">
        <v>17</v>
      </c>
      <c r="B25" s="55" t="s">
        <v>1436</v>
      </c>
      <c r="C25" s="55" t="s">
        <v>97</v>
      </c>
      <c r="D25" s="49" t="s">
        <v>119</v>
      </c>
      <c r="E25" s="319" t="s">
        <v>479</v>
      </c>
      <c r="F25" s="35" t="s">
        <v>2</v>
      </c>
      <c r="G25" s="35">
        <v>1981</v>
      </c>
      <c r="H25" s="36" t="s">
        <v>1</v>
      </c>
      <c r="I25" s="50">
        <v>50</v>
      </c>
    </row>
    <row r="26" spans="1:9" s="57" customFormat="1" ht="21.2" customHeight="1">
      <c r="A26" s="53">
        <v>18</v>
      </c>
      <c r="B26" s="55" t="s">
        <v>197</v>
      </c>
      <c r="C26" s="55" t="s">
        <v>196</v>
      </c>
      <c r="D26" s="49" t="s">
        <v>115</v>
      </c>
      <c r="E26" s="319" t="s">
        <v>479</v>
      </c>
      <c r="F26" s="35" t="s">
        <v>2</v>
      </c>
      <c r="G26" s="35">
        <v>1982</v>
      </c>
      <c r="H26" s="36" t="s">
        <v>8</v>
      </c>
      <c r="I26" s="50">
        <v>49.2</v>
      </c>
    </row>
    <row r="27" spans="1:9" s="57" customFormat="1" ht="21.2" customHeight="1">
      <c r="A27" s="471">
        <v>19</v>
      </c>
      <c r="B27" s="54" t="s">
        <v>1685</v>
      </c>
      <c r="C27" s="54" t="s">
        <v>1686</v>
      </c>
      <c r="D27" s="45" t="s">
        <v>1607</v>
      </c>
      <c r="E27" s="320" t="s">
        <v>479</v>
      </c>
      <c r="F27" s="38" t="s">
        <v>13</v>
      </c>
      <c r="G27" s="38">
        <v>1981</v>
      </c>
      <c r="H27" s="39" t="s">
        <v>213</v>
      </c>
      <c r="I27" s="46">
        <v>49</v>
      </c>
    </row>
    <row r="28" spans="1:9" s="57" customFormat="1" ht="21.2" customHeight="1">
      <c r="A28" s="473"/>
      <c r="B28" s="55" t="s">
        <v>1690</v>
      </c>
      <c r="C28" s="55" t="s">
        <v>1691</v>
      </c>
      <c r="D28" s="49" t="s">
        <v>115</v>
      </c>
      <c r="E28" s="319" t="s">
        <v>479</v>
      </c>
      <c r="F28" s="35" t="s">
        <v>2</v>
      </c>
      <c r="G28" s="35">
        <v>1982</v>
      </c>
      <c r="H28" s="36" t="s">
        <v>178</v>
      </c>
      <c r="I28" s="50">
        <v>49</v>
      </c>
    </row>
    <row r="29" spans="1:9" s="57" customFormat="1" ht="21.2" customHeight="1">
      <c r="A29" s="53">
        <v>20</v>
      </c>
      <c r="B29" s="55" t="s">
        <v>105</v>
      </c>
      <c r="C29" s="55" t="s">
        <v>105</v>
      </c>
      <c r="D29" s="49" t="s">
        <v>17</v>
      </c>
      <c r="E29" s="319" t="s">
        <v>479</v>
      </c>
      <c r="F29" s="35" t="s">
        <v>2</v>
      </c>
      <c r="G29" s="35">
        <v>1980</v>
      </c>
      <c r="H29" s="36" t="s">
        <v>8</v>
      </c>
      <c r="I29" s="50">
        <v>48.4</v>
      </c>
    </row>
    <row r="30" spans="1:9" s="57" customFormat="1" ht="21.2" customHeight="1">
      <c r="A30" s="53">
        <v>21</v>
      </c>
      <c r="B30" s="55" t="s">
        <v>449</v>
      </c>
      <c r="C30" s="55" t="s">
        <v>70</v>
      </c>
      <c r="D30" s="49" t="s">
        <v>74</v>
      </c>
      <c r="E30" s="319" t="s">
        <v>459</v>
      </c>
      <c r="F30" s="35" t="s">
        <v>2</v>
      </c>
      <c r="G30" s="35">
        <v>1977</v>
      </c>
      <c r="H30" s="36" t="s">
        <v>1</v>
      </c>
      <c r="I30" s="50">
        <v>48.2</v>
      </c>
    </row>
    <row r="31" spans="1:9" s="57" customFormat="1" ht="21.2" customHeight="1">
      <c r="A31" s="53">
        <v>22</v>
      </c>
      <c r="B31" s="55" t="s">
        <v>66</v>
      </c>
      <c r="C31" s="55" t="s">
        <v>236</v>
      </c>
      <c r="D31" s="49" t="s">
        <v>26</v>
      </c>
      <c r="E31" s="319" t="s">
        <v>439</v>
      </c>
      <c r="F31" s="35" t="s">
        <v>2</v>
      </c>
      <c r="G31" s="35">
        <v>1975</v>
      </c>
      <c r="H31" s="36" t="s">
        <v>8</v>
      </c>
      <c r="I31" s="50">
        <v>47.8</v>
      </c>
    </row>
    <row r="32" spans="1:9" s="57" customFormat="1" ht="21.2" customHeight="1">
      <c r="A32" s="53">
        <v>23</v>
      </c>
      <c r="B32" s="55" t="s">
        <v>121</v>
      </c>
      <c r="C32" s="55" t="s">
        <v>120</v>
      </c>
      <c r="D32" s="49" t="s">
        <v>119</v>
      </c>
      <c r="E32" s="319" t="s">
        <v>479</v>
      </c>
      <c r="F32" s="35" t="s">
        <v>2</v>
      </c>
      <c r="G32" s="35">
        <v>1979</v>
      </c>
      <c r="H32" s="36" t="s">
        <v>1</v>
      </c>
      <c r="I32" s="50">
        <v>47.6</v>
      </c>
    </row>
    <row r="33" spans="1:9" s="57" customFormat="1" ht="21.2" customHeight="1">
      <c r="A33" s="53">
        <v>24</v>
      </c>
      <c r="B33" s="55" t="s">
        <v>560</v>
      </c>
      <c r="C33" s="55" t="s">
        <v>346</v>
      </c>
      <c r="D33" s="49" t="s">
        <v>74</v>
      </c>
      <c r="E33" s="319" t="s">
        <v>479</v>
      </c>
      <c r="F33" s="35" t="s">
        <v>2</v>
      </c>
      <c r="G33" s="35">
        <v>1981</v>
      </c>
      <c r="H33" s="36" t="s">
        <v>178</v>
      </c>
      <c r="I33" s="50">
        <v>47</v>
      </c>
    </row>
    <row r="34" spans="1:9" s="57" customFormat="1" ht="21.2" customHeight="1">
      <c r="A34" s="53">
        <v>25</v>
      </c>
      <c r="B34" s="55" t="s">
        <v>66</v>
      </c>
      <c r="C34" s="55" t="s">
        <v>236</v>
      </c>
      <c r="D34" s="49" t="s">
        <v>26</v>
      </c>
      <c r="E34" s="319" t="s">
        <v>439</v>
      </c>
      <c r="F34" s="35" t="s">
        <v>2</v>
      </c>
      <c r="G34" s="35">
        <v>1975</v>
      </c>
      <c r="H34" s="36" t="s">
        <v>1</v>
      </c>
      <c r="I34" s="50">
        <v>44.2</v>
      </c>
    </row>
    <row r="35" spans="1:9" s="57" customFormat="1" ht="21.2" customHeight="1">
      <c r="A35" s="53">
        <v>26</v>
      </c>
      <c r="B35" s="55" t="s">
        <v>860</v>
      </c>
      <c r="C35" s="55" t="s">
        <v>385</v>
      </c>
      <c r="D35" s="49" t="s">
        <v>246</v>
      </c>
      <c r="E35" s="319" t="s">
        <v>439</v>
      </c>
      <c r="F35" s="35" t="s">
        <v>2</v>
      </c>
      <c r="G35" s="35">
        <v>1969</v>
      </c>
      <c r="H35" s="36" t="s">
        <v>8</v>
      </c>
      <c r="I35" s="50">
        <v>42.4</v>
      </c>
    </row>
    <row r="36" spans="1:9" s="57" customFormat="1" ht="21.2" customHeight="1">
      <c r="A36" s="53">
        <v>27</v>
      </c>
      <c r="B36" s="55" t="s">
        <v>496</v>
      </c>
      <c r="C36" s="55" t="s">
        <v>120</v>
      </c>
      <c r="D36" s="49" t="s">
        <v>119</v>
      </c>
      <c r="E36" s="319" t="s">
        <v>439</v>
      </c>
      <c r="F36" s="35" t="s">
        <v>2</v>
      </c>
      <c r="G36" s="35">
        <v>1971</v>
      </c>
      <c r="H36" s="36" t="s">
        <v>8</v>
      </c>
      <c r="I36" s="50">
        <v>41.8</v>
      </c>
    </row>
    <row r="37" spans="1:9" s="44" customFormat="1" ht="21.2" customHeight="1">
      <c r="A37" s="53">
        <v>28</v>
      </c>
      <c r="B37" s="55" t="s">
        <v>483</v>
      </c>
      <c r="C37" s="55" t="s">
        <v>492</v>
      </c>
      <c r="D37" s="49" t="s">
        <v>128</v>
      </c>
      <c r="E37" s="319" t="s">
        <v>459</v>
      </c>
      <c r="F37" s="35" t="s">
        <v>2</v>
      </c>
      <c r="G37" s="35">
        <v>1976</v>
      </c>
      <c r="H37" s="36" t="s">
        <v>1</v>
      </c>
      <c r="I37" s="50">
        <v>36.5</v>
      </c>
    </row>
    <row r="38" spans="1:9" s="44" customFormat="1" ht="21.2" customHeight="1">
      <c r="A38" s="53">
        <v>29</v>
      </c>
      <c r="B38" s="55" t="s">
        <v>121</v>
      </c>
      <c r="C38" s="55" t="s">
        <v>120</v>
      </c>
      <c r="D38" s="49" t="s">
        <v>119</v>
      </c>
      <c r="E38" s="319" t="s">
        <v>479</v>
      </c>
      <c r="F38" s="35" t="s">
        <v>2</v>
      </c>
      <c r="G38" s="35">
        <v>1979</v>
      </c>
      <c r="H38" s="36" t="s">
        <v>83</v>
      </c>
      <c r="I38" s="50">
        <v>35.200000000000003</v>
      </c>
    </row>
    <row r="39" spans="1:9" ht="21.2" customHeight="1">
      <c r="A39" s="53">
        <v>30</v>
      </c>
      <c r="B39" s="55" t="s">
        <v>862</v>
      </c>
      <c r="C39" s="55" t="s">
        <v>112</v>
      </c>
      <c r="D39" s="49" t="s">
        <v>246</v>
      </c>
      <c r="E39" s="319" t="s">
        <v>439</v>
      </c>
      <c r="F39" s="35" t="s">
        <v>2</v>
      </c>
      <c r="G39" s="35">
        <v>1970</v>
      </c>
      <c r="H39" s="36" t="s">
        <v>213</v>
      </c>
      <c r="I39" s="50">
        <v>35</v>
      </c>
    </row>
    <row r="40" spans="1:9" s="44" customFormat="1" ht="21.2" customHeight="1">
      <c r="A40" s="53">
        <v>31</v>
      </c>
      <c r="B40" s="55" t="s">
        <v>829</v>
      </c>
      <c r="C40" s="55" t="s">
        <v>371</v>
      </c>
      <c r="D40" s="49" t="s">
        <v>119</v>
      </c>
      <c r="E40" s="319" t="s">
        <v>399</v>
      </c>
      <c r="F40" s="35" t="s">
        <v>2</v>
      </c>
      <c r="G40" s="35">
        <v>1958</v>
      </c>
      <c r="H40" s="36" t="s">
        <v>178</v>
      </c>
      <c r="I40" s="50">
        <v>33</v>
      </c>
    </row>
    <row r="41" spans="1:9" s="44" customFormat="1" ht="21.2" customHeight="1">
      <c r="A41" s="53">
        <v>32</v>
      </c>
      <c r="B41" s="54" t="s">
        <v>1698</v>
      </c>
      <c r="C41" s="54" t="s">
        <v>52</v>
      </c>
      <c r="D41" s="45" t="s">
        <v>1699</v>
      </c>
      <c r="E41" s="320" t="s">
        <v>479</v>
      </c>
      <c r="F41" s="38" t="s">
        <v>13</v>
      </c>
      <c r="G41" s="38">
        <v>1981</v>
      </c>
      <c r="H41" s="39" t="s">
        <v>213</v>
      </c>
      <c r="I41" s="46">
        <v>30</v>
      </c>
    </row>
    <row r="42" spans="1:9" s="44" customFormat="1" ht="21.2" customHeight="1">
      <c r="A42" s="53">
        <v>33</v>
      </c>
      <c r="B42" s="55" t="s">
        <v>483</v>
      </c>
      <c r="C42" s="55" t="s">
        <v>492</v>
      </c>
      <c r="D42" s="49" t="s">
        <v>128</v>
      </c>
      <c r="E42" s="319" t="s">
        <v>459</v>
      </c>
      <c r="F42" s="35" t="s">
        <v>2</v>
      </c>
      <c r="G42" s="35">
        <v>1976</v>
      </c>
      <c r="H42" s="36" t="s">
        <v>83</v>
      </c>
      <c r="I42" s="50">
        <v>29.5</v>
      </c>
    </row>
    <row r="43" spans="1:9" s="44" customFormat="1" ht="21.2" customHeight="1">
      <c r="A43" s="53">
        <v>34</v>
      </c>
      <c r="B43" s="54" t="s">
        <v>288</v>
      </c>
      <c r="C43" s="54" t="s">
        <v>460</v>
      </c>
      <c r="D43" s="45" t="s">
        <v>115</v>
      </c>
      <c r="E43" s="320" t="s">
        <v>439</v>
      </c>
      <c r="F43" s="38" t="s">
        <v>13</v>
      </c>
      <c r="G43" s="38">
        <v>1971</v>
      </c>
      <c r="H43" s="39" t="s">
        <v>930</v>
      </c>
      <c r="I43" s="46">
        <v>29</v>
      </c>
    </row>
    <row r="44" spans="1:9" s="44" customFormat="1" ht="21.2" customHeight="1">
      <c r="A44" s="53">
        <v>35</v>
      </c>
      <c r="B44" s="55" t="s">
        <v>488</v>
      </c>
      <c r="C44" s="55" t="s">
        <v>487</v>
      </c>
      <c r="D44" s="49" t="s">
        <v>26</v>
      </c>
      <c r="E44" s="319" t="s">
        <v>459</v>
      </c>
      <c r="F44" s="35" t="s">
        <v>2</v>
      </c>
      <c r="G44" s="35">
        <v>1977</v>
      </c>
      <c r="H44" s="36" t="s">
        <v>59</v>
      </c>
      <c r="I44" s="50">
        <v>28</v>
      </c>
    </row>
    <row r="45" spans="1:9" s="44" customFormat="1" ht="21.2" customHeight="1">
      <c r="A45" s="53">
        <v>36</v>
      </c>
      <c r="B45" s="55" t="s">
        <v>1636</v>
      </c>
      <c r="C45" s="55" t="s">
        <v>120</v>
      </c>
      <c r="D45" s="49" t="s">
        <v>93</v>
      </c>
      <c r="E45" s="319" t="s">
        <v>479</v>
      </c>
      <c r="F45" s="35" t="s">
        <v>2</v>
      </c>
      <c r="G45" s="35">
        <v>1982</v>
      </c>
      <c r="H45" s="36" t="s">
        <v>8</v>
      </c>
      <c r="I45" s="50">
        <v>27.4</v>
      </c>
    </row>
    <row r="46" spans="1:9" s="44" customFormat="1" ht="21.2" customHeight="1">
      <c r="A46" s="53">
        <v>37</v>
      </c>
      <c r="B46" s="55" t="s">
        <v>79</v>
      </c>
      <c r="C46" s="55" t="s">
        <v>236</v>
      </c>
      <c r="D46" s="49" t="s">
        <v>669</v>
      </c>
      <c r="E46" s="319" t="s">
        <v>439</v>
      </c>
      <c r="F46" s="35" t="s">
        <v>2</v>
      </c>
      <c r="G46" s="35">
        <v>1972</v>
      </c>
      <c r="H46" s="36" t="s">
        <v>83</v>
      </c>
      <c r="I46" s="50">
        <v>26.5</v>
      </c>
    </row>
    <row r="47" spans="1:9" s="44" customFormat="1" ht="21.2" customHeight="1">
      <c r="A47" s="53">
        <v>38</v>
      </c>
      <c r="B47" s="55" t="s">
        <v>1365</v>
      </c>
      <c r="C47" s="55" t="s">
        <v>190</v>
      </c>
      <c r="D47" s="49" t="s">
        <v>128</v>
      </c>
      <c r="E47" s="319" t="s">
        <v>479</v>
      </c>
      <c r="F47" s="35" t="s">
        <v>2</v>
      </c>
      <c r="G47" s="35">
        <v>1979</v>
      </c>
      <c r="H47" s="36" t="s">
        <v>178</v>
      </c>
      <c r="I47" s="50">
        <v>26</v>
      </c>
    </row>
    <row r="48" spans="1:9" s="44" customFormat="1" ht="21.2" customHeight="1">
      <c r="A48" s="53">
        <v>39</v>
      </c>
      <c r="B48" s="55" t="s">
        <v>470</v>
      </c>
      <c r="C48" s="55" t="s">
        <v>337</v>
      </c>
      <c r="D48" s="49" t="s">
        <v>128</v>
      </c>
      <c r="E48" s="319" t="s">
        <v>459</v>
      </c>
      <c r="F48" s="35" t="s">
        <v>2</v>
      </c>
      <c r="G48" s="35">
        <v>1973</v>
      </c>
      <c r="H48" s="36" t="s">
        <v>8</v>
      </c>
      <c r="I48" s="50">
        <v>25</v>
      </c>
    </row>
    <row r="49" spans="1:11" s="44" customFormat="1" ht="21.2" customHeight="1">
      <c r="A49" s="53">
        <v>40</v>
      </c>
      <c r="B49" s="55" t="s">
        <v>1694</v>
      </c>
      <c r="C49" s="55" t="s">
        <v>76</v>
      </c>
      <c r="D49" s="49" t="s">
        <v>20</v>
      </c>
      <c r="E49" s="319" t="s">
        <v>367</v>
      </c>
      <c r="F49" s="35" t="s">
        <v>2</v>
      </c>
      <c r="G49" s="35">
        <v>1946</v>
      </c>
      <c r="H49" s="36" t="s">
        <v>178</v>
      </c>
      <c r="I49" s="50">
        <v>24.5</v>
      </c>
    </row>
    <row r="50" spans="1:11" s="44" customFormat="1" ht="21.2" customHeight="1">
      <c r="A50" s="53">
        <v>41</v>
      </c>
      <c r="B50" s="55" t="s">
        <v>420</v>
      </c>
      <c r="C50" s="55" t="s">
        <v>192</v>
      </c>
      <c r="D50" s="49" t="s">
        <v>128</v>
      </c>
      <c r="E50" s="319" t="s">
        <v>399</v>
      </c>
      <c r="F50" s="35" t="s">
        <v>2</v>
      </c>
      <c r="G50" s="35">
        <v>1961</v>
      </c>
      <c r="H50" s="36" t="s">
        <v>1</v>
      </c>
      <c r="I50" s="50">
        <v>23.8</v>
      </c>
    </row>
    <row r="51" spans="1:11" s="44" customFormat="1" ht="21.2" customHeight="1">
      <c r="A51" s="53">
        <v>42</v>
      </c>
      <c r="B51" s="55" t="s">
        <v>1328</v>
      </c>
      <c r="C51" s="55" t="s">
        <v>405</v>
      </c>
      <c r="D51" s="49" t="s">
        <v>104</v>
      </c>
      <c r="E51" s="319" t="s">
        <v>416</v>
      </c>
      <c r="F51" s="35" t="s">
        <v>2</v>
      </c>
      <c r="G51" s="35">
        <v>1965</v>
      </c>
      <c r="H51" s="36" t="s">
        <v>83</v>
      </c>
      <c r="I51" s="50">
        <v>23</v>
      </c>
    </row>
    <row r="52" spans="1:11" s="44" customFormat="1" ht="21.2" customHeight="1">
      <c r="A52" s="53">
        <v>43</v>
      </c>
      <c r="B52" s="55" t="s">
        <v>411</v>
      </c>
      <c r="C52" s="55" t="s">
        <v>57</v>
      </c>
      <c r="D52" s="49" t="s">
        <v>119</v>
      </c>
      <c r="E52" s="319" t="s">
        <v>399</v>
      </c>
      <c r="F52" s="35" t="s">
        <v>2</v>
      </c>
      <c r="G52" s="35">
        <v>1958</v>
      </c>
      <c r="H52" s="36" t="s">
        <v>8</v>
      </c>
      <c r="I52" s="50">
        <v>20</v>
      </c>
    </row>
    <row r="53" spans="1:11" s="44" customFormat="1" ht="21.2" customHeight="1">
      <c r="A53" s="53">
        <v>44</v>
      </c>
      <c r="B53" s="55" t="s">
        <v>170</v>
      </c>
      <c r="C53" s="55" t="s">
        <v>169</v>
      </c>
      <c r="D53" s="49" t="s">
        <v>1699</v>
      </c>
      <c r="E53" s="319" t="s">
        <v>479</v>
      </c>
      <c r="F53" s="35" t="s">
        <v>2</v>
      </c>
      <c r="G53" s="35">
        <v>1980</v>
      </c>
      <c r="H53" s="36" t="s">
        <v>178</v>
      </c>
      <c r="I53" s="50">
        <v>19</v>
      </c>
    </row>
    <row r="54" spans="1:11" s="44" customFormat="1" ht="21.2" customHeight="1">
      <c r="A54" s="53">
        <v>45</v>
      </c>
      <c r="B54" s="55" t="s">
        <v>1259</v>
      </c>
      <c r="C54" s="55" t="s">
        <v>1260</v>
      </c>
      <c r="D54" s="49" t="s">
        <v>20</v>
      </c>
      <c r="E54" s="319" t="s">
        <v>479</v>
      </c>
      <c r="F54" s="35" t="s">
        <v>2</v>
      </c>
      <c r="G54" s="35">
        <v>1980</v>
      </c>
      <c r="H54" s="36" t="s">
        <v>83</v>
      </c>
      <c r="I54" s="50">
        <v>18.5</v>
      </c>
      <c r="J54" s="290"/>
      <c r="K54" s="290"/>
    </row>
    <row r="55" spans="1:11" s="44" customFormat="1" ht="21.2" customHeight="1">
      <c r="A55" s="53">
        <v>46</v>
      </c>
      <c r="B55" s="55" t="s">
        <v>1126</v>
      </c>
      <c r="C55" s="55" t="s">
        <v>446</v>
      </c>
      <c r="D55" s="49" t="s">
        <v>26</v>
      </c>
      <c r="E55" s="319" t="s">
        <v>416</v>
      </c>
      <c r="F55" s="35" t="s">
        <v>2</v>
      </c>
      <c r="G55" s="35">
        <v>1966</v>
      </c>
      <c r="H55" s="36" t="s">
        <v>83</v>
      </c>
      <c r="I55" s="50">
        <v>18</v>
      </c>
      <c r="J55" s="290"/>
      <c r="K55" s="290"/>
    </row>
    <row r="56" spans="1:11" s="44" customFormat="1" ht="21.2" customHeight="1">
      <c r="A56" s="471">
        <v>47</v>
      </c>
      <c r="B56" s="55" t="s">
        <v>68</v>
      </c>
      <c r="C56" s="55" t="s">
        <v>67</v>
      </c>
      <c r="D56" s="49" t="s">
        <v>64</v>
      </c>
      <c r="E56" s="319" t="s">
        <v>479</v>
      </c>
      <c r="F56" s="35" t="s">
        <v>2</v>
      </c>
      <c r="G56" s="35">
        <v>1980</v>
      </c>
      <c r="H56" s="36" t="s">
        <v>59</v>
      </c>
      <c r="I56" s="50">
        <v>15</v>
      </c>
      <c r="J56" s="290"/>
      <c r="K56" s="290"/>
    </row>
    <row r="57" spans="1:11" s="44" customFormat="1" ht="21.2" customHeight="1">
      <c r="A57" s="473"/>
      <c r="B57" s="55" t="s">
        <v>159</v>
      </c>
      <c r="C57" s="55" t="s">
        <v>397</v>
      </c>
      <c r="D57" s="49" t="s">
        <v>93</v>
      </c>
      <c r="E57" s="319" t="s">
        <v>416</v>
      </c>
      <c r="F57" s="35" t="s">
        <v>2</v>
      </c>
      <c r="G57" s="35">
        <v>1967</v>
      </c>
      <c r="H57" s="36" t="s">
        <v>213</v>
      </c>
      <c r="I57" s="50">
        <v>15</v>
      </c>
      <c r="J57" s="290"/>
      <c r="K57" s="290"/>
    </row>
    <row r="58" spans="1:11" s="44" customFormat="1" ht="21.2" customHeight="1">
      <c r="A58" s="471">
        <v>48</v>
      </c>
      <c r="B58" s="55" t="s">
        <v>1692</v>
      </c>
      <c r="C58" s="55" t="s">
        <v>220</v>
      </c>
      <c r="D58" s="49" t="s">
        <v>115</v>
      </c>
      <c r="E58" s="319" t="s">
        <v>479</v>
      </c>
      <c r="F58" s="35" t="s">
        <v>2</v>
      </c>
      <c r="G58" s="35">
        <v>1979</v>
      </c>
      <c r="H58" s="36" t="s">
        <v>83</v>
      </c>
      <c r="I58" s="50">
        <v>14</v>
      </c>
      <c r="J58" s="290"/>
      <c r="K58" s="290"/>
    </row>
    <row r="59" spans="1:11" s="44" customFormat="1" ht="21.2" customHeight="1">
      <c r="A59" s="473"/>
      <c r="B59" s="55" t="s">
        <v>159</v>
      </c>
      <c r="C59" s="55" t="s">
        <v>358</v>
      </c>
      <c r="D59" s="49" t="s">
        <v>93</v>
      </c>
      <c r="E59" s="319" t="s">
        <v>416</v>
      </c>
      <c r="F59" s="35" t="s">
        <v>2</v>
      </c>
      <c r="G59" s="35">
        <v>1965</v>
      </c>
      <c r="H59" s="36" t="s">
        <v>8</v>
      </c>
      <c r="I59" s="50">
        <v>14</v>
      </c>
      <c r="J59" s="290"/>
      <c r="K59" s="290"/>
    </row>
    <row r="60" spans="1:11" s="44" customFormat="1" ht="21.2" customHeight="1">
      <c r="A60" s="471">
        <v>49</v>
      </c>
      <c r="B60" s="55" t="s">
        <v>1688</v>
      </c>
      <c r="C60" s="55" t="s">
        <v>1689</v>
      </c>
      <c r="D60" s="49" t="s">
        <v>125</v>
      </c>
      <c r="E60" s="319" t="s">
        <v>416</v>
      </c>
      <c r="F60" s="35" t="s">
        <v>2</v>
      </c>
      <c r="G60" s="35">
        <v>1965</v>
      </c>
      <c r="H60" s="36" t="s">
        <v>8</v>
      </c>
      <c r="I60" s="50">
        <v>13</v>
      </c>
      <c r="J60" s="290"/>
      <c r="K60" s="290"/>
    </row>
    <row r="61" spans="1:11" s="44" customFormat="1" ht="21.2" customHeight="1">
      <c r="A61" s="473"/>
      <c r="B61" s="55" t="s">
        <v>808</v>
      </c>
      <c r="C61" s="55" t="s">
        <v>431</v>
      </c>
      <c r="D61" s="49" t="s">
        <v>115</v>
      </c>
      <c r="E61" s="319" t="s">
        <v>399</v>
      </c>
      <c r="F61" s="35" t="s">
        <v>2</v>
      </c>
      <c r="G61" s="35">
        <v>1962</v>
      </c>
      <c r="H61" s="36" t="s">
        <v>8</v>
      </c>
      <c r="I61" s="50">
        <v>13</v>
      </c>
      <c r="J61" s="290"/>
      <c r="K61" s="290"/>
    </row>
    <row r="62" spans="1:11" s="44" customFormat="1" ht="21.2" customHeight="1">
      <c r="A62" s="34">
        <v>50</v>
      </c>
      <c r="B62" s="55" t="s">
        <v>402</v>
      </c>
      <c r="C62" s="55" t="s">
        <v>401</v>
      </c>
      <c r="D62" s="49" t="s">
        <v>403</v>
      </c>
      <c r="E62" s="319" t="s">
        <v>399</v>
      </c>
      <c r="F62" s="35" t="s">
        <v>2</v>
      </c>
      <c r="G62" s="35">
        <v>1958</v>
      </c>
      <c r="H62" s="36" t="s">
        <v>83</v>
      </c>
      <c r="I62" s="50">
        <v>12.5</v>
      </c>
      <c r="J62" s="290"/>
      <c r="K62" s="290"/>
    </row>
    <row r="63" spans="1:11" s="44" customFormat="1" ht="21.2" customHeight="1">
      <c r="A63" s="53">
        <v>51</v>
      </c>
      <c r="B63" s="55" t="s">
        <v>391</v>
      </c>
      <c r="C63" s="55" t="s">
        <v>109</v>
      </c>
      <c r="D63" s="49" t="s">
        <v>119</v>
      </c>
      <c r="E63" s="319" t="s">
        <v>372</v>
      </c>
      <c r="F63" s="35" t="s">
        <v>2</v>
      </c>
      <c r="G63" s="35">
        <v>1951</v>
      </c>
      <c r="H63" s="36" t="s">
        <v>8</v>
      </c>
      <c r="I63" s="50">
        <v>12.2</v>
      </c>
      <c r="J63" s="290"/>
      <c r="K63" s="290"/>
    </row>
    <row r="64" spans="1:11" s="44" customFormat="1" ht="21.2" customHeight="1">
      <c r="A64" s="34">
        <v>52</v>
      </c>
      <c r="B64" s="55" t="s">
        <v>415</v>
      </c>
      <c r="C64" s="55" t="s">
        <v>405</v>
      </c>
      <c r="D64" s="49" t="s">
        <v>20</v>
      </c>
      <c r="E64" s="319" t="s">
        <v>399</v>
      </c>
      <c r="F64" s="35" t="s">
        <v>2</v>
      </c>
      <c r="G64" s="35">
        <v>1958</v>
      </c>
      <c r="H64" s="36" t="s">
        <v>178</v>
      </c>
      <c r="I64" s="50">
        <v>12</v>
      </c>
      <c r="J64" s="290"/>
      <c r="K64" s="290"/>
    </row>
    <row r="65" spans="1:11" s="44" customFormat="1" ht="21.2" customHeight="1">
      <c r="A65" s="53">
        <v>53</v>
      </c>
      <c r="B65" s="55" t="s">
        <v>738</v>
      </c>
      <c r="C65" s="55" t="s">
        <v>739</v>
      </c>
      <c r="D65" s="49" t="s">
        <v>7</v>
      </c>
      <c r="E65" s="319" t="s">
        <v>399</v>
      </c>
      <c r="F65" s="35" t="s">
        <v>2</v>
      </c>
      <c r="G65" s="35">
        <v>1962</v>
      </c>
      <c r="H65" s="36" t="s">
        <v>178</v>
      </c>
      <c r="I65" s="50">
        <v>10</v>
      </c>
      <c r="J65" s="290"/>
      <c r="K65" s="290"/>
    </row>
    <row r="66" spans="1:11" s="44" customFormat="1" ht="21.2" customHeight="1">
      <c r="A66" s="34">
        <v>54</v>
      </c>
      <c r="B66" s="55" t="s">
        <v>452</v>
      </c>
      <c r="C66" s="55" t="s">
        <v>451</v>
      </c>
      <c r="D66" s="49" t="s">
        <v>128</v>
      </c>
      <c r="E66" s="319" t="s">
        <v>416</v>
      </c>
      <c r="F66" s="35" t="s">
        <v>2</v>
      </c>
      <c r="G66" s="35">
        <v>1967</v>
      </c>
      <c r="H66" s="36" t="s">
        <v>83</v>
      </c>
      <c r="I66" s="50">
        <v>9.5</v>
      </c>
      <c r="J66" s="290"/>
      <c r="K66" s="290"/>
    </row>
    <row r="67" spans="1:11" s="44" customFormat="1" ht="21.2" customHeight="1">
      <c r="A67" s="53">
        <v>55</v>
      </c>
      <c r="B67" s="55" t="s">
        <v>435</v>
      </c>
      <c r="C67" s="55" t="s">
        <v>434</v>
      </c>
      <c r="D67" s="49" t="s">
        <v>128</v>
      </c>
      <c r="E67" s="319" t="s">
        <v>416</v>
      </c>
      <c r="F67" s="35" t="s">
        <v>2</v>
      </c>
      <c r="G67" s="35">
        <v>1963</v>
      </c>
      <c r="H67" s="36" t="s">
        <v>213</v>
      </c>
      <c r="I67" s="50">
        <v>8</v>
      </c>
      <c r="J67" s="290"/>
      <c r="K67" s="290"/>
    </row>
    <row r="68" spans="1:11" s="44" customFormat="1" ht="21.2" customHeight="1">
      <c r="A68" s="34">
        <v>56</v>
      </c>
      <c r="B68" s="55" t="s">
        <v>429</v>
      </c>
      <c r="C68" s="55" t="s">
        <v>192</v>
      </c>
      <c r="D68" s="49" t="s">
        <v>125</v>
      </c>
      <c r="E68" s="319" t="s">
        <v>399</v>
      </c>
      <c r="F68" s="35" t="s">
        <v>2</v>
      </c>
      <c r="G68" s="35">
        <v>1961</v>
      </c>
      <c r="H68" s="36" t="s">
        <v>1</v>
      </c>
      <c r="I68" s="50">
        <v>7.3</v>
      </c>
      <c r="J68" s="290"/>
      <c r="K68" s="290"/>
    </row>
    <row r="69" spans="1:11" s="44" customFormat="1" ht="21.2" customHeight="1">
      <c r="A69" s="471">
        <v>57</v>
      </c>
      <c r="B69" s="55" t="s">
        <v>1687</v>
      </c>
      <c r="C69" s="55" t="s">
        <v>3</v>
      </c>
      <c r="D69" s="49" t="s">
        <v>125</v>
      </c>
      <c r="E69" s="319" t="s">
        <v>439</v>
      </c>
      <c r="F69" s="35" t="s">
        <v>2</v>
      </c>
      <c r="G69" s="35">
        <v>1969</v>
      </c>
      <c r="H69" s="36" t="s">
        <v>8</v>
      </c>
      <c r="I69" s="50">
        <v>7</v>
      </c>
      <c r="J69" s="290"/>
      <c r="K69" s="290"/>
    </row>
    <row r="70" spans="1:11" s="44" customFormat="1" ht="21.2" customHeight="1">
      <c r="A70" s="473"/>
      <c r="B70" s="55" t="s">
        <v>420</v>
      </c>
      <c r="C70" s="55" t="s">
        <v>192</v>
      </c>
      <c r="D70" s="49" t="s">
        <v>128</v>
      </c>
      <c r="E70" s="319" t="s">
        <v>399</v>
      </c>
      <c r="F70" s="35" t="s">
        <v>2</v>
      </c>
      <c r="G70" s="35">
        <v>1961</v>
      </c>
      <c r="H70" s="36" t="s">
        <v>8</v>
      </c>
      <c r="I70" s="50">
        <v>7</v>
      </c>
      <c r="J70" s="290"/>
      <c r="K70" s="290"/>
    </row>
    <row r="71" spans="1:11" s="44" customFormat="1" ht="21.2" customHeight="1">
      <c r="A71" s="34">
        <v>58</v>
      </c>
      <c r="B71" s="55" t="s">
        <v>1695</v>
      </c>
      <c r="C71" s="55" t="s">
        <v>120</v>
      </c>
      <c r="D71" s="49" t="s">
        <v>20</v>
      </c>
      <c r="E71" s="319" t="s">
        <v>459</v>
      </c>
      <c r="F71" s="35" t="s">
        <v>2</v>
      </c>
      <c r="G71" s="35">
        <v>1973</v>
      </c>
      <c r="H71" s="36" t="s">
        <v>59</v>
      </c>
      <c r="I71" s="50">
        <v>6.5</v>
      </c>
      <c r="J71" s="290"/>
      <c r="K71" s="290"/>
    </row>
    <row r="72" spans="1:11" s="44" customFormat="1" ht="21.2" customHeight="1">
      <c r="A72" s="474">
        <v>59</v>
      </c>
      <c r="B72" s="54" t="s">
        <v>1396</v>
      </c>
      <c r="C72" s="54" t="s">
        <v>1397</v>
      </c>
      <c r="D72" s="45" t="s">
        <v>718</v>
      </c>
      <c r="E72" s="320" t="s">
        <v>416</v>
      </c>
      <c r="F72" s="38" t="s">
        <v>13</v>
      </c>
      <c r="G72" s="38">
        <v>1963</v>
      </c>
      <c r="H72" s="39" t="s">
        <v>38</v>
      </c>
      <c r="I72" s="46">
        <v>6</v>
      </c>
      <c r="J72" s="290"/>
      <c r="K72" s="290"/>
    </row>
    <row r="73" spans="1:11" s="44" customFormat="1" ht="21.2" customHeight="1">
      <c r="A73" s="475"/>
      <c r="B73" s="55" t="s">
        <v>254</v>
      </c>
      <c r="C73" s="55" t="s">
        <v>368</v>
      </c>
      <c r="D73" s="49" t="s">
        <v>647</v>
      </c>
      <c r="E73" s="319" t="s">
        <v>439</v>
      </c>
      <c r="F73" s="35" t="s">
        <v>2</v>
      </c>
      <c r="G73" s="35">
        <v>1969</v>
      </c>
      <c r="H73" s="36" t="s">
        <v>83</v>
      </c>
      <c r="I73" s="50">
        <v>6</v>
      </c>
      <c r="J73" s="290"/>
      <c r="K73" s="290"/>
    </row>
    <row r="74" spans="1:11" s="44" customFormat="1" ht="21.2" customHeight="1">
      <c r="A74" s="53">
        <v>60</v>
      </c>
      <c r="B74" s="55" t="s">
        <v>423</v>
      </c>
      <c r="C74" s="55" t="s">
        <v>368</v>
      </c>
      <c r="D74" s="49" t="s">
        <v>647</v>
      </c>
      <c r="E74" s="319" t="s">
        <v>399</v>
      </c>
      <c r="F74" s="35" t="s">
        <v>2</v>
      </c>
      <c r="G74" s="35">
        <v>1962</v>
      </c>
      <c r="H74" s="36" t="s">
        <v>8</v>
      </c>
      <c r="I74" s="50">
        <v>5.7</v>
      </c>
      <c r="J74" s="290"/>
      <c r="K74" s="290"/>
    </row>
    <row r="75" spans="1:11" s="44" customFormat="1" ht="21.2" customHeight="1">
      <c r="A75" s="53">
        <v>61</v>
      </c>
      <c r="B75" s="55" t="s">
        <v>1367</v>
      </c>
      <c r="C75" s="55" t="s">
        <v>109</v>
      </c>
      <c r="D75" s="49" t="s">
        <v>128</v>
      </c>
      <c r="E75" s="319" t="s">
        <v>439</v>
      </c>
      <c r="F75" s="35" t="s">
        <v>2</v>
      </c>
      <c r="G75" s="35">
        <v>1968</v>
      </c>
      <c r="H75" s="36" t="s">
        <v>1</v>
      </c>
      <c r="I75" s="50">
        <v>5.5</v>
      </c>
      <c r="J75" s="290"/>
      <c r="K75" s="290"/>
    </row>
    <row r="76" spans="1:11" s="44" customFormat="1" ht="21.2" customHeight="1">
      <c r="A76" s="53">
        <v>62</v>
      </c>
      <c r="B76" s="55" t="s">
        <v>63</v>
      </c>
      <c r="C76" s="55" t="s">
        <v>473</v>
      </c>
      <c r="D76" s="49" t="s">
        <v>381</v>
      </c>
      <c r="E76" s="319" t="s">
        <v>416</v>
      </c>
      <c r="F76" s="35" t="s">
        <v>2</v>
      </c>
      <c r="G76" s="35">
        <v>1966</v>
      </c>
      <c r="H76" s="36" t="s">
        <v>213</v>
      </c>
      <c r="I76" s="50">
        <v>4.5</v>
      </c>
      <c r="J76" s="290"/>
      <c r="K76" s="290"/>
    </row>
    <row r="77" spans="1:11" s="44" customFormat="1" ht="21.2" customHeight="1">
      <c r="A77" s="53">
        <v>63</v>
      </c>
      <c r="B77" s="55" t="s">
        <v>432</v>
      </c>
      <c r="C77" s="55" t="s">
        <v>1302</v>
      </c>
      <c r="D77" s="49" t="s">
        <v>93</v>
      </c>
      <c r="E77" s="319" t="s">
        <v>416</v>
      </c>
      <c r="F77" s="35" t="s">
        <v>2</v>
      </c>
      <c r="G77" s="35">
        <v>1963</v>
      </c>
      <c r="H77" s="36" t="s">
        <v>178</v>
      </c>
      <c r="I77" s="50">
        <v>2.5</v>
      </c>
      <c r="J77" s="290"/>
      <c r="K77" s="290"/>
    </row>
    <row r="78" spans="1:11" s="44" customFormat="1" ht="21.2" customHeight="1">
      <c r="A78" s="53">
        <v>64</v>
      </c>
      <c r="B78" s="55" t="s">
        <v>123</v>
      </c>
      <c r="C78" s="55" t="s">
        <v>97</v>
      </c>
      <c r="D78" s="49" t="s">
        <v>93</v>
      </c>
      <c r="E78" s="319" t="s">
        <v>479</v>
      </c>
      <c r="F78" s="35" t="s">
        <v>2</v>
      </c>
      <c r="G78" s="35">
        <v>1982</v>
      </c>
      <c r="H78" s="36" t="s">
        <v>1</v>
      </c>
      <c r="I78" s="50">
        <v>2.2000000000000002</v>
      </c>
      <c r="J78" s="290"/>
      <c r="K78" s="290"/>
    </row>
    <row r="79" spans="1:11" s="44" customFormat="1" ht="21.2" customHeight="1">
      <c r="A79" s="471">
        <v>65</v>
      </c>
      <c r="B79" s="55" t="s">
        <v>1146</v>
      </c>
      <c r="C79" s="55" t="s">
        <v>102</v>
      </c>
      <c r="D79" s="49" t="s">
        <v>64</v>
      </c>
      <c r="E79" s="319" t="s">
        <v>459</v>
      </c>
      <c r="F79" s="35" t="s">
        <v>1330</v>
      </c>
      <c r="G79" s="35">
        <v>1977</v>
      </c>
      <c r="H79" s="36" t="s">
        <v>83</v>
      </c>
      <c r="I79" s="50">
        <v>0</v>
      </c>
      <c r="J79" s="290"/>
      <c r="K79" s="290"/>
    </row>
    <row r="80" spans="1:11" s="44" customFormat="1" ht="21.2" customHeight="1">
      <c r="A80" s="472"/>
      <c r="B80" s="55" t="s">
        <v>79</v>
      </c>
      <c r="C80" s="55" t="s">
        <v>91</v>
      </c>
      <c r="D80" s="49" t="s">
        <v>669</v>
      </c>
      <c r="E80" s="319" t="s">
        <v>459</v>
      </c>
      <c r="F80" s="35" t="s">
        <v>2</v>
      </c>
      <c r="G80" s="35">
        <v>1977</v>
      </c>
      <c r="H80" s="36" t="s">
        <v>1</v>
      </c>
      <c r="I80" s="50">
        <v>0</v>
      </c>
      <c r="J80" s="290"/>
      <c r="K80" s="290"/>
    </row>
    <row r="81" spans="1:11" s="44" customFormat="1" ht="21.2" customHeight="1">
      <c r="A81" s="472"/>
      <c r="B81" s="55" t="s">
        <v>79</v>
      </c>
      <c r="C81" s="55" t="s">
        <v>91</v>
      </c>
      <c r="D81" s="49" t="s">
        <v>669</v>
      </c>
      <c r="E81" s="319" t="s">
        <v>459</v>
      </c>
      <c r="F81" s="35" t="s">
        <v>2</v>
      </c>
      <c r="G81" s="35">
        <v>1977</v>
      </c>
      <c r="H81" s="36" t="s">
        <v>83</v>
      </c>
      <c r="I81" s="50">
        <v>0</v>
      </c>
      <c r="J81" s="290"/>
      <c r="K81" s="290"/>
    </row>
    <row r="82" spans="1:11" s="44" customFormat="1" ht="21.2" customHeight="1">
      <c r="A82" s="472"/>
      <c r="B82" s="55" t="s">
        <v>1682</v>
      </c>
      <c r="C82" s="55" t="s">
        <v>120</v>
      </c>
      <c r="D82" s="49" t="s">
        <v>128</v>
      </c>
      <c r="E82" s="319" t="s">
        <v>416</v>
      </c>
      <c r="F82" s="35" t="s">
        <v>1330</v>
      </c>
      <c r="G82" s="35">
        <v>1967</v>
      </c>
      <c r="H82" s="36" t="s">
        <v>1313</v>
      </c>
      <c r="I82" s="50">
        <v>0</v>
      </c>
      <c r="J82" s="290"/>
      <c r="K82" s="290"/>
    </row>
    <row r="83" spans="1:11" s="44" customFormat="1" ht="21.2" customHeight="1">
      <c r="A83" s="472"/>
      <c r="B83" s="55" t="s">
        <v>272</v>
      </c>
      <c r="C83" s="55" t="s">
        <v>456</v>
      </c>
      <c r="D83" s="49" t="s">
        <v>81</v>
      </c>
      <c r="E83" s="319" t="s">
        <v>459</v>
      </c>
      <c r="F83" s="35" t="s">
        <v>2</v>
      </c>
      <c r="G83" s="35">
        <v>1974</v>
      </c>
      <c r="H83" s="36" t="s">
        <v>59</v>
      </c>
      <c r="I83" s="50">
        <v>0</v>
      </c>
      <c r="J83" s="290"/>
      <c r="K83" s="290"/>
    </row>
    <row r="84" spans="1:11" s="44" customFormat="1" ht="21.2" customHeight="1">
      <c r="A84" s="472"/>
      <c r="B84" s="55" t="s">
        <v>63</v>
      </c>
      <c r="C84" s="55" t="s">
        <v>368</v>
      </c>
      <c r="D84" s="49" t="s">
        <v>20</v>
      </c>
      <c r="E84" s="319" t="s">
        <v>356</v>
      </c>
      <c r="F84" s="35" t="s">
        <v>2</v>
      </c>
      <c r="G84" s="35">
        <v>1942</v>
      </c>
      <c r="H84" s="36" t="s">
        <v>8</v>
      </c>
      <c r="I84" s="50">
        <v>0</v>
      </c>
      <c r="J84" s="290"/>
      <c r="K84" s="290"/>
    </row>
    <row r="85" spans="1:11" s="44" customFormat="1" ht="21.2" customHeight="1">
      <c r="A85" s="472"/>
      <c r="B85" s="55" t="s">
        <v>1591</v>
      </c>
      <c r="C85" s="55" t="s">
        <v>1592</v>
      </c>
      <c r="D85" s="49" t="s">
        <v>125</v>
      </c>
      <c r="E85" s="319" t="s">
        <v>372</v>
      </c>
      <c r="F85" s="35" t="s">
        <v>2</v>
      </c>
      <c r="G85" s="35">
        <v>1952</v>
      </c>
      <c r="H85" s="36" t="s">
        <v>83</v>
      </c>
      <c r="I85" s="50">
        <v>0</v>
      </c>
      <c r="J85" s="290"/>
      <c r="K85" s="290"/>
    </row>
    <row r="86" spans="1:11" s="44" customFormat="1" ht="21.2" customHeight="1">
      <c r="A86" s="472"/>
      <c r="B86" s="55" t="s">
        <v>379</v>
      </c>
      <c r="C86" s="55" t="s">
        <v>55</v>
      </c>
      <c r="D86" s="49" t="s">
        <v>381</v>
      </c>
      <c r="E86" s="319" t="s">
        <v>380</v>
      </c>
      <c r="F86" s="35" t="s">
        <v>2</v>
      </c>
      <c r="G86" s="35">
        <v>1953</v>
      </c>
      <c r="H86" s="36" t="s">
        <v>59</v>
      </c>
      <c r="I86" s="50">
        <v>0</v>
      </c>
      <c r="J86" s="290"/>
      <c r="K86" s="290"/>
    </row>
    <row r="87" spans="1:11" s="44" customFormat="1" ht="21.2" customHeight="1">
      <c r="A87" s="473"/>
      <c r="B87" s="55" t="s">
        <v>1681</v>
      </c>
      <c r="C87" s="55" t="s">
        <v>236</v>
      </c>
      <c r="D87" s="49" t="s">
        <v>128</v>
      </c>
      <c r="E87" s="319" t="s">
        <v>479</v>
      </c>
      <c r="F87" s="35" t="s">
        <v>2</v>
      </c>
      <c r="G87" s="35">
        <v>1979</v>
      </c>
      <c r="H87" s="36" t="s">
        <v>1</v>
      </c>
      <c r="I87" s="50">
        <v>0</v>
      </c>
      <c r="J87" s="290"/>
      <c r="K87" s="290"/>
    </row>
    <row r="88" spans="1:11" s="44" customFormat="1" ht="21.2" customHeight="1">
      <c r="A88" s="472">
        <v>66</v>
      </c>
      <c r="B88" s="55" t="s">
        <v>410</v>
      </c>
      <c r="C88" s="55" t="s">
        <v>409</v>
      </c>
      <c r="D88" s="49" t="s">
        <v>387</v>
      </c>
      <c r="E88" s="319" t="s">
        <v>380</v>
      </c>
      <c r="F88" s="35" t="s">
        <v>2</v>
      </c>
      <c r="G88" s="35">
        <v>1957</v>
      </c>
      <c r="H88" s="36" t="s">
        <v>178</v>
      </c>
      <c r="I88" s="50" t="s">
        <v>0</v>
      </c>
      <c r="J88" s="290"/>
      <c r="K88" s="290"/>
    </row>
    <row r="89" spans="1:11" s="44" customFormat="1" ht="21.2" customHeight="1">
      <c r="A89" s="472"/>
      <c r="B89" s="55" t="s">
        <v>410</v>
      </c>
      <c r="C89" s="55" t="s">
        <v>409</v>
      </c>
      <c r="D89" s="49" t="s">
        <v>387</v>
      </c>
      <c r="E89" s="319" t="s">
        <v>380</v>
      </c>
      <c r="F89" s="35" t="s">
        <v>2</v>
      </c>
      <c r="G89" s="35">
        <v>1957</v>
      </c>
      <c r="H89" s="36" t="s">
        <v>8</v>
      </c>
      <c r="I89" s="50" t="s">
        <v>0</v>
      </c>
      <c r="J89" s="290"/>
      <c r="K89" s="290"/>
    </row>
    <row r="90" spans="1:11" s="44" customFormat="1" ht="21.2" customHeight="1">
      <c r="A90" s="472"/>
      <c r="B90" s="55" t="s">
        <v>389</v>
      </c>
      <c r="C90" s="55" t="s">
        <v>388</v>
      </c>
      <c r="D90" s="49" t="s">
        <v>718</v>
      </c>
      <c r="E90" s="319" t="s">
        <v>380</v>
      </c>
      <c r="F90" s="35" t="s">
        <v>2</v>
      </c>
      <c r="G90" s="35">
        <v>1953</v>
      </c>
      <c r="H90" s="36" t="s">
        <v>1</v>
      </c>
      <c r="I90" s="50" t="s">
        <v>0</v>
      </c>
      <c r="J90" s="290"/>
      <c r="K90" s="290"/>
    </row>
    <row r="91" spans="1:11" s="44" customFormat="1" ht="21.2" customHeight="1">
      <c r="A91" s="472"/>
      <c r="B91" s="55" t="s">
        <v>389</v>
      </c>
      <c r="C91" s="55" t="s">
        <v>388</v>
      </c>
      <c r="D91" s="49" t="s">
        <v>718</v>
      </c>
      <c r="E91" s="319" t="s">
        <v>380</v>
      </c>
      <c r="F91" s="35" t="s">
        <v>2</v>
      </c>
      <c r="G91" s="35">
        <v>1953</v>
      </c>
      <c r="H91" s="36" t="s">
        <v>83</v>
      </c>
      <c r="I91" s="50" t="s">
        <v>0</v>
      </c>
      <c r="J91" s="290"/>
      <c r="K91" s="290"/>
    </row>
    <row r="92" spans="1:11" s="44" customFormat="1" ht="21.2" customHeight="1">
      <c r="A92" s="472"/>
      <c r="B92" s="55" t="s">
        <v>495</v>
      </c>
      <c r="C92" s="55" t="s">
        <v>494</v>
      </c>
      <c r="D92" s="49" t="s">
        <v>387</v>
      </c>
      <c r="E92" s="319" t="s">
        <v>459</v>
      </c>
      <c r="F92" s="35" t="s">
        <v>2</v>
      </c>
      <c r="G92" s="35">
        <v>1974</v>
      </c>
      <c r="H92" s="36" t="s">
        <v>1</v>
      </c>
      <c r="I92" s="50" t="s">
        <v>0</v>
      </c>
      <c r="J92" s="290"/>
      <c r="K92" s="290"/>
    </row>
    <row r="93" spans="1:11" s="44" customFormat="1" ht="21.2" customHeight="1">
      <c r="A93" s="472"/>
      <c r="B93" s="55" t="s">
        <v>1626</v>
      </c>
      <c r="C93" s="55" t="s">
        <v>1627</v>
      </c>
      <c r="D93" s="49" t="s">
        <v>23</v>
      </c>
      <c r="E93" s="319" t="s">
        <v>380</v>
      </c>
      <c r="F93" s="35" t="s">
        <v>2</v>
      </c>
      <c r="G93" s="35">
        <v>1957</v>
      </c>
      <c r="H93" s="36" t="s">
        <v>8</v>
      </c>
      <c r="I93" s="50" t="s">
        <v>0</v>
      </c>
      <c r="J93" s="290"/>
      <c r="K93" s="290"/>
    </row>
    <row r="94" spans="1:11" s="44" customFormat="1" ht="21.2" customHeight="1">
      <c r="A94" s="472"/>
      <c r="B94" s="55" t="s">
        <v>498</v>
      </c>
      <c r="C94" s="55" t="s">
        <v>497</v>
      </c>
      <c r="D94" s="49" t="s">
        <v>387</v>
      </c>
      <c r="E94" s="319" t="s">
        <v>479</v>
      </c>
      <c r="F94" s="35" t="s">
        <v>2</v>
      </c>
      <c r="G94" s="35">
        <v>1978</v>
      </c>
      <c r="H94" s="36" t="s">
        <v>178</v>
      </c>
      <c r="I94" s="50" t="s">
        <v>0</v>
      </c>
      <c r="J94" s="290"/>
      <c r="K94" s="290"/>
    </row>
    <row r="95" spans="1:11" s="44" customFormat="1" ht="21.2" customHeight="1">
      <c r="A95" s="472"/>
      <c r="B95" s="55" t="s">
        <v>1684</v>
      </c>
      <c r="C95" s="55" t="s">
        <v>1047</v>
      </c>
      <c r="D95" s="49" t="s">
        <v>718</v>
      </c>
      <c r="E95" s="319" t="s">
        <v>399</v>
      </c>
      <c r="F95" s="35" t="s">
        <v>2</v>
      </c>
      <c r="G95" s="35">
        <v>1961</v>
      </c>
      <c r="H95" s="36" t="s">
        <v>83</v>
      </c>
      <c r="I95" s="50" t="s">
        <v>0</v>
      </c>
      <c r="J95" s="290"/>
      <c r="K95" s="290"/>
    </row>
    <row r="96" spans="1:11" s="44" customFormat="1" ht="21.2" customHeight="1">
      <c r="A96" s="472"/>
      <c r="B96" s="55" t="s">
        <v>360</v>
      </c>
      <c r="C96" s="55" t="s">
        <v>359</v>
      </c>
      <c r="D96" s="49" t="s">
        <v>967</v>
      </c>
      <c r="E96" s="319" t="s">
        <v>931</v>
      </c>
      <c r="F96" s="35" t="s">
        <v>2</v>
      </c>
      <c r="G96" s="35">
        <v>1935</v>
      </c>
      <c r="H96" s="36" t="s">
        <v>8</v>
      </c>
      <c r="I96" s="50" t="s">
        <v>0</v>
      </c>
      <c r="J96" s="290"/>
      <c r="K96" s="290"/>
    </row>
    <row r="97" spans="1:11" s="44" customFormat="1" ht="21.2" customHeight="1">
      <c r="A97" s="472"/>
      <c r="B97" s="54" t="s">
        <v>22</v>
      </c>
      <c r="C97" s="54" t="s">
        <v>21</v>
      </c>
      <c r="D97" s="45" t="s">
        <v>1607</v>
      </c>
      <c r="E97" s="320" t="s">
        <v>479</v>
      </c>
      <c r="F97" s="38" t="s">
        <v>13</v>
      </c>
      <c r="G97" s="38">
        <v>1975</v>
      </c>
      <c r="H97" s="39" t="s">
        <v>213</v>
      </c>
      <c r="I97" s="46" t="s">
        <v>0</v>
      </c>
      <c r="J97" s="290"/>
      <c r="K97" s="290"/>
    </row>
    <row r="98" spans="1:11" s="44" customFormat="1" ht="21.2" customHeight="1">
      <c r="A98" s="472"/>
      <c r="B98" s="54" t="s">
        <v>22</v>
      </c>
      <c r="C98" s="54" t="s">
        <v>21</v>
      </c>
      <c r="D98" s="45" t="s">
        <v>1607</v>
      </c>
      <c r="E98" s="320" t="s">
        <v>479</v>
      </c>
      <c r="F98" s="38" t="s">
        <v>13</v>
      </c>
      <c r="G98" s="38">
        <v>1975</v>
      </c>
      <c r="H98" s="39" t="s">
        <v>930</v>
      </c>
      <c r="I98" s="46" t="s">
        <v>0</v>
      </c>
      <c r="J98" s="290"/>
      <c r="K98" s="290"/>
    </row>
    <row r="99" spans="1:11" s="44" customFormat="1" ht="21.2" customHeight="1">
      <c r="A99" s="472"/>
      <c r="B99" s="55" t="s">
        <v>914</v>
      </c>
      <c r="C99" s="55" t="s">
        <v>109</v>
      </c>
      <c r="D99" s="49" t="s">
        <v>64</v>
      </c>
      <c r="E99" s="319" t="s">
        <v>367</v>
      </c>
      <c r="F99" s="35" t="s">
        <v>2</v>
      </c>
      <c r="G99" s="35">
        <v>1943</v>
      </c>
      <c r="H99" s="36" t="s">
        <v>8</v>
      </c>
      <c r="I99" s="50" t="s">
        <v>0</v>
      </c>
      <c r="J99" s="290"/>
      <c r="K99" s="290"/>
    </row>
    <row r="100" spans="1:11" s="44" customFormat="1" ht="21.2" customHeight="1">
      <c r="A100" s="472"/>
      <c r="B100" s="55" t="s">
        <v>476</v>
      </c>
      <c r="C100" s="55" t="s">
        <v>91</v>
      </c>
      <c r="D100" s="49" t="s">
        <v>7</v>
      </c>
      <c r="E100" s="319" t="s">
        <v>459</v>
      </c>
      <c r="F100" s="35" t="s">
        <v>2</v>
      </c>
      <c r="G100" s="35">
        <v>1973</v>
      </c>
      <c r="H100" s="36" t="s">
        <v>178</v>
      </c>
      <c r="I100" s="50" t="s">
        <v>0</v>
      </c>
      <c r="J100" s="290"/>
      <c r="K100" s="290"/>
    </row>
    <row r="101" spans="1:11" s="44" customFormat="1" ht="21.2" customHeight="1">
      <c r="A101" s="472"/>
      <c r="B101" s="55" t="s">
        <v>844</v>
      </c>
      <c r="C101" s="55" t="s">
        <v>355</v>
      </c>
      <c r="D101" s="49" t="s">
        <v>357</v>
      </c>
      <c r="E101" s="319" t="s">
        <v>931</v>
      </c>
      <c r="F101" s="35" t="s">
        <v>2</v>
      </c>
      <c r="G101" s="35">
        <v>1935</v>
      </c>
      <c r="H101" s="36" t="s">
        <v>1</v>
      </c>
      <c r="I101" s="50" t="s">
        <v>0</v>
      </c>
      <c r="J101" s="290"/>
      <c r="K101" s="290"/>
    </row>
    <row r="102" spans="1:11" s="44" customFormat="1" ht="21.2" customHeight="1">
      <c r="A102" s="472"/>
      <c r="B102" s="55" t="s">
        <v>373</v>
      </c>
      <c r="C102" s="55" t="s">
        <v>368</v>
      </c>
      <c r="D102" s="49" t="s">
        <v>74</v>
      </c>
      <c r="E102" s="319" t="s">
        <v>367</v>
      </c>
      <c r="F102" s="35" t="s">
        <v>2</v>
      </c>
      <c r="G102" s="35">
        <v>1946</v>
      </c>
      <c r="H102" s="36" t="s">
        <v>1</v>
      </c>
      <c r="I102" s="50" t="s">
        <v>0</v>
      </c>
      <c r="J102" s="290"/>
      <c r="K102" s="290"/>
    </row>
    <row r="103" spans="1:11" s="44" customFormat="1" ht="21.2" customHeight="1">
      <c r="A103" s="472"/>
      <c r="B103" s="54" t="s">
        <v>1696</v>
      </c>
      <c r="C103" s="54" t="s">
        <v>1697</v>
      </c>
      <c r="D103" s="45" t="s">
        <v>7</v>
      </c>
      <c r="E103" s="320" t="s">
        <v>479</v>
      </c>
      <c r="F103" s="38" t="s">
        <v>13</v>
      </c>
      <c r="G103" s="38">
        <v>1981</v>
      </c>
      <c r="H103" s="39" t="s">
        <v>38</v>
      </c>
      <c r="I103" s="46" t="s">
        <v>0</v>
      </c>
      <c r="J103" s="290"/>
      <c r="K103" s="290"/>
    </row>
    <row r="104" spans="1:11" s="44" customFormat="1" ht="21.2" customHeight="1">
      <c r="A104" s="472"/>
      <c r="B104" s="55" t="s">
        <v>377</v>
      </c>
      <c r="C104" s="55" t="s">
        <v>91</v>
      </c>
      <c r="D104" s="49" t="s">
        <v>1699</v>
      </c>
      <c r="E104" s="319" t="s">
        <v>367</v>
      </c>
      <c r="F104" s="35" t="s">
        <v>2</v>
      </c>
      <c r="G104" s="35">
        <v>1947</v>
      </c>
      <c r="H104" s="36" t="s">
        <v>178</v>
      </c>
      <c r="I104" s="50" t="s">
        <v>0</v>
      </c>
      <c r="J104" s="290"/>
      <c r="K104" s="290"/>
    </row>
    <row r="105" spans="1:11" s="44" customFormat="1" ht="21.2" customHeight="1">
      <c r="A105" s="472"/>
      <c r="B105" s="55" t="s">
        <v>197</v>
      </c>
      <c r="C105" s="55" t="s">
        <v>484</v>
      </c>
      <c r="D105" s="49" t="s">
        <v>108</v>
      </c>
      <c r="E105" s="319" t="s">
        <v>459</v>
      </c>
      <c r="F105" s="35" t="s">
        <v>2</v>
      </c>
      <c r="G105" s="35">
        <v>1975</v>
      </c>
      <c r="H105" s="36" t="s">
        <v>8</v>
      </c>
      <c r="I105" s="50" t="s">
        <v>0</v>
      </c>
      <c r="J105" s="290"/>
      <c r="K105" s="290"/>
    </row>
    <row r="106" spans="1:11" s="44" customFormat="1" ht="21.2" customHeight="1">
      <c r="A106" s="472"/>
      <c r="B106" s="55" t="s">
        <v>1683</v>
      </c>
      <c r="C106" s="55" t="s">
        <v>192</v>
      </c>
      <c r="D106" s="49" t="s">
        <v>718</v>
      </c>
      <c r="E106" s="319" t="s">
        <v>479</v>
      </c>
      <c r="F106" s="35" t="s">
        <v>2</v>
      </c>
      <c r="G106" s="35">
        <v>1981</v>
      </c>
      <c r="H106" s="36" t="s">
        <v>83</v>
      </c>
      <c r="I106" s="50" t="s">
        <v>0</v>
      </c>
      <c r="J106" s="290"/>
      <c r="K106" s="290"/>
    </row>
    <row r="107" spans="1:11" s="44" customFormat="1" ht="21.2" customHeight="1">
      <c r="A107" s="472"/>
      <c r="B107" s="55" t="s">
        <v>1625</v>
      </c>
      <c r="C107" s="55" t="s">
        <v>102</v>
      </c>
      <c r="D107" s="49" t="s">
        <v>387</v>
      </c>
      <c r="E107" s="319" t="s">
        <v>372</v>
      </c>
      <c r="F107" s="35" t="s">
        <v>2</v>
      </c>
      <c r="G107" s="35">
        <v>1950</v>
      </c>
      <c r="H107" s="36" t="s">
        <v>83</v>
      </c>
      <c r="I107" s="50" t="s">
        <v>0</v>
      </c>
      <c r="J107" s="290"/>
      <c r="K107" s="290"/>
    </row>
    <row r="108" spans="1:11" s="44" customFormat="1" ht="21.2" customHeight="1">
      <c r="A108" s="472"/>
      <c r="B108" s="55" t="s">
        <v>1625</v>
      </c>
      <c r="C108" s="55" t="s">
        <v>102</v>
      </c>
      <c r="D108" s="49" t="s">
        <v>387</v>
      </c>
      <c r="E108" s="319" t="s">
        <v>372</v>
      </c>
      <c r="F108" s="35" t="s">
        <v>2</v>
      </c>
      <c r="G108" s="35">
        <v>1950</v>
      </c>
      <c r="H108" s="36" t="s">
        <v>59</v>
      </c>
      <c r="I108" s="50" t="s">
        <v>0</v>
      </c>
      <c r="J108" s="290"/>
      <c r="K108" s="290"/>
    </row>
    <row r="109" spans="1:11" s="44" customFormat="1" ht="21.2" customHeight="1">
      <c r="A109" s="472"/>
      <c r="B109" s="55" t="s">
        <v>743</v>
      </c>
      <c r="C109" s="55" t="s">
        <v>744</v>
      </c>
      <c r="D109" s="49" t="s">
        <v>1699</v>
      </c>
      <c r="E109" s="319" t="s">
        <v>459</v>
      </c>
      <c r="F109" s="35" t="s">
        <v>2</v>
      </c>
      <c r="G109" s="35">
        <v>1975</v>
      </c>
      <c r="H109" s="36" t="s">
        <v>83</v>
      </c>
      <c r="I109" s="50" t="s">
        <v>0</v>
      </c>
      <c r="J109" s="290"/>
      <c r="K109" s="290"/>
    </row>
    <row r="110" spans="1:11" s="44" customFormat="1" ht="21.2" customHeight="1">
      <c r="A110" s="472"/>
      <c r="B110" s="55" t="s">
        <v>1644</v>
      </c>
      <c r="C110" s="55" t="s">
        <v>1645</v>
      </c>
      <c r="D110" s="49" t="s">
        <v>973</v>
      </c>
      <c r="E110" s="319" t="s">
        <v>479</v>
      </c>
      <c r="F110" s="35" t="s">
        <v>2</v>
      </c>
      <c r="G110" s="35">
        <v>1982</v>
      </c>
      <c r="H110" s="36" t="s">
        <v>178</v>
      </c>
      <c r="I110" s="50" t="s">
        <v>0</v>
      </c>
      <c r="J110" s="290"/>
      <c r="K110" s="290"/>
    </row>
    <row r="111" spans="1:11" s="44" customFormat="1" ht="21.2" customHeight="1">
      <c r="A111" s="472"/>
      <c r="B111" s="55" t="s">
        <v>98</v>
      </c>
      <c r="C111" s="55" t="s">
        <v>405</v>
      </c>
      <c r="D111" s="49" t="s">
        <v>48</v>
      </c>
      <c r="E111" s="319" t="s">
        <v>380</v>
      </c>
      <c r="F111" s="35" t="s">
        <v>2</v>
      </c>
      <c r="G111" s="35">
        <v>1955</v>
      </c>
      <c r="H111" s="36" t="s">
        <v>1</v>
      </c>
      <c r="I111" s="50" t="s">
        <v>0</v>
      </c>
      <c r="J111" s="290"/>
      <c r="K111" s="290"/>
    </row>
    <row r="112" spans="1:11" s="44" customFormat="1" ht="21.2" customHeight="1">
      <c r="A112" s="472"/>
      <c r="B112" s="55" t="s">
        <v>376</v>
      </c>
      <c r="C112" s="55" t="s">
        <v>375</v>
      </c>
      <c r="D112" s="49" t="s">
        <v>30</v>
      </c>
      <c r="E112" s="319" t="s">
        <v>367</v>
      </c>
      <c r="F112" s="35" t="s">
        <v>2</v>
      </c>
      <c r="G112" s="35">
        <v>1944</v>
      </c>
      <c r="H112" s="36" t="s">
        <v>8</v>
      </c>
      <c r="I112" s="50" t="s">
        <v>0</v>
      </c>
      <c r="J112" s="290"/>
      <c r="K112" s="290"/>
    </row>
    <row r="113" spans="1:11" s="44" customFormat="1" ht="21.2" customHeight="1">
      <c r="A113" s="472"/>
      <c r="B113" s="55" t="s">
        <v>411</v>
      </c>
      <c r="C113" s="55" t="s">
        <v>57</v>
      </c>
      <c r="D113" s="49" t="s">
        <v>119</v>
      </c>
      <c r="E113" s="319" t="s">
        <v>399</v>
      </c>
      <c r="F113" s="35" t="s">
        <v>2</v>
      </c>
      <c r="G113" s="35">
        <v>1958</v>
      </c>
      <c r="H113" s="36" t="s">
        <v>178</v>
      </c>
      <c r="I113" s="50" t="s">
        <v>0</v>
      </c>
      <c r="J113" s="290"/>
      <c r="K113" s="290"/>
    </row>
    <row r="114" spans="1:11" s="44" customFormat="1" ht="21.2" customHeight="1">
      <c r="A114" s="472"/>
      <c r="B114" s="55" t="s">
        <v>444</v>
      </c>
      <c r="C114" s="55" t="s">
        <v>443</v>
      </c>
      <c r="D114" s="49" t="s">
        <v>108</v>
      </c>
      <c r="E114" s="319" t="s">
        <v>416</v>
      </c>
      <c r="F114" s="35" t="s">
        <v>2</v>
      </c>
      <c r="G114" s="35">
        <v>1965</v>
      </c>
      <c r="H114" s="36" t="s">
        <v>1</v>
      </c>
      <c r="I114" s="50" t="s">
        <v>0</v>
      </c>
      <c r="J114" s="290"/>
      <c r="K114" s="290"/>
    </row>
    <row r="115" spans="1:11" s="44" customFormat="1" ht="21.2" customHeight="1">
      <c r="A115" s="472"/>
      <c r="B115" s="55" t="s">
        <v>444</v>
      </c>
      <c r="C115" s="55" t="s">
        <v>443</v>
      </c>
      <c r="D115" s="49" t="s">
        <v>108</v>
      </c>
      <c r="E115" s="319" t="s">
        <v>416</v>
      </c>
      <c r="F115" s="35" t="s">
        <v>2</v>
      </c>
      <c r="G115" s="35">
        <v>1965</v>
      </c>
      <c r="H115" s="36" t="s">
        <v>83</v>
      </c>
      <c r="I115" s="50" t="s">
        <v>0</v>
      </c>
      <c r="J115" s="290"/>
      <c r="K115" s="290"/>
    </row>
    <row r="116" spans="1:11" s="44" customFormat="1" ht="21.2" customHeight="1">
      <c r="A116" s="472"/>
      <c r="B116" s="55" t="s">
        <v>1441</v>
      </c>
      <c r="C116" s="55" t="s">
        <v>91</v>
      </c>
      <c r="D116" s="49" t="s">
        <v>108</v>
      </c>
      <c r="E116" s="319" t="s">
        <v>416</v>
      </c>
      <c r="F116" s="35" t="s">
        <v>2</v>
      </c>
      <c r="G116" s="35">
        <v>1963</v>
      </c>
      <c r="H116" s="36" t="s">
        <v>8</v>
      </c>
      <c r="I116" s="50" t="s">
        <v>0</v>
      </c>
      <c r="J116" s="290"/>
      <c r="K116" s="290"/>
    </row>
    <row r="117" spans="1:11" s="44" customFormat="1" ht="21.2" customHeight="1">
      <c r="A117" s="472"/>
      <c r="B117" s="55" t="s">
        <v>159</v>
      </c>
      <c r="C117" s="55" t="s">
        <v>397</v>
      </c>
      <c r="D117" s="49" t="s">
        <v>93</v>
      </c>
      <c r="E117" s="319" t="s">
        <v>416</v>
      </c>
      <c r="F117" s="35" t="s">
        <v>2</v>
      </c>
      <c r="G117" s="35">
        <v>1967</v>
      </c>
      <c r="H117" s="36" t="s">
        <v>178</v>
      </c>
      <c r="I117" s="50" t="s">
        <v>0</v>
      </c>
      <c r="J117" s="290"/>
      <c r="K117" s="290"/>
    </row>
    <row r="118" spans="1:11" s="44" customFormat="1" ht="21.2" customHeight="1">
      <c r="A118" s="472"/>
      <c r="B118" s="55" t="s">
        <v>393</v>
      </c>
      <c r="C118" s="55" t="s">
        <v>392</v>
      </c>
      <c r="D118" s="49" t="s">
        <v>7</v>
      </c>
      <c r="E118" s="319" t="s">
        <v>372</v>
      </c>
      <c r="F118" s="35" t="s">
        <v>2</v>
      </c>
      <c r="G118" s="35">
        <v>1951</v>
      </c>
      <c r="H118" s="36" t="s">
        <v>178</v>
      </c>
      <c r="I118" s="50" t="s">
        <v>0</v>
      </c>
      <c r="J118" s="290"/>
      <c r="K118" s="290"/>
    </row>
    <row r="119" spans="1:11" s="44" customFormat="1" ht="21.2" customHeight="1">
      <c r="A119" s="472"/>
      <c r="B119" s="54" t="s">
        <v>741</v>
      </c>
      <c r="C119" s="54" t="s">
        <v>742</v>
      </c>
      <c r="D119" s="45" t="s">
        <v>7</v>
      </c>
      <c r="E119" s="320" t="s">
        <v>459</v>
      </c>
      <c r="F119" s="38" t="s">
        <v>13</v>
      </c>
      <c r="G119" s="38">
        <v>1975</v>
      </c>
      <c r="H119" s="39" t="s">
        <v>1693</v>
      </c>
      <c r="I119" s="46" t="s">
        <v>0</v>
      </c>
      <c r="J119" s="290"/>
      <c r="K119" s="290"/>
    </row>
    <row r="120" spans="1:11" s="44" customFormat="1" ht="21.2" customHeight="1">
      <c r="A120" s="472"/>
      <c r="B120" s="55" t="s">
        <v>379</v>
      </c>
      <c r="C120" s="55" t="s">
        <v>60</v>
      </c>
      <c r="D120" s="49" t="s">
        <v>1607</v>
      </c>
      <c r="E120" s="319" t="s">
        <v>399</v>
      </c>
      <c r="F120" s="35" t="s">
        <v>2</v>
      </c>
      <c r="G120" s="35">
        <v>1959</v>
      </c>
      <c r="H120" s="36" t="s">
        <v>83</v>
      </c>
      <c r="I120" s="50" t="s">
        <v>0</v>
      </c>
      <c r="J120" s="290"/>
      <c r="K120" s="290"/>
    </row>
    <row r="121" spans="1:11" s="44" customFormat="1" ht="21.2" customHeight="1">
      <c r="A121" s="472"/>
      <c r="B121" s="55" t="s">
        <v>427</v>
      </c>
      <c r="C121" s="55" t="s">
        <v>426</v>
      </c>
      <c r="D121" s="49" t="s">
        <v>108</v>
      </c>
      <c r="E121" s="319" t="s">
        <v>399</v>
      </c>
      <c r="F121" s="35" t="s">
        <v>2</v>
      </c>
      <c r="G121" s="35">
        <v>1962</v>
      </c>
      <c r="H121" s="36" t="s">
        <v>178</v>
      </c>
      <c r="I121" s="50" t="s">
        <v>0</v>
      </c>
      <c r="J121" s="290"/>
      <c r="K121" s="290"/>
    </row>
    <row r="122" spans="1:11" s="44" customFormat="1" ht="21.2" customHeight="1">
      <c r="A122" s="472"/>
      <c r="B122" s="55" t="s">
        <v>386</v>
      </c>
      <c r="C122" s="55" t="s">
        <v>385</v>
      </c>
      <c r="D122" s="49" t="s">
        <v>387</v>
      </c>
      <c r="E122" s="319" t="s">
        <v>380</v>
      </c>
      <c r="F122" s="35" t="s">
        <v>2</v>
      </c>
      <c r="G122" s="35">
        <v>1953</v>
      </c>
      <c r="H122" s="36" t="s">
        <v>1</v>
      </c>
      <c r="I122" s="50" t="s">
        <v>0</v>
      </c>
      <c r="J122" s="290"/>
      <c r="K122" s="290"/>
    </row>
    <row r="123" spans="1:11" s="44" customFormat="1" ht="21.2" customHeight="1">
      <c r="A123" s="472"/>
      <c r="B123" s="55" t="s">
        <v>386</v>
      </c>
      <c r="C123" s="55" t="s">
        <v>385</v>
      </c>
      <c r="D123" s="49" t="s">
        <v>387</v>
      </c>
      <c r="E123" s="319" t="s">
        <v>380</v>
      </c>
      <c r="F123" s="35" t="s">
        <v>2</v>
      </c>
      <c r="G123" s="35">
        <v>1953</v>
      </c>
      <c r="H123" s="36" t="s">
        <v>83</v>
      </c>
      <c r="I123" s="50" t="s">
        <v>0</v>
      </c>
      <c r="J123" s="290"/>
      <c r="K123" s="290"/>
    </row>
    <row r="124" spans="1:11" s="44" customFormat="1" ht="21.2" customHeight="1">
      <c r="A124" s="472"/>
      <c r="B124" s="55" t="s">
        <v>398</v>
      </c>
      <c r="C124" s="55" t="s">
        <v>397</v>
      </c>
      <c r="D124" s="49" t="s">
        <v>48</v>
      </c>
      <c r="E124" s="319" t="s">
        <v>372</v>
      </c>
      <c r="F124" s="35" t="s">
        <v>2</v>
      </c>
      <c r="G124" s="35">
        <v>1951</v>
      </c>
      <c r="H124" s="36" t="s">
        <v>213</v>
      </c>
      <c r="I124" s="50" t="s">
        <v>0</v>
      </c>
      <c r="J124" s="290"/>
      <c r="K124" s="290"/>
    </row>
    <row r="125" spans="1:11" s="44" customFormat="1" ht="21.2" customHeight="1">
      <c r="A125" s="473"/>
      <c r="B125" s="55" t="s">
        <v>99</v>
      </c>
      <c r="C125" s="55" t="s">
        <v>91</v>
      </c>
      <c r="D125" s="49" t="s">
        <v>48</v>
      </c>
      <c r="E125" s="319" t="s">
        <v>479</v>
      </c>
      <c r="F125" s="35" t="s">
        <v>2</v>
      </c>
      <c r="G125" s="35">
        <v>1981</v>
      </c>
      <c r="H125" s="36" t="s">
        <v>83</v>
      </c>
      <c r="I125" s="50" t="s">
        <v>0</v>
      </c>
      <c r="J125" s="290"/>
      <c r="K125" s="290"/>
    </row>
    <row r="126" spans="1:11" s="44" customFormat="1" ht="21.2" customHeight="1">
      <c r="B126" s="42"/>
      <c r="C126" s="42"/>
      <c r="D126" s="43"/>
      <c r="E126" s="303"/>
      <c r="F126" s="303"/>
      <c r="G126" s="303"/>
      <c r="H126" s="303"/>
      <c r="I126" s="2"/>
      <c r="J126" s="290"/>
      <c r="K126" s="290"/>
    </row>
    <row r="127" spans="1:11" s="44" customFormat="1" ht="21.2" customHeight="1">
      <c r="B127" s="42"/>
      <c r="C127" s="42"/>
      <c r="D127" s="43"/>
      <c r="E127" s="303"/>
      <c r="F127" s="303"/>
      <c r="G127" s="303"/>
      <c r="H127" s="303"/>
      <c r="I127" s="2"/>
      <c r="J127" s="290"/>
      <c r="K127" s="290"/>
    </row>
    <row r="128" spans="1:11" s="44" customFormat="1" ht="21.2" customHeight="1">
      <c r="B128" s="42"/>
      <c r="C128" s="42"/>
      <c r="D128" s="43"/>
      <c r="E128" s="303"/>
      <c r="F128" s="303"/>
      <c r="G128" s="303"/>
      <c r="H128" s="303"/>
      <c r="I128" s="2"/>
      <c r="J128" s="290"/>
      <c r="K128" s="290"/>
    </row>
    <row r="129" spans="2:11" s="44" customFormat="1" ht="21.2" customHeight="1">
      <c r="B129" s="42"/>
      <c r="C129" s="42"/>
      <c r="D129" s="43"/>
      <c r="E129" s="303"/>
      <c r="F129" s="303"/>
      <c r="G129" s="303"/>
      <c r="H129" s="303"/>
      <c r="I129" s="2"/>
      <c r="J129" s="290"/>
      <c r="K129" s="290"/>
    </row>
    <row r="130" spans="2:11" s="44" customFormat="1" ht="21.2" customHeight="1">
      <c r="B130" s="42"/>
      <c r="C130" s="42"/>
      <c r="D130" s="43"/>
      <c r="E130" s="303"/>
      <c r="F130" s="303"/>
      <c r="G130" s="303"/>
      <c r="H130" s="303"/>
      <c r="I130" s="2"/>
      <c r="J130" s="290"/>
      <c r="K130" s="290"/>
    </row>
    <row r="131" spans="2:11" s="44" customFormat="1" ht="21.2" customHeight="1">
      <c r="B131" s="42"/>
      <c r="C131" s="42"/>
      <c r="D131" s="43"/>
      <c r="E131" s="303"/>
      <c r="F131" s="303"/>
      <c r="G131" s="303"/>
      <c r="H131" s="303"/>
      <c r="I131" s="2"/>
      <c r="J131" s="290"/>
      <c r="K131" s="290"/>
    </row>
    <row r="132" spans="2:11" s="44" customFormat="1" ht="21.2" customHeight="1">
      <c r="B132" s="42"/>
      <c r="C132" s="42"/>
      <c r="D132" s="43"/>
      <c r="E132" s="303"/>
      <c r="F132" s="303"/>
      <c r="G132" s="303"/>
      <c r="H132" s="303"/>
      <c r="I132" s="2"/>
      <c r="J132" s="290"/>
      <c r="K132" s="290"/>
    </row>
    <row r="133" spans="2:11" s="44" customFormat="1" ht="21.2" customHeight="1">
      <c r="B133" s="42"/>
      <c r="C133" s="42"/>
      <c r="D133" s="43"/>
      <c r="E133" s="303"/>
      <c r="F133" s="303"/>
      <c r="G133" s="303"/>
      <c r="H133" s="303"/>
      <c r="I133" s="2"/>
      <c r="J133" s="290"/>
      <c r="K133" s="290"/>
    </row>
    <row r="134" spans="2:11" s="44" customFormat="1" ht="21.2" customHeight="1">
      <c r="B134" s="42"/>
      <c r="C134" s="42"/>
      <c r="D134" s="43"/>
      <c r="E134" s="303"/>
      <c r="F134" s="303"/>
      <c r="G134" s="303"/>
      <c r="H134" s="303"/>
      <c r="I134" s="2"/>
      <c r="J134" s="290"/>
      <c r="K134" s="290"/>
    </row>
    <row r="135" spans="2:11" s="44" customFormat="1" ht="21.2" customHeight="1">
      <c r="B135" s="42"/>
      <c r="C135" s="42"/>
      <c r="D135" s="43"/>
      <c r="E135" s="303"/>
      <c r="F135" s="303"/>
      <c r="G135" s="303"/>
      <c r="H135" s="303"/>
      <c r="I135" s="2"/>
      <c r="J135" s="290"/>
      <c r="K135" s="290"/>
    </row>
    <row r="136" spans="2:11" s="44" customFormat="1" ht="21.2" customHeight="1">
      <c r="B136" s="42"/>
      <c r="C136" s="42"/>
      <c r="D136" s="43"/>
      <c r="E136" s="303"/>
      <c r="F136" s="303"/>
      <c r="G136" s="303"/>
      <c r="H136" s="303"/>
      <c r="I136" s="2"/>
      <c r="J136" s="290"/>
      <c r="K136" s="290"/>
    </row>
    <row r="137" spans="2:11" s="44" customFormat="1" ht="21.2" customHeight="1">
      <c r="B137" s="42"/>
      <c r="C137" s="42"/>
      <c r="D137" s="43"/>
      <c r="E137" s="303"/>
      <c r="F137" s="303"/>
      <c r="G137" s="303"/>
      <c r="H137" s="303"/>
      <c r="I137" s="2"/>
      <c r="J137" s="290"/>
      <c r="K137" s="290"/>
    </row>
    <row r="138" spans="2:11" s="44" customFormat="1" ht="21.2" customHeight="1">
      <c r="B138" s="42"/>
      <c r="C138" s="42"/>
      <c r="D138" s="43"/>
      <c r="E138" s="303"/>
      <c r="F138" s="303"/>
      <c r="G138" s="303"/>
      <c r="H138" s="303"/>
      <c r="I138" s="2"/>
      <c r="J138" s="290"/>
      <c r="K138" s="290"/>
    </row>
    <row r="139" spans="2:11" s="44" customFormat="1" ht="21.2" customHeight="1">
      <c r="B139" s="42"/>
      <c r="C139" s="42"/>
      <c r="D139" s="43"/>
      <c r="E139" s="303"/>
      <c r="F139" s="303"/>
      <c r="G139" s="303"/>
      <c r="H139" s="303"/>
      <c r="I139" s="2"/>
      <c r="J139" s="290"/>
      <c r="K139" s="290"/>
    </row>
    <row r="140" spans="2:11" s="44" customFormat="1" ht="21.2" customHeight="1">
      <c r="B140" s="42"/>
      <c r="C140" s="42"/>
      <c r="D140" s="43"/>
      <c r="E140" s="303"/>
      <c r="F140" s="303"/>
      <c r="G140" s="303"/>
      <c r="H140" s="303"/>
      <c r="I140" s="2"/>
      <c r="J140" s="290"/>
      <c r="K140" s="290"/>
    </row>
    <row r="141" spans="2:11" s="44" customFormat="1" ht="21.2" customHeight="1">
      <c r="B141" s="42"/>
      <c r="C141" s="42"/>
      <c r="D141" s="43"/>
      <c r="E141" s="303"/>
      <c r="F141" s="303"/>
      <c r="G141" s="303"/>
      <c r="H141" s="303"/>
      <c r="I141" s="2"/>
      <c r="J141" s="290"/>
      <c r="K141" s="290"/>
    </row>
    <row r="142" spans="2:11" s="44" customFormat="1" ht="21.2" customHeight="1">
      <c r="B142" s="42"/>
      <c r="C142" s="42"/>
      <c r="D142" s="43"/>
      <c r="E142" s="303"/>
      <c r="F142" s="303"/>
      <c r="G142" s="303"/>
      <c r="H142" s="303"/>
      <c r="I142" s="2"/>
      <c r="J142" s="290"/>
      <c r="K142" s="290"/>
    </row>
    <row r="143" spans="2:11" s="44" customFormat="1" ht="21.2" customHeight="1">
      <c r="B143" s="42"/>
      <c r="C143" s="42"/>
      <c r="D143" s="43"/>
      <c r="E143" s="303"/>
      <c r="F143" s="303"/>
      <c r="G143" s="303"/>
      <c r="H143" s="303"/>
      <c r="I143" s="2"/>
      <c r="J143" s="290"/>
      <c r="K143" s="290"/>
    </row>
    <row r="144" spans="2:11" s="44" customFormat="1" ht="21.2" customHeight="1">
      <c r="B144" s="42"/>
      <c r="C144" s="42"/>
      <c r="D144" s="43"/>
      <c r="E144" s="303"/>
      <c r="F144" s="303"/>
      <c r="G144" s="303"/>
      <c r="H144" s="303"/>
      <c r="I144" s="2"/>
      <c r="J144" s="290"/>
      <c r="K144" s="290"/>
    </row>
    <row r="145" spans="2:11" s="44" customFormat="1" ht="21.2" customHeight="1">
      <c r="B145" s="42"/>
      <c r="C145" s="42"/>
      <c r="D145" s="43"/>
      <c r="E145" s="303"/>
      <c r="F145" s="303"/>
      <c r="G145" s="303"/>
      <c r="H145" s="303"/>
      <c r="I145" s="2"/>
      <c r="J145" s="290"/>
      <c r="K145" s="290"/>
    </row>
    <row r="146" spans="2:11" s="44" customFormat="1" ht="21.2" customHeight="1">
      <c r="B146" s="42"/>
      <c r="C146" s="42"/>
      <c r="D146" s="43"/>
      <c r="E146" s="303"/>
      <c r="F146" s="303"/>
      <c r="G146" s="303"/>
      <c r="H146" s="303"/>
      <c r="I146" s="2"/>
      <c r="J146" s="290"/>
      <c r="K146" s="290"/>
    </row>
    <row r="147" spans="2:11" s="44" customFormat="1" ht="21.2" customHeight="1">
      <c r="B147" s="42"/>
      <c r="C147" s="42"/>
      <c r="D147" s="43"/>
      <c r="E147" s="303"/>
      <c r="F147" s="303"/>
      <c r="G147" s="303"/>
      <c r="H147" s="303"/>
      <c r="I147" s="2"/>
      <c r="J147" s="290"/>
      <c r="K147" s="290"/>
    </row>
    <row r="148" spans="2:11" s="44" customFormat="1" ht="21.2" customHeight="1">
      <c r="B148" s="42"/>
      <c r="C148" s="42"/>
      <c r="D148" s="43"/>
      <c r="E148" s="303"/>
      <c r="F148" s="303"/>
      <c r="G148" s="303"/>
      <c r="H148" s="303"/>
      <c r="I148" s="2"/>
      <c r="J148" s="290"/>
      <c r="K148" s="290"/>
    </row>
    <row r="149" spans="2:11" s="44" customFormat="1" ht="21.2" customHeight="1">
      <c r="B149" s="42"/>
      <c r="C149" s="42"/>
      <c r="D149" s="43"/>
      <c r="E149" s="303"/>
      <c r="F149" s="303"/>
      <c r="G149" s="303"/>
      <c r="H149" s="303"/>
      <c r="I149" s="2"/>
      <c r="J149" s="290"/>
      <c r="K149" s="290"/>
    </row>
    <row r="150" spans="2:11" s="44" customFormat="1" ht="21.2" customHeight="1">
      <c r="B150" s="42"/>
      <c r="C150" s="42"/>
      <c r="D150" s="43"/>
      <c r="E150" s="303"/>
      <c r="F150" s="303"/>
      <c r="G150" s="303"/>
      <c r="H150" s="303"/>
      <c r="I150" s="2"/>
      <c r="J150" s="290"/>
      <c r="K150" s="290"/>
    </row>
    <row r="151" spans="2:11" s="44" customFormat="1" ht="21.2" customHeight="1">
      <c r="B151" s="42"/>
      <c r="C151" s="42"/>
      <c r="D151" s="43"/>
      <c r="E151" s="303"/>
      <c r="F151" s="303"/>
      <c r="G151" s="303"/>
      <c r="H151" s="303"/>
      <c r="I151" s="2"/>
      <c r="J151" s="290"/>
      <c r="K151" s="290"/>
    </row>
    <row r="152" spans="2:11" s="44" customFormat="1" ht="21.2" customHeight="1">
      <c r="B152" s="42"/>
      <c r="C152" s="42"/>
      <c r="D152" s="43"/>
      <c r="E152" s="303"/>
      <c r="F152" s="303"/>
      <c r="G152" s="303"/>
      <c r="H152" s="303"/>
      <c r="I152" s="2"/>
      <c r="J152" s="290"/>
      <c r="K152" s="290"/>
    </row>
    <row r="153" spans="2:11" s="44" customFormat="1" ht="21.2" customHeight="1">
      <c r="B153" s="42"/>
      <c r="C153" s="42"/>
      <c r="D153" s="43"/>
      <c r="E153" s="303"/>
      <c r="F153" s="303"/>
      <c r="G153" s="303"/>
      <c r="H153" s="303"/>
      <c r="I153" s="2"/>
      <c r="J153" s="290"/>
      <c r="K153" s="290"/>
    </row>
    <row r="154" spans="2:11" s="44" customFormat="1" ht="21.2" customHeight="1">
      <c r="B154" s="42"/>
      <c r="C154" s="42"/>
      <c r="D154" s="43"/>
      <c r="E154" s="303"/>
      <c r="F154" s="303"/>
      <c r="G154" s="303"/>
      <c r="H154" s="303"/>
      <c r="I154" s="2"/>
      <c r="J154" s="290"/>
      <c r="K154" s="290"/>
    </row>
    <row r="155" spans="2:11" s="44" customFormat="1" ht="21.2" customHeight="1">
      <c r="B155" s="42"/>
      <c r="C155" s="42"/>
      <c r="D155" s="43"/>
      <c r="E155" s="303"/>
      <c r="F155" s="303"/>
      <c r="G155" s="303"/>
      <c r="H155" s="303"/>
      <c r="I155" s="2"/>
      <c r="J155" s="290"/>
      <c r="K155" s="290"/>
    </row>
    <row r="156" spans="2:11" s="44" customFormat="1" ht="21.2" customHeight="1">
      <c r="B156" s="42"/>
      <c r="C156" s="42"/>
      <c r="D156" s="43"/>
      <c r="E156" s="303"/>
      <c r="F156" s="303"/>
      <c r="G156" s="303"/>
      <c r="H156" s="303"/>
      <c r="I156" s="2"/>
      <c r="J156" s="290"/>
      <c r="K156" s="290"/>
    </row>
    <row r="157" spans="2:11" s="44" customFormat="1" ht="21.2" customHeight="1">
      <c r="B157" s="42"/>
      <c r="C157" s="42"/>
      <c r="D157" s="43"/>
      <c r="E157" s="303"/>
      <c r="F157" s="303"/>
      <c r="G157" s="303"/>
      <c r="H157" s="303"/>
      <c r="I157" s="2"/>
      <c r="J157" s="290"/>
      <c r="K157" s="290"/>
    </row>
    <row r="158" spans="2:11" s="44" customFormat="1" ht="21.2" customHeight="1">
      <c r="B158" s="42"/>
      <c r="C158" s="42"/>
      <c r="D158" s="43"/>
      <c r="E158" s="303"/>
      <c r="F158" s="303"/>
      <c r="G158" s="303"/>
      <c r="H158" s="303"/>
      <c r="I158" s="2"/>
      <c r="J158" s="290"/>
      <c r="K158" s="290"/>
    </row>
    <row r="159" spans="2:11" s="44" customFormat="1" ht="21.2" customHeight="1">
      <c r="B159" s="42"/>
      <c r="C159" s="42"/>
      <c r="D159" s="43"/>
      <c r="E159" s="303"/>
      <c r="F159" s="303"/>
      <c r="G159" s="303"/>
      <c r="H159" s="303"/>
      <c r="I159" s="2"/>
      <c r="J159" s="290"/>
      <c r="K159" s="290"/>
    </row>
    <row r="160" spans="2:11" s="44" customFormat="1" ht="21.2" customHeight="1">
      <c r="B160" s="42"/>
      <c r="C160" s="42"/>
      <c r="D160" s="43"/>
      <c r="E160" s="303"/>
      <c r="F160" s="303"/>
      <c r="G160" s="303"/>
      <c r="H160" s="303"/>
      <c r="I160" s="2"/>
      <c r="J160" s="290"/>
      <c r="K160" s="290"/>
    </row>
    <row r="161" spans="2:11" s="44" customFormat="1" ht="21.2" customHeight="1">
      <c r="B161" s="42"/>
      <c r="C161" s="42"/>
      <c r="D161" s="43"/>
      <c r="E161" s="303"/>
      <c r="F161" s="303"/>
      <c r="G161" s="303"/>
      <c r="H161" s="303"/>
      <c r="I161" s="2"/>
      <c r="J161" s="290"/>
      <c r="K161" s="290"/>
    </row>
    <row r="162" spans="2:11" s="44" customFormat="1" ht="21.2" customHeight="1">
      <c r="B162" s="42"/>
      <c r="C162" s="42"/>
      <c r="D162" s="43"/>
      <c r="E162" s="303"/>
      <c r="F162" s="303"/>
      <c r="G162" s="303"/>
      <c r="H162" s="303"/>
      <c r="I162" s="2"/>
      <c r="J162" s="290"/>
      <c r="K162" s="290"/>
    </row>
    <row r="163" spans="2:11" s="44" customFormat="1" ht="21.2" customHeight="1">
      <c r="B163" s="42"/>
      <c r="C163" s="42"/>
      <c r="D163" s="43"/>
      <c r="E163" s="303"/>
      <c r="F163" s="303"/>
      <c r="G163" s="303"/>
      <c r="H163" s="303"/>
      <c r="I163" s="2"/>
      <c r="J163" s="290"/>
      <c r="K163" s="290"/>
    </row>
    <row r="164" spans="2:11" s="44" customFormat="1" ht="21.2" customHeight="1">
      <c r="B164" s="42"/>
      <c r="C164" s="42"/>
      <c r="D164" s="43"/>
      <c r="E164" s="303"/>
      <c r="F164" s="303"/>
      <c r="G164" s="303"/>
      <c r="H164" s="303"/>
      <c r="I164" s="2"/>
      <c r="J164" s="290"/>
      <c r="K164" s="290"/>
    </row>
    <row r="165" spans="2:11" s="44" customFormat="1" ht="21.2" customHeight="1">
      <c r="B165" s="42"/>
      <c r="C165" s="42"/>
      <c r="D165" s="43"/>
      <c r="E165" s="303"/>
      <c r="F165" s="303"/>
      <c r="G165" s="303"/>
      <c r="H165" s="303"/>
      <c r="I165" s="2"/>
      <c r="J165" s="290"/>
      <c r="K165" s="290"/>
    </row>
    <row r="166" spans="2:11" s="44" customFormat="1" ht="21.2" customHeight="1">
      <c r="B166" s="42"/>
      <c r="C166" s="42"/>
      <c r="D166" s="43"/>
      <c r="E166" s="303"/>
      <c r="F166" s="303"/>
      <c r="G166" s="303"/>
      <c r="H166" s="303"/>
      <c r="I166" s="2"/>
      <c r="J166" s="290"/>
      <c r="K166" s="290"/>
    </row>
    <row r="167" spans="2:11" s="44" customFormat="1" ht="21.2" customHeight="1">
      <c r="B167" s="42"/>
      <c r="C167" s="42"/>
      <c r="D167" s="43"/>
      <c r="E167" s="303"/>
      <c r="F167" s="303"/>
      <c r="G167" s="303"/>
      <c r="H167" s="303"/>
      <c r="I167" s="2"/>
      <c r="J167" s="290"/>
      <c r="K167" s="290"/>
    </row>
    <row r="168" spans="2:11" s="44" customFormat="1" ht="21.2" customHeight="1">
      <c r="B168" s="42"/>
      <c r="C168" s="42"/>
      <c r="D168" s="43"/>
      <c r="E168" s="303"/>
      <c r="F168" s="303"/>
      <c r="G168" s="303"/>
      <c r="H168" s="303"/>
      <c r="I168" s="2"/>
      <c r="J168" s="290"/>
      <c r="K168" s="290"/>
    </row>
    <row r="169" spans="2:11" s="44" customFormat="1" ht="21.2" customHeight="1">
      <c r="B169" s="42"/>
      <c r="C169" s="42"/>
      <c r="D169" s="43"/>
      <c r="E169" s="303"/>
      <c r="F169" s="303"/>
      <c r="G169" s="303"/>
      <c r="H169" s="303"/>
      <c r="I169" s="2"/>
      <c r="J169" s="290"/>
      <c r="K169" s="290"/>
    </row>
    <row r="170" spans="2:11" s="44" customFormat="1" ht="21.2" customHeight="1">
      <c r="B170" s="42"/>
      <c r="C170" s="42"/>
      <c r="D170" s="43"/>
      <c r="E170" s="303"/>
      <c r="F170" s="303"/>
      <c r="G170" s="303"/>
      <c r="H170" s="303"/>
      <c r="I170" s="2"/>
      <c r="J170" s="290"/>
      <c r="K170" s="290"/>
    </row>
    <row r="171" spans="2:11" s="44" customFormat="1" ht="21.2" customHeight="1">
      <c r="B171" s="42"/>
      <c r="C171" s="42"/>
      <c r="D171" s="43"/>
      <c r="E171" s="303"/>
      <c r="F171" s="303"/>
      <c r="G171" s="303"/>
      <c r="H171" s="303"/>
      <c r="I171" s="2"/>
      <c r="J171" s="290"/>
      <c r="K171" s="290"/>
    </row>
    <row r="172" spans="2:11" s="44" customFormat="1" ht="21.2" customHeight="1">
      <c r="B172" s="42"/>
      <c r="C172" s="42"/>
      <c r="D172" s="43"/>
      <c r="E172" s="303"/>
      <c r="F172" s="303"/>
      <c r="G172" s="303"/>
      <c r="H172" s="303"/>
      <c r="I172" s="2"/>
      <c r="J172" s="290"/>
      <c r="K172" s="290"/>
    </row>
    <row r="173" spans="2:11" s="44" customFormat="1" ht="21.2" customHeight="1">
      <c r="B173" s="42"/>
      <c r="C173" s="42"/>
      <c r="D173" s="43"/>
      <c r="E173" s="303"/>
      <c r="F173" s="303"/>
      <c r="G173" s="303"/>
      <c r="H173" s="303"/>
      <c r="I173" s="2"/>
      <c r="J173" s="290"/>
      <c r="K173" s="290"/>
    </row>
    <row r="174" spans="2:11" s="44" customFormat="1" ht="21.2" customHeight="1">
      <c r="B174" s="42"/>
      <c r="C174" s="42"/>
      <c r="D174" s="43"/>
      <c r="E174" s="303"/>
      <c r="F174" s="303"/>
      <c r="G174" s="303"/>
      <c r="H174" s="303"/>
      <c r="I174" s="2"/>
      <c r="J174" s="290"/>
      <c r="K174" s="290"/>
    </row>
    <row r="175" spans="2:11" s="44" customFormat="1" ht="21.2" customHeight="1">
      <c r="B175" s="42"/>
      <c r="C175" s="42"/>
      <c r="D175" s="43"/>
      <c r="E175" s="303"/>
      <c r="F175" s="303"/>
      <c r="G175" s="303"/>
      <c r="H175" s="303"/>
      <c r="I175" s="2"/>
      <c r="J175" s="290"/>
      <c r="K175" s="290"/>
    </row>
    <row r="176" spans="2:11" s="44" customFormat="1" ht="21.2" customHeight="1">
      <c r="B176" s="42"/>
      <c r="C176" s="42"/>
      <c r="D176" s="43"/>
      <c r="E176" s="303"/>
      <c r="F176" s="303"/>
      <c r="G176" s="303"/>
      <c r="H176" s="303"/>
      <c r="I176" s="2"/>
      <c r="J176" s="290"/>
      <c r="K176" s="290"/>
    </row>
    <row r="177" spans="2:11" s="44" customFormat="1" ht="21.2" customHeight="1">
      <c r="B177" s="42"/>
      <c r="C177" s="42"/>
      <c r="D177" s="43"/>
      <c r="E177" s="303"/>
      <c r="F177" s="303"/>
      <c r="G177" s="303"/>
      <c r="H177" s="303"/>
      <c r="I177" s="2"/>
      <c r="J177" s="290"/>
      <c r="K177" s="290"/>
    </row>
    <row r="178" spans="2:11" s="44" customFormat="1" ht="21.2" customHeight="1">
      <c r="B178" s="42"/>
      <c r="C178" s="42"/>
      <c r="D178" s="43"/>
      <c r="E178" s="303"/>
      <c r="F178" s="303"/>
      <c r="G178" s="303"/>
      <c r="H178" s="303"/>
      <c r="I178" s="2"/>
      <c r="J178" s="290"/>
      <c r="K178" s="290"/>
    </row>
    <row r="179" spans="2:11" s="44" customFormat="1" ht="21.2" customHeight="1">
      <c r="B179" s="42"/>
      <c r="C179" s="42"/>
      <c r="D179" s="43"/>
      <c r="E179" s="303"/>
      <c r="F179" s="303"/>
      <c r="G179" s="303"/>
      <c r="H179" s="303"/>
      <c r="I179" s="2"/>
      <c r="J179" s="290"/>
      <c r="K179" s="290"/>
    </row>
    <row r="180" spans="2:11" s="44" customFormat="1" ht="21.2" customHeight="1">
      <c r="B180" s="42"/>
      <c r="C180" s="42"/>
      <c r="D180" s="43"/>
      <c r="E180" s="303"/>
      <c r="F180" s="303"/>
      <c r="G180" s="303"/>
      <c r="H180" s="303"/>
      <c r="I180" s="2"/>
      <c r="J180" s="290"/>
      <c r="K180" s="290"/>
    </row>
    <row r="181" spans="2:11" s="44" customFormat="1" ht="21.2" customHeight="1">
      <c r="B181" s="42"/>
      <c r="C181" s="42"/>
      <c r="D181" s="43"/>
      <c r="E181" s="303"/>
      <c r="F181" s="303"/>
      <c r="G181" s="303"/>
      <c r="H181" s="303"/>
      <c r="I181" s="2"/>
      <c r="J181" s="290"/>
      <c r="K181" s="290"/>
    </row>
    <row r="182" spans="2:11" s="44" customFormat="1" ht="21.2" customHeight="1">
      <c r="B182" s="42"/>
      <c r="C182" s="42"/>
      <c r="D182" s="43"/>
      <c r="E182" s="303"/>
      <c r="F182" s="303"/>
      <c r="G182" s="303"/>
      <c r="H182" s="303"/>
      <c r="I182" s="2"/>
      <c r="J182" s="290"/>
      <c r="K182" s="290"/>
    </row>
    <row r="183" spans="2:11" s="44" customFormat="1" ht="21.2" customHeight="1">
      <c r="B183" s="42"/>
      <c r="C183" s="42"/>
      <c r="D183" s="43"/>
      <c r="E183" s="303"/>
      <c r="F183" s="303"/>
      <c r="G183" s="303"/>
      <c r="H183" s="303"/>
      <c r="I183" s="2"/>
      <c r="J183" s="290"/>
      <c r="K183" s="290"/>
    </row>
    <row r="184" spans="2:11" s="44" customFormat="1" ht="21.2" customHeight="1">
      <c r="B184" s="42"/>
      <c r="C184" s="42"/>
      <c r="D184" s="43"/>
      <c r="E184" s="303"/>
      <c r="F184" s="303"/>
      <c r="G184" s="303"/>
      <c r="H184" s="303"/>
      <c r="I184" s="2"/>
      <c r="J184" s="290"/>
      <c r="K184" s="290"/>
    </row>
    <row r="185" spans="2:11" s="44" customFormat="1" ht="21.2" customHeight="1">
      <c r="B185" s="42"/>
      <c r="C185" s="42"/>
      <c r="D185" s="43"/>
      <c r="E185" s="303"/>
      <c r="F185" s="303"/>
      <c r="G185" s="303"/>
      <c r="H185" s="303"/>
      <c r="I185" s="2"/>
      <c r="J185" s="290"/>
      <c r="K185" s="290"/>
    </row>
    <row r="186" spans="2:11" s="44" customFormat="1" ht="21.2" customHeight="1">
      <c r="B186" s="42"/>
      <c r="C186" s="42"/>
      <c r="D186" s="43"/>
      <c r="E186" s="303"/>
      <c r="F186" s="303"/>
      <c r="G186" s="303"/>
      <c r="H186" s="303"/>
      <c r="I186" s="2"/>
      <c r="J186" s="290"/>
      <c r="K186" s="290"/>
    </row>
    <row r="187" spans="2:11" s="44" customFormat="1" ht="21.2" customHeight="1">
      <c r="B187" s="42"/>
      <c r="C187" s="42"/>
      <c r="D187" s="43"/>
      <c r="E187" s="303"/>
      <c r="F187" s="303"/>
      <c r="G187" s="303"/>
      <c r="H187" s="303"/>
      <c r="I187" s="2"/>
      <c r="J187" s="290"/>
      <c r="K187" s="290"/>
    </row>
    <row r="188" spans="2:11" s="44" customFormat="1" ht="21.2" customHeight="1">
      <c r="B188" s="42"/>
      <c r="C188" s="42"/>
      <c r="D188" s="43"/>
      <c r="E188" s="303"/>
      <c r="F188" s="303"/>
      <c r="G188" s="303"/>
      <c r="H188" s="303"/>
      <c r="I188" s="2"/>
      <c r="J188" s="290"/>
      <c r="K188" s="290"/>
    </row>
    <row r="189" spans="2:11" s="44" customFormat="1" ht="21.2" customHeight="1">
      <c r="B189" s="42"/>
      <c r="C189" s="42"/>
      <c r="D189" s="43"/>
      <c r="E189" s="303"/>
      <c r="F189" s="303"/>
      <c r="G189" s="303"/>
      <c r="H189" s="303"/>
      <c r="I189" s="2"/>
      <c r="J189" s="290"/>
      <c r="K189" s="290"/>
    </row>
    <row r="190" spans="2:11" s="44" customFormat="1" ht="21.2" customHeight="1">
      <c r="B190" s="42"/>
      <c r="C190" s="42"/>
      <c r="D190" s="43"/>
      <c r="E190" s="303"/>
      <c r="F190" s="303"/>
      <c r="G190" s="303"/>
      <c r="H190" s="303"/>
      <c r="I190" s="2"/>
      <c r="J190" s="290"/>
      <c r="K190" s="290"/>
    </row>
    <row r="191" spans="2:11" s="44" customFormat="1" ht="21.2" customHeight="1">
      <c r="B191" s="42"/>
      <c r="C191" s="42"/>
      <c r="D191" s="43"/>
      <c r="E191" s="303"/>
      <c r="F191" s="303"/>
      <c r="G191" s="303"/>
      <c r="H191" s="303"/>
      <c r="I191" s="2"/>
      <c r="J191" s="290"/>
      <c r="K191" s="290"/>
    </row>
    <row r="192" spans="2:11" s="44" customFormat="1" ht="21.2" customHeight="1">
      <c r="B192" s="42"/>
      <c r="C192" s="42"/>
      <c r="D192" s="43"/>
      <c r="E192" s="303"/>
      <c r="F192" s="303"/>
      <c r="G192" s="303"/>
      <c r="H192" s="303"/>
      <c r="I192" s="2"/>
      <c r="J192" s="290"/>
      <c r="K192" s="290"/>
    </row>
    <row r="193" spans="2:11" s="44" customFormat="1" ht="21.2" customHeight="1">
      <c r="B193" s="42"/>
      <c r="C193" s="42"/>
      <c r="D193" s="43"/>
      <c r="E193" s="303"/>
      <c r="F193" s="303"/>
      <c r="G193" s="303"/>
      <c r="H193" s="303"/>
      <c r="I193" s="2"/>
      <c r="J193" s="290"/>
      <c r="K193" s="290"/>
    </row>
    <row r="194" spans="2:11" s="44" customFormat="1" ht="21.2" customHeight="1">
      <c r="B194" s="42"/>
      <c r="C194" s="42"/>
      <c r="D194" s="43"/>
      <c r="E194" s="303"/>
      <c r="F194" s="303"/>
      <c r="G194" s="303"/>
      <c r="H194" s="303"/>
      <c r="I194" s="2"/>
      <c r="J194" s="290"/>
      <c r="K194" s="290"/>
    </row>
    <row r="195" spans="2:11" s="44" customFormat="1" ht="21.2" customHeight="1">
      <c r="B195" s="42"/>
      <c r="C195" s="42"/>
      <c r="D195" s="43"/>
      <c r="E195" s="303"/>
      <c r="F195" s="303"/>
      <c r="G195" s="303"/>
      <c r="H195" s="303"/>
      <c r="I195" s="2"/>
      <c r="J195" s="290"/>
      <c r="K195" s="290"/>
    </row>
    <row r="196" spans="2:11" s="44" customFormat="1" ht="21.2" customHeight="1">
      <c r="B196" s="42"/>
      <c r="C196" s="42"/>
      <c r="D196" s="43"/>
      <c r="E196" s="303"/>
      <c r="F196" s="303"/>
      <c r="G196" s="303"/>
      <c r="H196" s="303"/>
      <c r="I196" s="2"/>
      <c r="J196" s="290"/>
      <c r="K196" s="290"/>
    </row>
    <row r="197" spans="2:11" s="44" customFormat="1" ht="21.2" customHeight="1">
      <c r="B197" s="42"/>
      <c r="C197" s="42"/>
      <c r="D197" s="43"/>
      <c r="E197" s="303"/>
      <c r="F197" s="303"/>
      <c r="G197" s="303"/>
      <c r="H197" s="303"/>
      <c r="I197" s="2"/>
      <c r="J197" s="290"/>
      <c r="K197" s="290"/>
    </row>
    <row r="198" spans="2:11" s="44" customFormat="1" ht="21.2" customHeight="1">
      <c r="B198" s="42"/>
      <c r="C198" s="42"/>
      <c r="D198" s="43"/>
      <c r="E198" s="303"/>
      <c r="F198" s="303"/>
      <c r="G198" s="303"/>
      <c r="H198" s="303"/>
      <c r="I198" s="2"/>
      <c r="J198" s="290"/>
      <c r="K198" s="290"/>
    </row>
    <row r="199" spans="2:11" s="44" customFormat="1" ht="21.2" customHeight="1">
      <c r="B199" s="42"/>
      <c r="C199" s="42"/>
      <c r="D199" s="43"/>
      <c r="E199" s="303"/>
      <c r="F199" s="303"/>
      <c r="G199" s="303"/>
      <c r="H199" s="303"/>
      <c r="I199" s="2"/>
      <c r="J199" s="290"/>
      <c r="K199" s="290"/>
    </row>
    <row r="200" spans="2:11" s="44" customFormat="1" ht="21.2" customHeight="1">
      <c r="B200" s="42"/>
      <c r="C200" s="42"/>
      <c r="D200" s="43"/>
      <c r="E200" s="303"/>
      <c r="F200" s="303"/>
      <c r="G200" s="303"/>
      <c r="H200" s="303"/>
      <c r="I200" s="2"/>
      <c r="J200" s="290"/>
      <c r="K200" s="290"/>
    </row>
    <row r="201" spans="2:11" s="44" customFormat="1" ht="21.2" customHeight="1">
      <c r="B201" s="42"/>
      <c r="C201" s="42"/>
      <c r="D201" s="43"/>
      <c r="E201" s="303"/>
      <c r="F201" s="303"/>
      <c r="G201" s="303"/>
      <c r="H201" s="303"/>
      <c r="I201" s="2"/>
      <c r="J201" s="290"/>
      <c r="K201" s="290"/>
    </row>
    <row r="202" spans="2:11" s="44" customFormat="1" ht="21.2" customHeight="1">
      <c r="B202" s="42"/>
      <c r="C202" s="42"/>
      <c r="D202" s="43"/>
      <c r="E202" s="303"/>
      <c r="F202" s="303"/>
      <c r="G202" s="303"/>
      <c r="H202" s="303"/>
      <c r="I202" s="2"/>
      <c r="J202" s="290"/>
      <c r="K202" s="290"/>
    </row>
    <row r="203" spans="2:11" s="44" customFormat="1" ht="21.2" customHeight="1">
      <c r="B203" s="42"/>
      <c r="C203" s="42"/>
      <c r="D203" s="43"/>
      <c r="E203" s="303"/>
      <c r="F203" s="303"/>
      <c r="G203" s="303"/>
      <c r="H203" s="303"/>
      <c r="I203" s="2"/>
      <c r="J203" s="290"/>
      <c r="K203" s="290"/>
    </row>
    <row r="204" spans="2:11" s="44" customFormat="1" ht="21.2" customHeight="1">
      <c r="B204" s="42"/>
      <c r="C204" s="42"/>
      <c r="D204" s="43"/>
      <c r="E204" s="303"/>
      <c r="F204" s="303"/>
      <c r="G204" s="303"/>
      <c r="H204" s="303"/>
      <c r="I204" s="2"/>
      <c r="J204" s="290"/>
      <c r="K204" s="290"/>
    </row>
    <row r="205" spans="2:11" s="44" customFormat="1" ht="21.2" customHeight="1">
      <c r="B205" s="42"/>
      <c r="C205" s="42"/>
      <c r="D205" s="43"/>
      <c r="E205" s="303"/>
      <c r="F205" s="303"/>
      <c r="G205" s="303"/>
      <c r="H205" s="303"/>
      <c r="I205" s="2"/>
      <c r="J205" s="290"/>
      <c r="K205" s="290"/>
    </row>
    <row r="206" spans="2:11" s="44" customFormat="1" ht="21.2" customHeight="1">
      <c r="B206" s="42"/>
      <c r="C206" s="42"/>
      <c r="D206" s="43"/>
      <c r="E206" s="303"/>
      <c r="F206" s="303"/>
      <c r="G206" s="303"/>
      <c r="H206" s="303"/>
      <c r="I206" s="2"/>
      <c r="J206" s="290"/>
      <c r="K206" s="290"/>
    </row>
    <row r="207" spans="2:11" s="44" customFormat="1" ht="21.2" customHeight="1">
      <c r="B207" s="42"/>
      <c r="C207" s="42"/>
      <c r="D207" s="43"/>
      <c r="E207" s="303"/>
      <c r="F207" s="303"/>
      <c r="G207" s="303"/>
      <c r="H207" s="303"/>
      <c r="I207" s="2"/>
      <c r="J207" s="290"/>
      <c r="K207" s="290"/>
    </row>
    <row r="208" spans="2:11" s="44" customFormat="1" ht="21.2" customHeight="1">
      <c r="B208" s="42"/>
      <c r="C208" s="42"/>
      <c r="D208" s="43"/>
      <c r="E208" s="303"/>
      <c r="F208" s="303"/>
      <c r="G208" s="303"/>
      <c r="H208" s="303"/>
      <c r="I208" s="2"/>
      <c r="J208" s="290"/>
      <c r="K208" s="290"/>
    </row>
    <row r="209" spans="2:11" s="44" customFormat="1" ht="21.2" customHeight="1">
      <c r="B209" s="42"/>
      <c r="C209" s="42"/>
      <c r="D209" s="43"/>
      <c r="E209" s="303"/>
      <c r="F209" s="303"/>
      <c r="G209" s="303"/>
      <c r="H209" s="303"/>
      <c r="I209" s="2"/>
      <c r="J209" s="290"/>
      <c r="K209" s="290"/>
    </row>
    <row r="210" spans="2:11" s="44" customFormat="1" ht="21.2" customHeight="1">
      <c r="B210" s="42"/>
      <c r="C210" s="42"/>
      <c r="D210" s="43"/>
      <c r="E210" s="303"/>
      <c r="F210" s="303"/>
      <c r="G210" s="303"/>
      <c r="H210" s="303"/>
      <c r="I210" s="2"/>
      <c r="J210" s="290"/>
      <c r="K210" s="290"/>
    </row>
    <row r="211" spans="2:11" s="44" customFormat="1" ht="21.2" customHeight="1">
      <c r="B211" s="42"/>
      <c r="C211" s="42"/>
      <c r="D211" s="43"/>
      <c r="E211" s="303"/>
      <c r="F211" s="303"/>
      <c r="G211" s="303"/>
      <c r="H211" s="303"/>
      <c r="I211" s="2"/>
      <c r="J211" s="290"/>
      <c r="K211" s="290"/>
    </row>
    <row r="212" spans="2:11" s="44" customFormat="1" ht="21.2" customHeight="1">
      <c r="B212" s="42"/>
      <c r="C212" s="42"/>
      <c r="D212" s="43"/>
      <c r="E212" s="303"/>
      <c r="F212" s="303"/>
      <c r="G212" s="303"/>
      <c r="H212" s="303"/>
      <c r="I212" s="2"/>
      <c r="J212" s="290"/>
      <c r="K212" s="290"/>
    </row>
    <row r="213" spans="2:11" s="44" customFormat="1" ht="21.2" customHeight="1">
      <c r="B213" s="42"/>
      <c r="C213" s="42"/>
      <c r="D213" s="43"/>
      <c r="E213" s="303"/>
      <c r="F213" s="303"/>
      <c r="G213" s="303"/>
      <c r="H213" s="303"/>
      <c r="I213" s="2"/>
      <c r="J213" s="290"/>
      <c r="K213" s="290"/>
    </row>
    <row r="214" spans="2:11" s="44" customFormat="1" ht="21.2" customHeight="1">
      <c r="B214" s="42"/>
      <c r="C214" s="42"/>
      <c r="D214" s="43"/>
      <c r="E214" s="303"/>
      <c r="F214" s="303"/>
      <c r="G214" s="303"/>
      <c r="H214" s="303"/>
      <c r="I214" s="2"/>
      <c r="J214" s="290"/>
      <c r="K214" s="290"/>
    </row>
    <row r="215" spans="2:11" s="44" customFormat="1" ht="21.2" customHeight="1">
      <c r="B215" s="42"/>
      <c r="C215" s="42"/>
      <c r="D215" s="43"/>
      <c r="E215" s="303"/>
      <c r="F215" s="303"/>
      <c r="G215" s="303"/>
      <c r="H215" s="303"/>
      <c r="I215" s="2"/>
      <c r="J215" s="290"/>
      <c r="K215" s="290"/>
    </row>
    <row r="216" spans="2:11" s="44" customFormat="1" ht="21.2" customHeight="1">
      <c r="B216" s="42"/>
      <c r="C216" s="42"/>
      <c r="D216" s="43"/>
      <c r="E216" s="303"/>
      <c r="F216" s="303"/>
      <c r="G216" s="303"/>
      <c r="H216" s="303"/>
      <c r="I216" s="2"/>
      <c r="J216" s="290"/>
      <c r="K216" s="290"/>
    </row>
    <row r="217" spans="2:11" s="44" customFormat="1" ht="21.2" customHeight="1">
      <c r="B217" s="42"/>
      <c r="C217" s="42"/>
      <c r="D217" s="43"/>
      <c r="E217" s="303"/>
      <c r="F217" s="303"/>
      <c r="G217" s="303"/>
      <c r="H217" s="303"/>
      <c r="I217" s="2"/>
      <c r="J217" s="290"/>
      <c r="K217" s="290"/>
    </row>
    <row r="218" spans="2:11" s="44" customFormat="1" ht="21.2" customHeight="1">
      <c r="B218" s="42"/>
      <c r="C218" s="42"/>
      <c r="D218" s="43"/>
      <c r="E218" s="303"/>
      <c r="F218" s="303"/>
      <c r="G218" s="303"/>
      <c r="H218" s="303"/>
      <c r="I218" s="2"/>
      <c r="J218" s="290"/>
      <c r="K218" s="290"/>
    </row>
    <row r="219" spans="2:11" s="44" customFormat="1" ht="21.2" customHeight="1">
      <c r="B219" s="42"/>
      <c r="C219" s="42"/>
      <c r="D219" s="43"/>
      <c r="E219" s="303"/>
      <c r="F219" s="303"/>
      <c r="G219" s="303"/>
      <c r="H219" s="303"/>
      <c r="I219" s="2"/>
      <c r="J219" s="290"/>
      <c r="K219" s="290"/>
    </row>
    <row r="220" spans="2:11" s="44" customFormat="1" ht="21.2" customHeight="1">
      <c r="B220" s="42"/>
      <c r="C220" s="42"/>
      <c r="D220" s="43"/>
      <c r="E220" s="303"/>
      <c r="F220" s="303"/>
      <c r="G220" s="303"/>
      <c r="H220" s="303"/>
      <c r="I220" s="2"/>
      <c r="J220" s="290"/>
      <c r="K220" s="290"/>
    </row>
    <row r="221" spans="2:11" s="44" customFormat="1" ht="21.2" customHeight="1">
      <c r="B221" s="42"/>
      <c r="C221" s="42"/>
      <c r="D221" s="43"/>
      <c r="E221" s="303"/>
      <c r="F221" s="303"/>
      <c r="G221" s="303"/>
      <c r="H221" s="303"/>
      <c r="I221" s="2"/>
      <c r="J221" s="290"/>
      <c r="K221" s="290"/>
    </row>
    <row r="222" spans="2:11" s="44" customFormat="1" ht="21.2" customHeight="1">
      <c r="B222" s="42"/>
      <c r="C222" s="42"/>
      <c r="D222" s="43"/>
      <c r="E222" s="303"/>
      <c r="F222" s="303"/>
      <c r="G222" s="303"/>
      <c r="H222" s="303"/>
      <c r="I222" s="2"/>
      <c r="J222" s="290"/>
      <c r="K222" s="290"/>
    </row>
    <row r="223" spans="2:11" s="44" customFormat="1" ht="21.2" customHeight="1">
      <c r="B223" s="42"/>
      <c r="C223" s="42"/>
      <c r="D223" s="43"/>
      <c r="E223" s="303"/>
      <c r="F223" s="303"/>
      <c r="G223" s="303"/>
      <c r="H223" s="303"/>
      <c r="I223" s="2"/>
      <c r="J223" s="290"/>
      <c r="K223" s="290"/>
    </row>
    <row r="224" spans="2:11" s="44" customFormat="1" ht="21.2" customHeight="1">
      <c r="B224" s="42"/>
      <c r="C224" s="42"/>
      <c r="D224" s="43"/>
      <c r="E224" s="303"/>
      <c r="F224" s="303"/>
      <c r="G224" s="303"/>
      <c r="H224" s="303"/>
      <c r="I224" s="2"/>
      <c r="J224" s="290"/>
      <c r="K224" s="290"/>
    </row>
    <row r="225" spans="2:11" s="44" customFormat="1" ht="21.2" customHeight="1">
      <c r="B225" s="42"/>
      <c r="C225" s="42"/>
      <c r="D225" s="43"/>
      <c r="E225" s="303"/>
      <c r="F225" s="303"/>
      <c r="G225" s="303"/>
      <c r="H225" s="303"/>
      <c r="I225" s="2"/>
      <c r="J225" s="290"/>
      <c r="K225" s="290"/>
    </row>
    <row r="226" spans="2:11" s="44" customFormat="1" ht="21.2" customHeight="1">
      <c r="B226" s="42"/>
      <c r="C226" s="42"/>
      <c r="D226" s="43"/>
      <c r="E226" s="303"/>
      <c r="F226" s="303"/>
      <c r="G226" s="303"/>
      <c r="H226" s="303"/>
      <c r="I226" s="2"/>
      <c r="J226" s="290"/>
      <c r="K226" s="290"/>
    </row>
    <row r="227" spans="2:11" s="44" customFormat="1" ht="21.2" customHeight="1">
      <c r="B227" s="42"/>
      <c r="C227" s="42"/>
      <c r="D227" s="43"/>
      <c r="E227" s="303"/>
      <c r="F227" s="303"/>
      <c r="G227" s="303"/>
      <c r="H227" s="303"/>
      <c r="I227" s="2"/>
      <c r="J227" s="290"/>
      <c r="K227" s="290"/>
    </row>
    <row r="228" spans="2:11" s="44" customFormat="1" ht="21.2" customHeight="1">
      <c r="B228" s="42"/>
      <c r="C228" s="42"/>
      <c r="D228" s="43"/>
      <c r="E228" s="303"/>
      <c r="F228" s="303"/>
      <c r="G228" s="303"/>
      <c r="H228" s="303"/>
      <c r="I228" s="2"/>
      <c r="J228" s="290"/>
      <c r="K228" s="290"/>
    </row>
    <row r="229" spans="2:11" s="44" customFormat="1" ht="21.2" customHeight="1">
      <c r="B229" s="42"/>
      <c r="C229" s="42"/>
      <c r="D229" s="43"/>
      <c r="E229" s="303"/>
      <c r="F229" s="303"/>
      <c r="G229" s="303"/>
      <c r="H229" s="303"/>
      <c r="I229" s="2"/>
      <c r="J229" s="290"/>
      <c r="K229" s="290"/>
    </row>
    <row r="230" spans="2:11" s="44" customFormat="1" ht="21.2" customHeight="1">
      <c r="B230" s="42"/>
      <c r="C230" s="42"/>
      <c r="D230" s="43"/>
      <c r="E230" s="303"/>
      <c r="F230" s="303"/>
      <c r="G230" s="303"/>
      <c r="H230" s="303"/>
      <c r="I230" s="2"/>
      <c r="J230" s="290"/>
      <c r="K230" s="290"/>
    </row>
    <row r="231" spans="2:11" s="44" customFormat="1" ht="21.2" customHeight="1">
      <c r="B231" s="42"/>
      <c r="C231" s="42"/>
      <c r="D231" s="43"/>
      <c r="E231" s="303"/>
      <c r="F231" s="303"/>
      <c r="G231" s="303"/>
      <c r="H231" s="303"/>
      <c r="I231" s="2"/>
      <c r="J231" s="290"/>
      <c r="K231" s="290"/>
    </row>
    <row r="232" spans="2:11" s="44" customFormat="1" ht="21.2" customHeight="1">
      <c r="B232" s="42"/>
      <c r="C232" s="42"/>
      <c r="D232" s="43"/>
      <c r="E232" s="303"/>
      <c r="F232" s="303"/>
      <c r="G232" s="303"/>
      <c r="H232" s="303"/>
      <c r="I232" s="2"/>
      <c r="J232" s="290"/>
      <c r="K232" s="290"/>
    </row>
    <row r="233" spans="2:11" s="44" customFormat="1" ht="21.2" customHeight="1">
      <c r="B233" s="42"/>
      <c r="C233" s="42"/>
      <c r="D233" s="43"/>
      <c r="E233" s="303"/>
      <c r="F233" s="303"/>
      <c r="G233" s="303"/>
      <c r="H233" s="303"/>
      <c r="I233" s="2"/>
      <c r="J233" s="290"/>
      <c r="K233" s="290"/>
    </row>
    <row r="234" spans="2:11" s="44" customFormat="1" ht="21.2" customHeight="1">
      <c r="B234" s="42"/>
      <c r="C234" s="42"/>
      <c r="D234" s="43"/>
      <c r="E234" s="303"/>
      <c r="F234" s="303"/>
      <c r="G234" s="303"/>
      <c r="H234" s="303"/>
      <c r="I234" s="2"/>
      <c r="J234" s="290"/>
      <c r="K234" s="290"/>
    </row>
    <row r="235" spans="2:11" s="44" customFormat="1" ht="21.2" customHeight="1">
      <c r="B235" s="42"/>
      <c r="C235" s="42"/>
      <c r="D235" s="43"/>
      <c r="E235" s="303"/>
      <c r="F235" s="303"/>
      <c r="G235" s="303"/>
      <c r="H235" s="303"/>
      <c r="I235" s="2"/>
      <c r="J235" s="290"/>
      <c r="K235" s="290"/>
    </row>
    <row r="236" spans="2:11" s="44" customFormat="1" ht="21.2" customHeight="1">
      <c r="B236" s="42"/>
      <c r="C236" s="42"/>
      <c r="D236" s="43"/>
      <c r="E236" s="303"/>
      <c r="F236" s="303"/>
      <c r="G236" s="303"/>
      <c r="H236" s="303"/>
      <c r="I236" s="2"/>
      <c r="J236" s="290"/>
      <c r="K236" s="290"/>
    </row>
    <row r="237" spans="2:11" s="44" customFormat="1" ht="21.2" customHeight="1">
      <c r="B237" s="42"/>
      <c r="C237" s="42"/>
      <c r="D237" s="43"/>
      <c r="E237" s="303"/>
      <c r="F237" s="303"/>
      <c r="G237" s="303"/>
      <c r="H237" s="303"/>
      <c r="I237" s="2"/>
      <c r="J237" s="290"/>
      <c r="K237" s="290"/>
    </row>
    <row r="238" spans="2:11" s="44" customFormat="1" ht="21.2" customHeight="1">
      <c r="B238" s="42"/>
      <c r="C238" s="42"/>
      <c r="D238" s="43"/>
      <c r="E238" s="303"/>
      <c r="F238" s="303"/>
      <c r="G238" s="303"/>
      <c r="H238" s="303"/>
      <c r="I238" s="2"/>
      <c r="J238" s="290"/>
      <c r="K238" s="290"/>
    </row>
    <row r="239" spans="2:11" s="44" customFormat="1" ht="21.2" customHeight="1">
      <c r="B239" s="42"/>
      <c r="C239" s="42"/>
      <c r="D239" s="43"/>
      <c r="E239" s="303"/>
      <c r="F239" s="303"/>
      <c r="G239" s="303"/>
      <c r="H239" s="303"/>
      <c r="I239" s="2"/>
      <c r="J239" s="290"/>
      <c r="K239" s="290"/>
    </row>
    <row r="240" spans="2:11" s="44" customFormat="1" ht="21.2" customHeight="1">
      <c r="B240" s="42"/>
      <c r="C240" s="42"/>
      <c r="D240" s="43"/>
      <c r="E240" s="303"/>
      <c r="F240" s="303"/>
      <c r="G240" s="303"/>
      <c r="H240" s="303"/>
      <c r="I240" s="2"/>
      <c r="J240" s="290"/>
      <c r="K240" s="290"/>
    </row>
    <row r="241" spans="2:11" s="44" customFormat="1" ht="21.2" customHeight="1">
      <c r="B241" s="42"/>
      <c r="C241" s="42"/>
      <c r="D241" s="43"/>
      <c r="E241" s="303"/>
      <c r="F241" s="303"/>
      <c r="G241" s="303"/>
      <c r="H241" s="303"/>
      <c r="I241" s="2"/>
      <c r="J241" s="290"/>
      <c r="K241" s="290"/>
    </row>
    <row r="242" spans="2:11" s="44" customFormat="1" ht="21.2" customHeight="1">
      <c r="B242" s="42"/>
      <c r="C242" s="42"/>
      <c r="D242" s="43"/>
      <c r="E242" s="303"/>
      <c r="F242" s="303"/>
      <c r="G242" s="303"/>
      <c r="H242" s="303"/>
      <c r="I242" s="2"/>
      <c r="J242" s="290"/>
      <c r="K242" s="290"/>
    </row>
    <row r="243" spans="2:11" s="44" customFormat="1" ht="21.2" customHeight="1">
      <c r="B243" s="42"/>
      <c r="C243" s="42"/>
      <c r="D243" s="43"/>
      <c r="E243" s="303"/>
      <c r="F243" s="303"/>
      <c r="G243" s="303"/>
      <c r="H243" s="303"/>
      <c r="I243" s="2"/>
      <c r="J243" s="290"/>
      <c r="K243" s="290"/>
    </row>
    <row r="244" spans="2:11" s="44" customFormat="1" ht="21.2" customHeight="1">
      <c r="B244" s="42"/>
      <c r="C244" s="42"/>
      <c r="D244" s="43"/>
      <c r="E244" s="303"/>
      <c r="F244" s="303"/>
      <c r="G244" s="303"/>
      <c r="H244" s="303"/>
      <c r="I244" s="2"/>
      <c r="J244" s="290"/>
      <c r="K244" s="290"/>
    </row>
    <row r="245" spans="2:11" s="44" customFormat="1" ht="21.2" customHeight="1">
      <c r="B245" s="42"/>
      <c r="C245" s="42"/>
      <c r="D245" s="43"/>
      <c r="E245" s="303"/>
      <c r="F245" s="303"/>
      <c r="G245" s="303"/>
      <c r="H245" s="303"/>
      <c r="I245" s="2"/>
      <c r="J245" s="290"/>
      <c r="K245" s="290"/>
    </row>
    <row r="246" spans="2:11" s="44" customFormat="1" ht="21.2" customHeight="1">
      <c r="B246" s="42"/>
      <c r="C246" s="42"/>
      <c r="D246" s="43"/>
      <c r="E246" s="303"/>
      <c r="F246" s="303"/>
      <c r="G246" s="303"/>
      <c r="H246" s="303"/>
      <c r="I246" s="2"/>
      <c r="J246" s="290"/>
      <c r="K246" s="290"/>
    </row>
    <row r="247" spans="2:11" s="44" customFormat="1" ht="21.2" customHeight="1">
      <c r="B247" s="42"/>
      <c r="C247" s="42"/>
      <c r="D247" s="43"/>
      <c r="E247" s="303"/>
      <c r="F247" s="303"/>
      <c r="G247" s="303"/>
      <c r="H247" s="303"/>
      <c r="I247" s="2"/>
      <c r="J247" s="290"/>
      <c r="K247" s="290"/>
    </row>
    <row r="248" spans="2:11" s="44" customFormat="1" ht="21.2" customHeight="1">
      <c r="B248" s="42"/>
      <c r="C248" s="42"/>
      <c r="D248" s="43"/>
      <c r="E248" s="303"/>
      <c r="F248" s="303"/>
      <c r="G248" s="303"/>
      <c r="H248" s="303"/>
      <c r="I248" s="2"/>
      <c r="J248" s="290"/>
      <c r="K248" s="290"/>
    </row>
    <row r="249" spans="2:11" s="44" customFormat="1" ht="21.2" customHeight="1">
      <c r="B249" s="42"/>
      <c r="C249" s="42"/>
      <c r="D249" s="43"/>
      <c r="E249" s="303"/>
      <c r="F249" s="303"/>
      <c r="G249" s="303"/>
      <c r="H249" s="303"/>
      <c r="I249" s="2"/>
      <c r="J249" s="290"/>
      <c r="K249" s="290"/>
    </row>
    <row r="250" spans="2:11" s="44" customFormat="1" ht="21.2" customHeight="1">
      <c r="B250" s="42"/>
      <c r="C250" s="42"/>
      <c r="D250" s="43"/>
      <c r="E250" s="303"/>
      <c r="F250" s="303"/>
      <c r="G250" s="303"/>
      <c r="H250" s="303"/>
      <c r="I250" s="2"/>
      <c r="J250" s="290"/>
      <c r="K250" s="290"/>
    </row>
    <row r="251" spans="2:11" s="44" customFormat="1" ht="21.2" customHeight="1">
      <c r="B251" s="42"/>
      <c r="C251" s="42"/>
      <c r="D251" s="43"/>
      <c r="E251" s="303"/>
      <c r="F251" s="303"/>
      <c r="G251" s="303"/>
      <c r="H251" s="303"/>
      <c r="I251" s="2"/>
      <c r="J251" s="290"/>
      <c r="K251" s="290"/>
    </row>
    <row r="252" spans="2:11" s="44" customFormat="1" ht="21.2" customHeight="1">
      <c r="B252" s="42"/>
      <c r="C252" s="42"/>
      <c r="D252" s="43"/>
      <c r="E252" s="303"/>
      <c r="F252" s="303"/>
      <c r="G252" s="303"/>
      <c r="H252" s="303"/>
      <c r="I252" s="2"/>
      <c r="J252" s="290"/>
      <c r="K252" s="290"/>
    </row>
    <row r="253" spans="2:11" s="44" customFormat="1" ht="21.2" customHeight="1">
      <c r="B253" s="42"/>
      <c r="C253" s="42"/>
      <c r="D253" s="43"/>
      <c r="E253" s="303"/>
      <c r="F253" s="303"/>
      <c r="G253" s="303"/>
      <c r="H253" s="303"/>
      <c r="I253" s="2"/>
      <c r="J253" s="290"/>
      <c r="K253" s="290"/>
    </row>
    <row r="254" spans="2:11" s="44" customFormat="1" ht="21.2" customHeight="1">
      <c r="B254" s="42"/>
      <c r="C254" s="42"/>
      <c r="D254" s="43"/>
      <c r="E254" s="303"/>
      <c r="F254" s="303"/>
      <c r="G254" s="303"/>
      <c r="H254" s="303"/>
      <c r="I254" s="2"/>
      <c r="J254" s="290"/>
      <c r="K254" s="290"/>
    </row>
    <row r="255" spans="2:11" s="44" customFormat="1" ht="21.2" customHeight="1">
      <c r="B255" s="42"/>
      <c r="C255" s="42"/>
      <c r="D255" s="43"/>
      <c r="E255" s="303"/>
      <c r="F255" s="303"/>
      <c r="G255" s="303"/>
      <c r="H255" s="303"/>
      <c r="I255" s="2"/>
      <c r="J255" s="290"/>
      <c r="K255" s="290"/>
    </row>
    <row r="256" spans="2:11" s="44" customFormat="1" ht="21.2" customHeight="1">
      <c r="B256" s="42"/>
      <c r="C256" s="42"/>
      <c r="D256" s="43"/>
      <c r="E256" s="303"/>
      <c r="F256" s="303"/>
      <c r="G256" s="303"/>
      <c r="H256" s="303"/>
      <c r="I256" s="2"/>
      <c r="J256" s="290"/>
      <c r="K256" s="290"/>
    </row>
    <row r="257" spans="2:11" s="44" customFormat="1" ht="21.2" customHeight="1">
      <c r="B257" s="42"/>
      <c r="C257" s="42"/>
      <c r="D257" s="43"/>
      <c r="E257" s="303"/>
      <c r="F257" s="303"/>
      <c r="G257" s="303"/>
      <c r="H257" s="303"/>
      <c r="I257" s="2"/>
      <c r="J257" s="290"/>
      <c r="K257" s="290"/>
    </row>
    <row r="258" spans="2:11" s="44" customFormat="1" ht="21.2" customHeight="1">
      <c r="B258" s="42"/>
      <c r="C258" s="42"/>
      <c r="D258" s="43"/>
      <c r="E258" s="303"/>
      <c r="F258" s="303"/>
      <c r="G258" s="303"/>
      <c r="H258" s="303"/>
      <c r="I258" s="2"/>
      <c r="J258" s="290"/>
      <c r="K258" s="290"/>
    </row>
    <row r="259" spans="2:11" s="44" customFormat="1" ht="21.2" customHeight="1">
      <c r="B259" s="42"/>
      <c r="C259" s="42"/>
      <c r="D259" s="43"/>
      <c r="E259" s="303"/>
      <c r="F259" s="303"/>
      <c r="G259" s="303"/>
      <c r="H259" s="303"/>
      <c r="I259" s="2"/>
      <c r="J259" s="290"/>
      <c r="K259" s="290"/>
    </row>
    <row r="260" spans="2:11" s="44" customFormat="1" ht="21.2" customHeight="1">
      <c r="B260" s="42"/>
      <c r="C260" s="42"/>
      <c r="D260" s="43"/>
      <c r="E260" s="303"/>
      <c r="F260" s="303"/>
      <c r="G260" s="303"/>
      <c r="H260" s="303"/>
      <c r="I260" s="2"/>
      <c r="J260" s="290"/>
      <c r="K260" s="290"/>
    </row>
    <row r="261" spans="2:11" s="44" customFormat="1" ht="21.2" customHeight="1">
      <c r="B261" s="42"/>
      <c r="C261" s="42"/>
      <c r="D261" s="43"/>
      <c r="E261" s="303"/>
      <c r="F261" s="303"/>
      <c r="G261" s="303"/>
      <c r="H261" s="303"/>
      <c r="I261" s="2"/>
      <c r="J261" s="290"/>
      <c r="K261" s="290"/>
    </row>
    <row r="262" spans="2:11" s="44" customFormat="1" ht="21.2" customHeight="1">
      <c r="B262" s="42"/>
      <c r="C262" s="42"/>
      <c r="D262" s="43"/>
      <c r="E262" s="303"/>
      <c r="F262" s="303"/>
      <c r="G262" s="303"/>
      <c r="H262" s="303"/>
      <c r="I262" s="2"/>
      <c r="J262" s="290"/>
      <c r="K262" s="290"/>
    </row>
    <row r="263" spans="2:11" s="44" customFormat="1" ht="21.2" customHeight="1">
      <c r="B263" s="42"/>
      <c r="C263" s="42"/>
      <c r="D263" s="43"/>
      <c r="E263" s="303"/>
      <c r="F263" s="303"/>
      <c r="G263" s="303"/>
      <c r="H263" s="303"/>
      <c r="I263" s="2"/>
      <c r="J263" s="290"/>
      <c r="K263" s="290"/>
    </row>
    <row r="264" spans="2:11" s="44" customFormat="1" ht="21.2" customHeight="1">
      <c r="B264" s="42"/>
      <c r="C264" s="42"/>
      <c r="D264" s="43"/>
      <c r="E264" s="303"/>
      <c r="F264" s="303"/>
      <c r="G264" s="303"/>
      <c r="H264" s="303"/>
      <c r="I264" s="2"/>
      <c r="J264" s="290"/>
      <c r="K264" s="290"/>
    </row>
    <row r="265" spans="2:11" s="44" customFormat="1" ht="21.2" customHeight="1">
      <c r="B265" s="42"/>
      <c r="C265" s="42"/>
      <c r="D265" s="43"/>
      <c r="E265" s="303"/>
      <c r="F265" s="303"/>
      <c r="G265" s="303"/>
      <c r="H265" s="303"/>
      <c r="I265" s="2"/>
      <c r="J265" s="290"/>
      <c r="K265" s="290"/>
    </row>
    <row r="266" spans="2:11" s="44" customFormat="1" ht="21.2" customHeight="1">
      <c r="B266" s="42"/>
      <c r="C266" s="42"/>
      <c r="D266" s="43"/>
      <c r="E266" s="303"/>
      <c r="F266" s="303"/>
      <c r="G266" s="303"/>
      <c r="H266" s="303"/>
      <c r="I266" s="2"/>
      <c r="J266" s="290"/>
      <c r="K266" s="290"/>
    </row>
    <row r="267" spans="2:11" s="44" customFormat="1" ht="21.2" customHeight="1">
      <c r="B267" s="42"/>
      <c r="C267" s="42"/>
      <c r="D267" s="43"/>
      <c r="E267" s="303"/>
      <c r="F267" s="303"/>
      <c r="G267" s="303"/>
      <c r="H267" s="303"/>
      <c r="I267" s="2"/>
      <c r="J267" s="290"/>
      <c r="K267" s="290"/>
    </row>
    <row r="268" spans="2:11" s="44" customFormat="1" ht="21.2" customHeight="1">
      <c r="B268" s="42"/>
      <c r="C268" s="42"/>
      <c r="D268" s="43"/>
      <c r="E268" s="303"/>
      <c r="F268" s="303"/>
      <c r="G268" s="303"/>
      <c r="H268" s="303"/>
      <c r="I268" s="2"/>
      <c r="J268" s="290"/>
      <c r="K268" s="290"/>
    </row>
    <row r="269" spans="2:11" s="44" customFormat="1" ht="21.2" customHeight="1">
      <c r="B269" s="42"/>
      <c r="C269" s="42"/>
      <c r="D269" s="43"/>
      <c r="E269" s="303"/>
      <c r="F269" s="303"/>
      <c r="G269" s="303"/>
      <c r="H269" s="303"/>
      <c r="I269" s="2"/>
      <c r="J269" s="290"/>
      <c r="K269" s="290"/>
    </row>
    <row r="270" spans="2:11" s="44" customFormat="1" ht="21.2" customHeight="1">
      <c r="B270" s="42"/>
      <c r="C270" s="42"/>
      <c r="D270" s="43"/>
      <c r="E270" s="303"/>
      <c r="F270" s="303"/>
      <c r="G270" s="303"/>
      <c r="H270" s="303"/>
      <c r="I270" s="2"/>
      <c r="J270" s="290"/>
      <c r="K270" s="290"/>
    </row>
    <row r="271" spans="2:11" s="44" customFormat="1" ht="21.2" customHeight="1">
      <c r="B271" s="42"/>
      <c r="C271" s="42"/>
      <c r="D271" s="43"/>
      <c r="E271" s="303"/>
      <c r="F271" s="303"/>
      <c r="G271" s="303"/>
      <c r="H271" s="303"/>
      <c r="I271" s="2"/>
      <c r="J271" s="290"/>
      <c r="K271" s="290"/>
    </row>
    <row r="272" spans="2:11" s="44" customFormat="1" ht="21.2" customHeight="1">
      <c r="B272" s="42"/>
      <c r="C272" s="42"/>
      <c r="D272" s="43"/>
      <c r="E272" s="303"/>
      <c r="F272" s="303"/>
      <c r="G272" s="303"/>
      <c r="H272" s="303"/>
      <c r="I272" s="2"/>
      <c r="J272" s="290"/>
      <c r="K272" s="290"/>
    </row>
    <row r="273" spans="2:11" s="44" customFormat="1" ht="21.2" customHeight="1">
      <c r="B273" s="42"/>
      <c r="C273" s="42"/>
      <c r="D273" s="43"/>
      <c r="E273" s="303"/>
      <c r="F273" s="303"/>
      <c r="G273" s="303"/>
      <c r="H273" s="303"/>
      <c r="I273" s="2"/>
      <c r="J273" s="290"/>
      <c r="K273" s="290"/>
    </row>
    <row r="274" spans="2:11" s="44" customFormat="1" ht="21.2" customHeight="1">
      <c r="B274" s="42"/>
      <c r="C274" s="42"/>
      <c r="D274" s="43"/>
      <c r="E274" s="303"/>
      <c r="F274" s="303"/>
      <c r="G274" s="303"/>
      <c r="H274" s="303"/>
      <c r="I274" s="2"/>
      <c r="J274" s="290"/>
      <c r="K274" s="290"/>
    </row>
    <row r="275" spans="2:11" s="44" customFormat="1" ht="21.2" customHeight="1">
      <c r="B275" s="42"/>
      <c r="C275" s="42"/>
      <c r="D275" s="43"/>
      <c r="E275" s="303"/>
      <c r="F275" s="303"/>
      <c r="G275" s="303"/>
      <c r="H275" s="303"/>
      <c r="I275" s="2"/>
      <c r="J275" s="290"/>
      <c r="K275" s="290"/>
    </row>
    <row r="276" spans="2:11" s="44" customFormat="1" ht="21.2" customHeight="1">
      <c r="B276" s="42"/>
      <c r="C276" s="42"/>
      <c r="D276" s="43"/>
      <c r="E276" s="303"/>
      <c r="F276" s="303"/>
      <c r="G276" s="303"/>
      <c r="H276" s="303"/>
      <c r="I276" s="2"/>
      <c r="J276" s="290"/>
      <c r="K276" s="290"/>
    </row>
    <row r="277" spans="2:11" s="44" customFormat="1" ht="21.2" customHeight="1">
      <c r="B277" s="42"/>
      <c r="C277" s="42"/>
      <c r="D277" s="43"/>
      <c r="E277" s="303"/>
      <c r="F277" s="303"/>
      <c r="G277" s="303"/>
      <c r="H277" s="303"/>
      <c r="I277" s="2"/>
      <c r="J277" s="290"/>
      <c r="K277" s="290"/>
    </row>
    <row r="278" spans="2:11" s="44" customFormat="1" ht="21.2" customHeight="1">
      <c r="B278" s="42"/>
      <c r="C278" s="42"/>
      <c r="D278" s="43"/>
      <c r="E278" s="303"/>
      <c r="F278" s="303"/>
      <c r="G278" s="303"/>
      <c r="H278" s="303"/>
      <c r="I278" s="2"/>
      <c r="J278" s="290"/>
      <c r="K278" s="290"/>
    </row>
    <row r="279" spans="2:11" s="44" customFormat="1" ht="21.2" customHeight="1">
      <c r="B279" s="42"/>
      <c r="C279" s="42"/>
      <c r="D279" s="43"/>
      <c r="E279" s="303"/>
      <c r="F279" s="303"/>
      <c r="G279" s="303"/>
      <c r="H279" s="303"/>
      <c r="I279" s="2"/>
      <c r="J279" s="290"/>
      <c r="K279" s="290"/>
    </row>
    <row r="280" spans="2:11" s="44" customFormat="1" ht="21.2" customHeight="1">
      <c r="B280" s="42"/>
      <c r="C280" s="42"/>
      <c r="D280" s="43"/>
      <c r="E280" s="303"/>
      <c r="F280" s="303"/>
      <c r="G280" s="303"/>
      <c r="H280" s="303"/>
      <c r="I280" s="2"/>
      <c r="J280" s="290"/>
      <c r="K280" s="290"/>
    </row>
    <row r="281" spans="2:11" s="44" customFormat="1" ht="21.2" customHeight="1">
      <c r="B281" s="42"/>
      <c r="C281" s="42"/>
      <c r="D281" s="43"/>
      <c r="E281" s="303"/>
      <c r="F281" s="303"/>
      <c r="G281" s="303"/>
      <c r="H281" s="303"/>
      <c r="I281" s="2"/>
      <c r="J281" s="290"/>
      <c r="K281" s="290"/>
    </row>
    <row r="282" spans="2:11" s="44" customFormat="1" ht="21.2" customHeight="1">
      <c r="B282" s="42"/>
      <c r="C282" s="42"/>
      <c r="D282" s="43"/>
      <c r="E282" s="303"/>
      <c r="F282" s="303"/>
      <c r="G282" s="303"/>
      <c r="H282" s="303"/>
      <c r="I282" s="2"/>
      <c r="J282" s="290"/>
      <c r="K282" s="290"/>
    </row>
    <row r="283" spans="2:11" s="44" customFormat="1" ht="21.2" customHeight="1">
      <c r="B283" s="42"/>
      <c r="C283" s="42"/>
      <c r="D283" s="43"/>
      <c r="E283" s="303"/>
      <c r="F283" s="303"/>
      <c r="G283" s="303"/>
      <c r="H283" s="303"/>
      <c r="I283" s="2"/>
      <c r="J283" s="290"/>
      <c r="K283" s="290"/>
    </row>
    <row r="284" spans="2:11" s="44" customFormat="1" ht="21.2" customHeight="1">
      <c r="B284" s="42"/>
      <c r="C284" s="42"/>
      <c r="D284" s="43"/>
      <c r="E284" s="303"/>
      <c r="F284" s="303"/>
      <c r="G284" s="303"/>
      <c r="H284" s="303"/>
      <c r="I284" s="2"/>
      <c r="J284" s="290"/>
      <c r="K284" s="290"/>
    </row>
    <row r="285" spans="2:11" s="44" customFormat="1" ht="21.2" customHeight="1">
      <c r="B285" s="42"/>
      <c r="C285" s="42"/>
      <c r="D285" s="43"/>
      <c r="E285" s="303"/>
      <c r="F285" s="303"/>
      <c r="G285" s="303"/>
      <c r="H285" s="303"/>
      <c r="I285" s="2"/>
      <c r="J285" s="290"/>
      <c r="K285" s="290"/>
    </row>
    <row r="286" spans="2:11" s="44" customFormat="1" ht="21.2" customHeight="1">
      <c r="B286" s="42"/>
      <c r="C286" s="42"/>
      <c r="D286" s="43"/>
      <c r="E286" s="303"/>
      <c r="F286" s="303"/>
      <c r="G286" s="303"/>
      <c r="H286" s="303"/>
      <c r="I286" s="2"/>
      <c r="J286" s="290"/>
      <c r="K286" s="290"/>
    </row>
    <row r="287" spans="2:11" s="44" customFormat="1" ht="21.2" customHeight="1">
      <c r="B287" s="42"/>
      <c r="C287" s="42"/>
      <c r="D287" s="43"/>
      <c r="E287" s="303"/>
      <c r="F287" s="303"/>
      <c r="G287" s="303"/>
      <c r="H287" s="303"/>
      <c r="I287" s="2"/>
      <c r="J287" s="290"/>
      <c r="K287" s="290"/>
    </row>
    <row r="288" spans="2:11" s="44" customFormat="1" ht="21.2" customHeight="1">
      <c r="B288" s="42"/>
      <c r="C288" s="42"/>
      <c r="D288" s="43"/>
      <c r="E288" s="303"/>
      <c r="F288" s="303"/>
      <c r="G288" s="303"/>
      <c r="H288" s="303"/>
      <c r="I288" s="2"/>
      <c r="J288" s="290"/>
      <c r="K288" s="290"/>
    </row>
    <row r="289" spans="2:11" s="44" customFormat="1" ht="21.2" customHeight="1">
      <c r="B289" s="42"/>
      <c r="C289" s="42"/>
      <c r="D289" s="43"/>
      <c r="E289" s="303"/>
      <c r="F289" s="303"/>
      <c r="G289" s="303"/>
      <c r="H289" s="303"/>
      <c r="I289" s="2"/>
      <c r="J289" s="290"/>
      <c r="K289" s="290"/>
    </row>
    <row r="290" spans="2:11" s="44" customFormat="1" ht="21.2" customHeight="1">
      <c r="B290" s="42"/>
      <c r="C290" s="42"/>
      <c r="D290" s="43"/>
      <c r="E290" s="303"/>
      <c r="F290" s="303"/>
      <c r="G290" s="303"/>
      <c r="H290" s="303"/>
      <c r="I290" s="2"/>
      <c r="J290" s="290"/>
      <c r="K290" s="290"/>
    </row>
    <row r="291" spans="2:11" s="44" customFormat="1" ht="21.2" customHeight="1">
      <c r="B291" s="42"/>
      <c r="C291" s="42"/>
      <c r="D291" s="43"/>
      <c r="E291" s="303"/>
      <c r="F291" s="303"/>
      <c r="G291" s="303"/>
      <c r="H291" s="303"/>
      <c r="I291" s="2"/>
      <c r="J291" s="290"/>
      <c r="K291" s="290"/>
    </row>
    <row r="292" spans="2:11" s="44" customFormat="1" ht="21.2" customHeight="1">
      <c r="B292" s="42"/>
      <c r="C292" s="42"/>
      <c r="D292" s="43"/>
      <c r="E292" s="303"/>
      <c r="F292" s="303"/>
      <c r="G292" s="303"/>
      <c r="H292" s="303"/>
      <c r="I292" s="2"/>
      <c r="J292" s="290"/>
      <c r="K292" s="290"/>
    </row>
    <row r="293" spans="2:11" s="44" customFormat="1" ht="21.2" customHeight="1">
      <c r="B293" s="42"/>
      <c r="C293" s="42"/>
      <c r="D293" s="43"/>
      <c r="E293" s="303"/>
      <c r="F293" s="303"/>
      <c r="G293" s="303"/>
      <c r="H293" s="303"/>
      <c r="I293" s="2"/>
      <c r="J293" s="290"/>
      <c r="K293" s="290"/>
    </row>
    <row r="294" spans="2:11" s="44" customFormat="1" ht="21.2" customHeight="1">
      <c r="B294" s="42"/>
      <c r="C294" s="42"/>
      <c r="D294" s="43"/>
      <c r="E294" s="303"/>
      <c r="F294" s="303"/>
      <c r="G294" s="303"/>
      <c r="H294" s="303"/>
      <c r="I294" s="2"/>
      <c r="J294" s="290"/>
      <c r="K294" s="290"/>
    </row>
    <row r="295" spans="2:11" s="44" customFormat="1" ht="21.2" customHeight="1">
      <c r="B295" s="42"/>
      <c r="C295" s="42"/>
      <c r="D295" s="43"/>
      <c r="E295" s="303"/>
      <c r="F295" s="303"/>
      <c r="G295" s="303"/>
      <c r="H295" s="303"/>
      <c r="I295" s="2"/>
      <c r="J295" s="290"/>
      <c r="K295" s="290"/>
    </row>
    <row r="296" spans="2:11" s="44" customFormat="1" ht="21.2" customHeight="1">
      <c r="B296" s="42"/>
      <c r="C296" s="42"/>
      <c r="D296" s="43"/>
      <c r="E296" s="303"/>
      <c r="F296" s="303"/>
      <c r="G296" s="303"/>
      <c r="H296" s="303"/>
      <c r="I296" s="2"/>
      <c r="J296" s="290"/>
      <c r="K296" s="290"/>
    </row>
    <row r="297" spans="2:11" s="44" customFormat="1" ht="21.2" customHeight="1">
      <c r="B297" s="42"/>
      <c r="C297" s="42"/>
      <c r="D297" s="43"/>
      <c r="E297" s="303"/>
      <c r="F297" s="303"/>
      <c r="G297" s="303"/>
      <c r="H297" s="303"/>
      <c r="I297" s="2"/>
      <c r="J297" s="290"/>
      <c r="K297" s="290"/>
    </row>
    <row r="298" spans="2:11" s="44" customFormat="1" ht="21.2" customHeight="1">
      <c r="B298" s="42"/>
      <c r="C298" s="42"/>
      <c r="D298" s="43"/>
      <c r="E298" s="303"/>
      <c r="F298" s="303"/>
      <c r="G298" s="303"/>
      <c r="H298" s="303"/>
      <c r="I298" s="2"/>
      <c r="J298" s="290"/>
      <c r="K298" s="290"/>
    </row>
    <row r="299" spans="2:11" s="44" customFormat="1" ht="21.2" customHeight="1">
      <c r="B299" s="42"/>
      <c r="C299" s="42"/>
      <c r="D299" s="43"/>
      <c r="E299" s="303"/>
      <c r="F299" s="303"/>
      <c r="G299" s="303"/>
      <c r="H299" s="303"/>
      <c r="I299" s="2"/>
      <c r="J299" s="290"/>
      <c r="K299" s="290"/>
    </row>
    <row r="300" spans="2:11" s="44" customFormat="1" ht="21.2" customHeight="1">
      <c r="B300" s="42"/>
      <c r="C300" s="42"/>
      <c r="D300" s="43"/>
      <c r="E300" s="303"/>
      <c r="F300" s="303"/>
      <c r="G300" s="303"/>
      <c r="H300" s="303"/>
      <c r="I300" s="2"/>
      <c r="J300" s="290"/>
      <c r="K300" s="290"/>
    </row>
    <row r="301" spans="2:11" s="44" customFormat="1" ht="21.2" customHeight="1">
      <c r="B301" s="42"/>
      <c r="C301" s="42"/>
      <c r="D301" s="43"/>
      <c r="E301" s="303"/>
      <c r="F301" s="303"/>
      <c r="G301" s="303"/>
      <c r="H301" s="303"/>
      <c r="I301" s="2"/>
      <c r="J301" s="290"/>
      <c r="K301" s="290"/>
    </row>
    <row r="302" spans="2:11" s="44" customFormat="1" ht="21.2" customHeight="1">
      <c r="B302" s="42"/>
      <c r="C302" s="42"/>
      <c r="D302" s="43"/>
      <c r="E302" s="303"/>
      <c r="F302" s="303"/>
      <c r="G302" s="303"/>
      <c r="H302" s="303"/>
      <c r="I302" s="2"/>
      <c r="J302" s="290"/>
      <c r="K302" s="290"/>
    </row>
    <row r="303" spans="2:11" s="44" customFormat="1" ht="21.2" customHeight="1">
      <c r="B303" s="42"/>
      <c r="C303" s="42"/>
      <c r="D303" s="43"/>
      <c r="E303" s="303"/>
      <c r="F303" s="303"/>
      <c r="G303" s="303"/>
      <c r="H303" s="303"/>
      <c r="I303" s="2"/>
      <c r="J303" s="290"/>
      <c r="K303" s="290"/>
    </row>
    <row r="304" spans="2:11" s="44" customFormat="1" ht="21.2" customHeight="1">
      <c r="B304" s="42"/>
      <c r="C304" s="42"/>
      <c r="D304" s="43"/>
      <c r="E304" s="303"/>
      <c r="F304" s="303"/>
      <c r="G304" s="303"/>
      <c r="H304" s="303"/>
      <c r="I304" s="2"/>
      <c r="J304" s="290"/>
      <c r="K304" s="290"/>
    </row>
    <row r="305" spans="2:11" s="44" customFormat="1" ht="21.2" customHeight="1">
      <c r="B305" s="42"/>
      <c r="C305" s="42"/>
      <c r="D305" s="43"/>
      <c r="E305" s="303"/>
      <c r="F305" s="303"/>
      <c r="G305" s="303"/>
      <c r="H305" s="303"/>
      <c r="I305" s="2"/>
      <c r="J305" s="290"/>
      <c r="K305" s="290"/>
    </row>
    <row r="306" spans="2:11" s="44" customFormat="1" ht="21.2" customHeight="1">
      <c r="B306" s="42"/>
      <c r="C306" s="42"/>
      <c r="D306" s="43"/>
      <c r="E306" s="303"/>
      <c r="F306" s="303"/>
      <c r="G306" s="303"/>
      <c r="H306" s="303"/>
      <c r="I306" s="2"/>
      <c r="J306" s="290"/>
      <c r="K306" s="290"/>
    </row>
    <row r="307" spans="2:11" s="44" customFormat="1" ht="21.2" customHeight="1">
      <c r="B307" s="42"/>
      <c r="C307" s="42"/>
      <c r="D307" s="43"/>
      <c r="E307" s="303"/>
      <c r="F307" s="303"/>
      <c r="G307" s="303"/>
      <c r="H307" s="303"/>
      <c r="I307" s="2"/>
      <c r="J307" s="290"/>
      <c r="K307" s="290"/>
    </row>
    <row r="308" spans="2:11" s="44" customFormat="1" ht="21.2" customHeight="1">
      <c r="B308" s="42"/>
      <c r="C308" s="42"/>
      <c r="D308" s="43"/>
      <c r="E308" s="303"/>
      <c r="F308" s="303"/>
      <c r="G308" s="303"/>
      <c r="H308" s="303"/>
      <c r="I308" s="2"/>
      <c r="J308" s="290"/>
      <c r="K308" s="290"/>
    </row>
    <row r="309" spans="2:11" s="44" customFormat="1" ht="21.2" customHeight="1">
      <c r="B309" s="42"/>
      <c r="C309" s="42"/>
      <c r="D309" s="43"/>
      <c r="E309" s="303"/>
      <c r="F309" s="303"/>
      <c r="G309" s="303"/>
      <c r="H309" s="303"/>
      <c r="I309" s="2"/>
      <c r="J309" s="290"/>
      <c r="K309" s="290"/>
    </row>
    <row r="310" spans="2:11" s="44" customFormat="1" ht="21.2" customHeight="1">
      <c r="B310" s="42"/>
      <c r="C310" s="42"/>
      <c r="D310" s="43"/>
      <c r="E310" s="303"/>
      <c r="F310" s="303"/>
      <c r="G310" s="303"/>
      <c r="H310" s="303"/>
      <c r="I310" s="2"/>
      <c r="J310" s="290"/>
      <c r="K310" s="290"/>
    </row>
    <row r="311" spans="2:11" s="44" customFormat="1" ht="21.2" customHeight="1">
      <c r="B311" s="42"/>
      <c r="C311" s="42"/>
      <c r="D311" s="43"/>
      <c r="E311" s="303"/>
      <c r="F311" s="303"/>
      <c r="G311" s="303"/>
      <c r="H311" s="303"/>
      <c r="I311" s="2"/>
      <c r="J311" s="290"/>
      <c r="K311" s="290"/>
    </row>
    <row r="312" spans="2:11" s="44" customFormat="1" ht="21.2" customHeight="1">
      <c r="B312" s="42"/>
      <c r="C312" s="42"/>
      <c r="D312" s="43"/>
      <c r="E312" s="303"/>
      <c r="F312" s="303"/>
      <c r="G312" s="303"/>
      <c r="H312" s="303"/>
      <c r="I312" s="2"/>
      <c r="J312" s="290"/>
      <c r="K312" s="290"/>
    </row>
    <row r="313" spans="2:11" s="44" customFormat="1" ht="21.2" customHeight="1">
      <c r="B313" s="42"/>
      <c r="C313" s="42"/>
      <c r="D313" s="43"/>
      <c r="E313" s="303"/>
      <c r="F313" s="303"/>
      <c r="G313" s="303"/>
      <c r="H313" s="303"/>
      <c r="I313" s="2"/>
      <c r="J313" s="290"/>
      <c r="K313" s="290"/>
    </row>
    <row r="314" spans="2:11" s="44" customFormat="1" ht="21.2" customHeight="1">
      <c r="B314" s="42"/>
      <c r="C314" s="42"/>
      <c r="D314" s="43"/>
      <c r="E314" s="303"/>
      <c r="F314" s="303"/>
      <c r="G314" s="303"/>
      <c r="H314" s="303"/>
      <c r="I314" s="2"/>
      <c r="J314" s="290"/>
      <c r="K314" s="290"/>
    </row>
    <row r="315" spans="2:11" s="44" customFormat="1" ht="21.2" customHeight="1">
      <c r="B315" s="42"/>
      <c r="C315" s="42"/>
      <c r="D315" s="43"/>
      <c r="E315" s="303"/>
      <c r="F315" s="303"/>
      <c r="G315" s="303"/>
      <c r="H315" s="303"/>
      <c r="I315" s="2"/>
      <c r="J315" s="290"/>
      <c r="K315" s="290"/>
    </row>
    <row r="316" spans="2:11" s="44" customFormat="1" ht="21.2" customHeight="1">
      <c r="B316" s="42"/>
      <c r="C316" s="42"/>
      <c r="D316" s="43"/>
      <c r="E316" s="303"/>
      <c r="F316" s="303"/>
      <c r="G316" s="303"/>
      <c r="H316" s="303"/>
      <c r="I316" s="2"/>
      <c r="J316" s="290"/>
      <c r="K316" s="290"/>
    </row>
    <row r="317" spans="2:11" s="44" customFormat="1" ht="21.2" customHeight="1">
      <c r="B317" s="42"/>
      <c r="C317" s="42"/>
      <c r="D317" s="43"/>
      <c r="E317" s="303"/>
      <c r="F317" s="303"/>
      <c r="G317" s="303"/>
      <c r="H317" s="303"/>
      <c r="I317" s="2"/>
      <c r="J317" s="290"/>
      <c r="K317" s="290"/>
    </row>
    <row r="318" spans="2:11" s="44" customFormat="1" ht="21.2" customHeight="1">
      <c r="B318" s="42"/>
      <c r="C318" s="42"/>
      <c r="D318" s="43"/>
      <c r="E318" s="303"/>
      <c r="F318" s="303"/>
      <c r="G318" s="303"/>
      <c r="H318" s="303"/>
      <c r="I318" s="2"/>
      <c r="J318" s="290"/>
      <c r="K318" s="290"/>
    </row>
    <row r="319" spans="2:11" s="44" customFormat="1" ht="21.2" customHeight="1">
      <c r="B319" s="42"/>
      <c r="C319" s="42"/>
      <c r="D319" s="43"/>
      <c r="E319" s="303"/>
      <c r="F319" s="303"/>
      <c r="G319" s="303"/>
      <c r="H319" s="303"/>
      <c r="I319" s="2"/>
      <c r="J319" s="290"/>
      <c r="K319" s="290"/>
    </row>
    <row r="320" spans="2:11" s="44" customFormat="1" ht="21.2" customHeight="1">
      <c r="B320" s="42"/>
      <c r="C320" s="42"/>
      <c r="D320" s="43"/>
      <c r="E320" s="303"/>
      <c r="F320" s="303"/>
      <c r="G320" s="303"/>
      <c r="H320" s="303"/>
      <c r="I320" s="2"/>
      <c r="J320" s="290"/>
      <c r="K320" s="290"/>
    </row>
    <row r="321" spans="2:11" s="44" customFormat="1" ht="21.2" customHeight="1">
      <c r="B321" s="42"/>
      <c r="C321" s="42"/>
      <c r="D321" s="43"/>
      <c r="E321" s="303"/>
      <c r="F321" s="303"/>
      <c r="G321" s="303"/>
      <c r="H321" s="303"/>
      <c r="I321" s="2"/>
      <c r="J321" s="290"/>
      <c r="K321" s="290"/>
    </row>
    <row r="322" spans="2:11" s="44" customFormat="1" ht="21.2" customHeight="1">
      <c r="B322" s="42"/>
      <c r="C322" s="42"/>
      <c r="D322" s="43"/>
      <c r="E322" s="303"/>
      <c r="F322" s="303"/>
      <c r="G322" s="303"/>
      <c r="H322" s="303"/>
      <c r="I322" s="2"/>
      <c r="J322" s="290"/>
      <c r="K322" s="290"/>
    </row>
    <row r="323" spans="2:11" s="44" customFormat="1" ht="21.2" customHeight="1">
      <c r="B323" s="42"/>
      <c r="C323" s="42"/>
      <c r="D323" s="43"/>
      <c r="E323" s="303"/>
      <c r="F323" s="303"/>
      <c r="G323" s="303"/>
      <c r="H323" s="303"/>
      <c r="I323" s="2"/>
      <c r="J323" s="290"/>
      <c r="K323" s="290"/>
    </row>
    <row r="324" spans="2:11" s="44" customFormat="1" ht="21.2" customHeight="1">
      <c r="B324" s="42"/>
      <c r="C324" s="42"/>
      <c r="D324" s="43"/>
      <c r="E324" s="303"/>
      <c r="F324" s="303"/>
      <c r="G324" s="303"/>
      <c r="H324" s="303"/>
      <c r="I324" s="2"/>
      <c r="J324" s="290"/>
      <c r="K324" s="290"/>
    </row>
    <row r="325" spans="2:11" s="44" customFormat="1" ht="21.2" customHeight="1">
      <c r="B325" s="42"/>
      <c r="C325" s="42"/>
      <c r="D325" s="43"/>
      <c r="E325" s="303"/>
      <c r="F325" s="303"/>
      <c r="G325" s="303"/>
      <c r="H325" s="303"/>
      <c r="I325" s="2"/>
      <c r="J325" s="290"/>
      <c r="K325" s="290"/>
    </row>
    <row r="326" spans="2:11" s="44" customFormat="1" ht="21.2" customHeight="1">
      <c r="B326" s="42"/>
      <c r="C326" s="42"/>
      <c r="D326" s="43"/>
      <c r="E326" s="303"/>
      <c r="F326" s="303"/>
      <c r="G326" s="303"/>
      <c r="H326" s="303"/>
      <c r="I326" s="2"/>
      <c r="J326" s="290"/>
      <c r="K326" s="290"/>
    </row>
    <row r="327" spans="2:11" s="44" customFormat="1" ht="21.2" customHeight="1">
      <c r="B327" s="42"/>
      <c r="C327" s="42"/>
      <c r="D327" s="43"/>
      <c r="E327" s="303"/>
      <c r="F327" s="303"/>
      <c r="G327" s="303"/>
      <c r="H327" s="303"/>
      <c r="I327" s="2"/>
      <c r="J327" s="290"/>
      <c r="K327" s="290"/>
    </row>
    <row r="328" spans="2:11" s="44" customFormat="1" ht="21.2" customHeight="1">
      <c r="B328" s="42"/>
      <c r="C328" s="42"/>
      <c r="D328" s="43"/>
      <c r="E328" s="303"/>
      <c r="F328" s="303"/>
      <c r="G328" s="303"/>
      <c r="H328" s="303"/>
      <c r="I328" s="2"/>
      <c r="J328" s="290"/>
      <c r="K328" s="290"/>
    </row>
    <row r="329" spans="2:11" s="44" customFormat="1" ht="21.2" customHeight="1">
      <c r="B329" s="42"/>
      <c r="C329" s="42"/>
      <c r="D329" s="43"/>
      <c r="E329" s="303"/>
      <c r="F329" s="303"/>
      <c r="G329" s="303"/>
      <c r="H329" s="303"/>
      <c r="I329" s="2"/>
      <c r="J329" s="290"/>
      <c r="K329" s="290"/>
    </row>
    <row r="330" spans="2:11" s="44" customFormat="1" ht="21.2" customHeight="1">
      <c r="B330" s="42"/>
      <c r="C330" s="42"/>
      <c r="D330" s="43"/>
      <c r="E330" s="303"/>
      <c r="F330" s="303"/>
      <c r="G330" s="303"/>
      <c r="H330" s="303"/>
      <c r="I330" s="2"/>
      <c r="J330" s="290"/>
      <c r="K330" s="290"/>
    </row>
    <row r="331" spans="2:11" s="44" customFormat="1" ht="21.2" customHeight="1">
      <c r="B331" s="42"/>
      <c r="C331" s="42"/>
      <c r="D331" s="43"/>
      <c r="E331" s="303"/>
      <c r="F331" s="303"/>
      <c r="G331" s="303"/>
      <c r="H331" s="303"/>
      <c r="I331" s="2"/>
      <c r="J331" s="290"/>
      <c r="K331" s="290"/>
    </row>
    <row r="332" spans="2:11" s="44" customFormat="1" ht="21.2" customHeight="1">
      <c r="B332" s="42"/>
      <c r="C332" s="42"/>
      <c r="D332" s="43"/>
      <c r="E332" s="303"/>
      <c r="F332" s="303"/>
      <c r="G332" s="303"/>
      <c r="H332" s="303"/>
      <c r="I332" s="2"/>
      <c r="J332" s="290"/>
      <c r="K332" s="290"/>
    </row>
    <row r="333" spans="2:11" s="44" customFormat="1" ht="21.2" customHeight="1">
      <c r="B333" s="42"/>
      <c r="C333" s="42"/>
      <c r="D333" s="43"/>
      <c r="E333" s="303"/>
      <c r="F333" s="303"/>
      <c r="G333" s="303"/>
      <c r="H333" s="303"/>
      <c r="I333" s="2"/>
      <c r="J333" s="290"/>
      <c r="K333" s="290"/>
    </row>
    <row r="334" spans="2:11" s="44" customFormat="1" ht="21.2" customHeight="1">
      <c r="B334" s="42"/>
      <c r="C334" s="42"/>
      <c r="D334" s="43"/>
      <c r="E334" s="303"/>
      <c r="F334" s="303"/>
      <c r="G334" s="303"/>
      <c r="H334" s="303"/>
      <c r="I334" s="2"/>
      <c r="J334" s="290"/>
      <c r="K334" s="290"/>
    </row>
    <row r="335" spans="2:11" s="44" customFormat="1" ht="21.2" customHeight="1">
      <c r="B335" s="42"/>
      <c r="C335" s="42"/>
      <c r="D335" s="43"/>
      <c r="E335" s="303"/>
      <c r="F335" s="303"/>
      <c r="G335" s="303"/>
      <c r="H335" s="303"/>
      <c r="I335" s="2"/>
      <c r="J335" s="290"/>
      <c r="K335" s="290"/>
    </row>
    <row r="336" spans="2:11" s="44" customFormat="1" ht="21.2" customHeight="1">
      <c r="B336" s="42"/>
      <c r="C336" s="42"/>
      <c r="D336" s="43"/>
      <c r="E336" s="303"/>
      <c r="F336" s="303"/>
      <c r="G336" s="303"/>
      <c r="H336" s="303"/>
      <c r="I336" s="2"/>
      <c r="J336" s="290"/>
      <c r="K336" s="290"/>
    </row>
    <row r="337" spans="2:11" s="44" customFormat="1" ht="21.2" customHeight="1">
      <c r="B337" s="42"/>
      <c r="C337" s="42"/>
      <c r="D337" s="43"/>
      <c r="E337" s="303"/>
      <c r="F337" s="303"/>
      <c r="G337" s="303"/>
      <c r="H337" s="303"/>
      <c r="I337" s="2"/>
      <c r="J337" s="290"/>
      <c r="K337" s="290"/>
    </row>
    <row r="338" spans="2:11" s="44" customFormat="1" ht="21.2" customHeight="1">
      <c r="B338" s="42"/>
      <c r="C338" s="42"/>
      <c r="D338" s="43"/>
      <c r="E338" s="303"/>
      <c r="F338" s="303"/>
      <c r="G338" s="303"/>
      <c r="H338" s="303"/>
      <c r="I338" s="2"/>
      <c r="J338" s="290"/>
      <c r="K338" s="290"/>
    </row>
    <row r="339" spans="2:11" s="44" customFormat="1" ht="21.2" customHeight="1">
      <c r="B339" s="42"/>
      <c r="C339" s="42"/>
      <c r="D339" s="43"/>
      <c r="E339" s="303"/>
      <c r="F339" s="303"/>
      <c r="G339" s="303"/>
      <c r="H339" s="303"/>
      <c r="I339" s="2"/>
      <c r="J339" s="290"/>
      <c r="K339" s="290"/>
    </row>
    <row r="340" spans="2:11" s="44" customFormat="1" ht="21.2" customHeight="1">
      <c r="B340" s="42"/>
      <c r="C340" s="42"/>
      <c r="D340" s="43"/>
      <c r="E340" s="303"/>
      <c r="F340" s="303"/>
      <c r="G340" s="303"/>
      <c r="H340" s="303"/>
      <c r="I340" s="2"/>
      <c r="J340" s="290"/>
      <c r="K340" s="290"/>
    </row>
    <row r="341" spans="2:11" s="44" customFormat="1" ht="21.2" customHeight="1">
      <c r="B341" s="42"/>
      <c r="C341" s="42"/>
      <c r="D341" s="43"/>
      <c r="E341" s="303"/>
      <c r="F341" s="303"/>
      <c r="G341" s="303"/>
      <c r="H341" s="303"/>
      <c r="I341" s="2"/>
      <c r="J341" s="290"/>
      <c r="K341" s="290"/>
    </row>
    <row r="342" spans="2:11" s="44" customFormat="1" ht="21.2" customHeight="1">
      <c r="B342" s="42"/>
      <c r="C342" s="42"/>
      <c r="D342" s="43"/>
      <c r="E342" s="303"/>
      <c r="F342" s="303"/>
      <c r="G342" s="303"/>
      <c r="H342" s="303"/>
      <c r="I342" s="2"/>
      <c r="J342" s="290"/>
      <c r="K342" s="290"/>
    </row>
    <row r="343" spans="2:11" s="44" customFormat="1" ht="21.2" customHeight="1">
      <c r="B343" s="42"/>
      <c r="C343" s="42"/>
      <c r="D343" s="43"/>
      <c r="E343" s="303"/>
      <c r="F343" s="303"/>
      <c r="G343" s="303"/>
      <c r="H343" s="303"/>
      <c r="I343" s="2"/>
      <c r="J343" s="290"/>
      <c r="K343" s="290"/>
    </row>
    <row r="344" spans="2:11" s="44" customFormat="1" ht="21.2" customHeight="1">
      <c r="B344" s="42"/>
      <c r="C344" s="42"/>
      <c r="D344" s="43"/>
      <c r="E344" s="303"/>
      <c r="F344" s="303"/>
      <c r="G344" s="303"/>
      <c r="H344" s="303"/>
      <c r="I344" s="2"/>
      <c r="J344" s="290"/>
      <c r="K344" s="290"/>
    </row>
    <row r="345" spans="2:11" s="44" customFormat="1" ht="21.2" customHeight="1">
      <c r="B345" s="42"/>
      <c r="C345" s="42"/>
      <c r="D345" s="43"/>
      <c r="E345" s="303"/>
      <c r="F345" s="303"/>
      <c r="G345" s="303"/>
      <c r="H345" s="303"/>
      <c r="I345" s="2"/>
      <c r="J345" s="290"/>
      <c r="K345" s="290"/>
    </row>
    <row r="346" spans="2:11" s="44" customFormat="1" ht="21.2" customHeight="1">
      <c r="B346" s="42"/>
      <c r="C346" s="42"/>
      <c r="D346" s="43"/>
      <c r="E346" s="303"/>
      <c r="F346" s="303"/>
      <c r="G346" s="303"/>
      <c r="H346" s="303"/>
      <c r="I346" s="2"/>
      <c r="J346" s="290"/>
      <c r="K346" s="290"/>
    </row>
    <row r="347" spans="2:11" s="44" customFormat="1" ht="21.2" customHeight="1">
      <c r="B347" s="42"/>
      <c r="C347" s="42"/>
      <c r="D347" s="43"/>
      <c r="E347" s="303"/>
      <c r="F347" s="303"/>
      <c r="G347" s="303"/>
      <c r="H347" s="303"/>
      <c r="I347" s="2"/>
      <c r="J347" s="290"/>
      <c r="K347" s="290"/>
    </row>
    <row r="348" spans="2:11" s="44" customFormat="1" ht="21.2" customHeight="1">
      <c r="B348" s="42"/>
      <c r="C348" s="42"/>
      <c r="D348" s="43"/>
      <c r="E348" s="303"/>
      <c r="F348" s="303"/>
      <c r="G348" s="303"/>
      <c r="H348" s="303"/>
      <c r="I348" s="2"/>
      <c r="J348" s="290"/>
      <c r="K348" s="290"/>
    </row>
    <row r="349" spans="2:11" s="44" customFormat="1" ht="21.2" customHeight="1">
      <c r="B349" s="42"/>
      <c r="C349" s="42"/>
      <c r="D349" s="43"/>
      <c r="E349" s="303"/>
      <c r="F349" s="303"/>
      <c r="G349" s="303"/>
      <c r="H349" s="303"/>
      <c r="I349" s="2"/>
      <c r="J349" s="290"/>
      <c r="K349" s="290"/>
    </row>
    <row r="350" spans="2:11" s="44" customFormat="1" ht="21.2" customHeight="1">
      <c r="B350" s="42"/>
      <c r="C350" s="42"/>
      <c r="D350" s="43"/>
      <c r="E350" s="303"/>
      <c r="F350" s="303"/>
      <c r="G350" s="303"/>
      <c r="H350" s="303"/>
      <c r="I350" s="2"/>
      <c r="J350" s="290"/>
      <c r="K350" s="290"/>
    </row>
    <row r="351" spans="2:11" s="44" customFormat="1" ht="21.2" customHeight="1">
      <c r="B351" s="42"/>
      <c r="C351" s="42"/>
      <c r="D351" s="43"/>
      <c r="E351" s="303"/>
      <c r="F351" s="303"/>
      <c r="G351" s="303"/>
      <c r="H351" s="303"/>
      <c r="I351" s="2"/>
      <c r="J351" s="290"/>
      <c r="K351" s="290"/>
    </row>
    <row r="352" spans="2:11" s="44" customFormat="1" ht="21.2" customHeight="1">
      <c r="B352" s="42"/>
      <c r="C352" s="42"/>
      <c r="D352" s="43"/>
      <c r="E352" s="303"/>
      <c r="F352" s="303"/>
      <c r="G352" s="303"/>
      <c r="H352" s="303"/>
      <c r="I352" s="2"/>
      <c r="J352" s="290"/>
      <c r="K352" s="290"/>
    </row>
    <row r="353" spans="2:11" s="44" customFormat="1" ht="21.2" customHeight="1">
      <c r="B353" s="42"/>
      <c r="C353" s="42"/>
      <c r="D353" s="43"/>
      <c r="E353" s="303"/>
      <c r="F353" s="303"/>
      <c r="G353" s="303"/>
      <c r="H353" s="303"/>
      <c r="I353" s="2"/>
      <c r="J353" s="290"/>
      <c r="K353" s="290"/>
    </row>
    <row r="354" spans="2:11" s="44" customFormat="1" ht="21.2" customHeight="1">
      <c r="B354" s="42"/>
      <c r="C354" s="42"/>
      <c r="D354" s="43"/>
      <c r="E354" s="303"/>
      <c r="F354" s="303"/>
      <c r="G354" s="303"/>
      <c r="H354" s="303"/>
      <c r="I354" s="2"/>
      <c r="J354" s="290"/>
      <c r="K354" s="290"/>
    </row>
    <row r="355" spans="2:11" s="44" customFormat="1" ht="21.2" customHeight="1">
      <c r="B355" s="42"/>
      <c r="C355" s="42"/>
      <c r="D355" s="43"/>
      <c r="E355" s="303"/>
      <c r="F355" s="303"/>
      <c r="G355" s="303"/>
      <c r="H355" s="303"/>
      <c r="I355" s="2"/>
      <c r="J355" s="290"/>
      <c r="K355" s="290"/>
    </row>
    <row r="356" spans="2:11" s="44" customFormat="1" ht="21.2" customHeight="1">
      <c r="B356" s="42"/>
      <c r="C356" s="42"/>
      <c r="D356" s="43"/>
      <c r="E356" s="303"/>
      <c r="F356" s="303"/>
      <c r="G356" s="303"/>
      <c r="H356" s="303"/>
      <c r="I356" s="2"/>
      <c r="J356" s="290"/>
      <c r="K356" s="290"/>
    </row>
    <row r="357" spans="2:11" s="44" customFormat="1" ht="21.2" customHeight="1">
      <c r="B357" s="42"/>
      <c r="C357" s="42"/>
      <c r="D357" s="43"/>
      <c r="E357" s="303"/>
      <c r="F357" s="303"/>
      <c r="G357" s="303"/>
      <c r="H357" s="303"/>
      <c r="I357" s="2"/>
      <c r="J357" s="290"/>
      <c r="K357" s="290"/>
    </row>
    <row r="358" spans="2:11" s="44" customFormat="1" ht="21.2" customHeight="1">
      <c r="B358" s="42"/>
      <c r="C358" s="42"/>
      <c r="D358" s="43"/>
      <c r="E358" s="303"/>
      <c r="F358" s="303"/>
      <c r="G358" s="303"/>
      <c r="H358" s="303"/>
      <c r="I358" s="2"/>
      <c r="J358" s="290"/>
      <c r="K358" s="290"/>
    </row>
    <row r="359" spans="2:11" s="44" customFormat="1" ht="21.2" customHeight="1">
      <c r="B359" s="42"/>
      <c r="C359" s="42"/>
      <c r="D359" s="43"/>
      <c r="E359" s="303"/>
      <c r="F359" s="303"/>
      <c r="G359" s="303"/>
      <c r="H359" s="303"/>
      <c r="I359" s="2"/>
      <c r="J359" s="290"/>
      <c r="K359" s="290"/>
    </row>
    <row r="360" spans="2:11" s="44" customFormat="1" ht="21.2" customHeight="1">
      <c r="B360" s="42"/>
      <c r="C360" s="42"/>
      <c r="D360" s="43"/>
      <c r="E360" s="303"/>
      <c r="F360" s="303"/>
      <c r="G360" s="303"/>
      <c r="H360" s="303"/>
      <c r="I360" s="2"/>
      <c r="J360" s="290"/>
      <c r="K360" s="290"/>
    </row>
    <row r="361" spans="2:11" s="44" customFormat="1" ht="21.2" customHeight="1">
      <c r="B361" s="42"/>
      <c r="C361" s="42"/>
      <c r="D361" s="43"/>
      <c r="E361" s="303"/>
      <c r="F361" s="303"/>
      <c r="G361" s="303"/>
      <c r="H361" s="303"/>
      <c r="I361" s="2"/>
      <c r="J361" s="290"/>
      <c r="K361" s="290"/>
    </row>
    <row r="362" spans="2:11" s="44" customFormat="1" ht="21.2" customHeight="1">
      <c r="B362" s="42"/>
      <c r="C362" s="42"/>
      <c r="D362" s="43"/>
      <c r="E362" s="303"/>
      <c r="F362" s="303"/>
      <c r="G362" s="303"/>
      <c r="H362" s="303"/>
      <c r="I362" s="2"/>
      <c r="J362" s="290"/>
      <c r="K362" s="290"/>
    </row>
    <row r="363" spans="2:11" s="44" customFormat="1" ht="21.2" customHeight="1">
      <c r="B363" s="42"/>
      <c r="C363" s="42"/>
      <c r="D363" s="43"/>
      <c r="E363" s="303"/>
      <c r="F363" s="303"/>
      <c r="G363" s="303"/>
      <c r="H363" s="303"/>
      <c r="I363" s="2"/>
      <c r="J363" s="290"/>
      <c r="K363" s="290"/>
    </row>
    <row r="364" spans="2:11" s="44" customFormat="1" ht="21.2" customHeight="1">
      <c r="B364" s="42"/>
      <c r="C364" s="42"/>
      <c r="D364" s="43"/>
      <c r="E364" s="303"/>
      <c r="F364" s="303"/>
      <c r="G364" s="303"/>
      <c r="H364" s="303"/>
      <c r="I364" s="2"/>
      <c r="J364" s="290"/>
      <c r="K364" s="290"/>
    </row>
    <row r="365" spans="2:11" s="44" customFormat="1" ht="21.2" customHeight="1">
      <c r="B365" s="42"/>
      <c r="C365" s="42"/>
      <c r="D365" s="43"/>
      <c r="E365" s="303"/>
      <c r="F365" s="303"/>
      <c r="G365" s="303"/>
      <c r="H365" s="303"/>
      <c r="I365" s="2"/>
      <c r="J365" s="290"/>
      <c r="K365" s="290"/>
    </row>
    <row r="366" spans="2:11" s="44" customFormat="1" ht="21.2" customHeight="1">
      <c r="B366" s="42"/>
      <c r="C366" s="42"/>
      <c r="D366" s="43"/>
      <c r="E366" s="303"/>
      <c r="F366" s="303"/>
      <c r="G366" s="303"/>
      <c r="H366" s="303"/>
      <c r="I366" s="2"/>
      <c r="J366" s="290"/>
      <c r="K366" s="290"/>
    </row>
    <row r="367" spans="2:11" s="44" customFormat="1" ht="21.2" customHeight="1">
      <c r="B367" s="42"/>
      <c r="C367" s="42"/>
      <c r="D367" s="43"/>
      <c r="E367" s="303"/>
      <c r="F367" s="303"/>
      <c r="G367" s="303"/>
      <c r="H367" s="303"/>
      <c r="I367" s="2"/>
      <c r="J367" s="290"/>
      <c r="K367" s="290"/>
    </row>
    <row r="368" spans="2:11" s="44" customFormat="1" ht="21.2" customHeight="1">
      <c r="B368" s="42"/>
      <c r="C368" s="42"/>
      <c r="D368" s="43"/>
      <c r="E368" s="303"/>
      <c r="F368" s="303"/>
      <c r="G368" s="303"/>
      <c r="H368" s="303"/>
      <c r="I368" s="2"/>
      <c r="J368" s="290"/>
      <c r="K368" s="290"/>
    </row>
    <row r="369" spans="2:11" s="44" customFormat="1" ht="21.2" customHeight="1">
      <c r="B369" s="42"/>
      <c r="C369" s="42"/>
      <c r="D369" s="43"/>
      <c r="E369" s="303"/>
      <c r="F369" s="303"/>
      <c r="G369" s="303"/>
      <c r="H369" s="303"/>
      <c r="I369" s="2"/>
      <c r="J369" s="290"/>
      <c r="K369" s="290"/>
    </row>
    <row r="370" spans="2:11" s="44" customFormat="1" ht="21.2" customHeight="1">
      <c r="B370" s="42"/>
      <c r="C370" s="42"/>
      <c r="D370" s="43"/>
      <c r="E370" s="303"/>
      <c r="F370" s="303"/>
      <c r="G370" s="303"/>
      <c r="H370" s="303"/>
      <c r="I370" s="2"/>
      <c r="J370" s="290"/>
      <c r="K370" s="290"/>
    </row>
    <row r="371" spans="2:11" s="44" customFormat="1" ht="21.2" customHeight="1">
      <c r="B371" s="42"/>
      <c r="C371" s="42"/>
      <c r="D371" s="43"/>
      <c r="E371" s="303"/>
      <c r="F371" s="303"/>
      <c r="G371" s="303"/>
      <c r="H371" s="303"/>
      <c r="I371" s="2"/>
      <c r="J371" s="290"/>
      <c r="K371" s="290"/>
    </row>
    <row r="372" spans="2:11" s="44" customFormat="1" ht="21.2" customHeight="1">
      <c r="B372" s="42"/>
      <c r="C372" s="42"/>
      <c r="D372" s="43"/>
      <c r="E372" s="303"/>
      <c r="F372" s="303"/>
      <c r="G372" s="303"/>
      <c r="H372" s="303"/>
      <c r="I372" s="2"/>
      <c r="J372" s="290"/>
      <c r="K372" s="290"/>
    </row>
    <row r="373" spans="2:11" s="44" customFormat="1" ht="21.2" customHeight="1">
      <c r="B373" s="42"/>
      <c r="C373" s="42"/>
      <c r="D373" s="43"/>
      <c r="E373" s="303"/>
      <c r="F373" s="303"/>
      <c r="G373" s="303"/>
      <c r="H373" s="303"/>
      <c r="I373" s="2"/>
      <c r="J373" s="290"/>
      <c r="K373" s="290"/>
    </row>
    <row r="374" spans="2:11" s="44" customFormat="1" ht="21.2" customHeight="1">
      <c r="B374" s="42"/>
      <c r="C374" s="42"/>
      <c r="D374" s="43"/>
      <c r="E374" s="303"/>
      <c r="F374" s="303"/>
      <c r="G374" s="303"/>
      <c r="H374" s="303"/>
      <c r="I374" s="2"/>
      <c r="J374" s="290"/>
      <c r="K374" s="290"/>
    </row>
    <row r="375" spans="2:11" s="44" customFormat="1" ht="21.2" customHeight="1">
      <c r="B375" s="42"/>
      <c r="C375" s="42"/>
      <c r="D375" s="43"/>
      <c r="E375" s="303"/>
      <c r="F375" s="303"/>
      <c r="G375" s="303"/>
      <c r="H375" s="303"/>
      <c r="I375" s="2"/>
      <c r="J375" s="290"/>
      <c r="K375" s="290"/>
    </row>
    <row r="376" spans="2:11" s="44" customFormat="1" ht="21.2" customHeight="1">
      <c r="B376" s="42"/>
      <c r="C376" s="42"/>
      <c r="D376" s="43"/>
      <c r="E376" s="303"/>
      <c r="F376" s="303"/>
      <c r="G376" s="303"/>
      <c r="H376" s="303"/>
      <c r="I376" s="2"/>
      <c r="J376" s="290"/>
      <c r="K376" s="290"/>
    </row>
    <row r="377" spans="2:11" s="44" customFormat="1" ht="21.2" customHeight="1">
      <c r="B377" s="42"/>
      <c r="C377" s="42"/>
      <c r="D377" s="43"/>
      <c r="E377" s="303"/>
      <c r="F377" s="303"/>
      <c r="G377" s="303"/>
      <c r="H377" s="303"/>
      <c r="I377" s="2"/>
      <c r="J377" s="290"/>
      <c r="K377" s="290"/>
    </row>
    <row r="378" spans="2:11" s="44" customFormat="1" ht="21.2" customHeight="1">
      <c r="B378" s="42"/>
      <c r="C378" s="42"/>
      <c r="D378" s="43"/>
      <c r="E378" s="303"/>
      <c r="F378" s="303"/>
      <c r="G378" s="303"/>
      <c r="H378" s="303"/>
      <c r="I378" s="2"/>
      <c r="J378" s="290"/>
      <c r="K378" s="290"/>
    </row>
    <row r="379" spans="2:11" s="44" customFormat="1" ht="21.2" customHeight="1">
      <c r="B379" s="42"/>
      <c r="C379" s="42"/>
      <c r="D379" s="43"/>
      <c r="E379" s="303"/>
      <c r="F379" s="303"/>
      <c r="G379" s="303"/>
      <c r="H379" s="303"/>
      <c r="I379" s="2"/>
      <c r="J379" s="290"/>
      <c r="K379" s="290"/>
    </row>
    <row r="380" spans="2:11" s="44" customFormat="1" ht="21.2" customHeight="1">
      <c r="B380" s="42"/>
      <c r="C380" s="42"/>
      <c r="D380" s="43"/>
      <c r="E380" s="303"/>
      <c r="F380" s="303"/>
      <c r="G380" s="303"/>
      <c r="H380" s="303"/>
      <c r="I380" s="2"/>
      <c r="J380" s="290"/>
      <c r="K380" s="290"/>
    </row>
    <row r="381" spans="2:11" s="44" customFormat="1" ht="21.2" customHeight="1">
      <c r="B381" s="42"/>
      <c r="C381" s="42"/>
      <c r="D381" s="43"/>
      <c r="E381" s="303"/>
      <c r="F381" s="303"/>
      <c r="G381" s="303"/>
      <c r="H381" s="303"/>
      <c r="I381" s="2"/>
      <c r="J381" s="290"/>
      <c r="K381" s="290"/>
    </row>
    <row r="382" spans="2:11" s="44" customFormat="1" ht="21.2" customHeight="1">
      <c r="B382" s="42"/>
      <c r="C382" s="42"/>
      <c r="D382" s="43"/>
      <c r="E382" s="303"/>
      <c r="F382" s="303"/>
      <c r="G382" s="303"/>
      <c r="H382" s="303"/>
      <c r="I382" s="2"/>
      <c r="J382" s="290"/>
      <c r="K382" s="290"/>
    </row>
    <row r="383" spans="2:11" s="44" customFormat="1" ht="21.2" customHeight="1">
      <c r="B383" s="42"/>
      <c r="C383" s="42"/>
      <c r="D383" s="43"/>
      <c r="E383" s="303"/>
      <c r="F383" s="303"/>
      <c r="G383" s="303"/>
      <c r="H383" s="303"/>
      <c r="I383" s="2"/>
      <c r="J383" s="290"/>
      <c r="K383" s="290"/>
    </row>
    <row r="384" spans="2:11" s="44" customFormat="1" ht="21.2" customHeight="1">
      <c r="B384" s="42"/>
      <c r="C384" s="42"/>
      <c r="D384" s="43"/>
      <c r="E384" s="303"/>
      <c r="F384" s="303"/>
      <c r="G384" s="303"/>
      <c r="H384" s="303"/>
      <c r="I384" s="2"/>
      <c r="J384" s="290"/>
      <c r="K384" s="290"/>
    </row>
    <row r="385" spans="2:11" s="44" customFormat="1" ht="21.2" customHeight="1">
      <c r="B385" s="42"/>
      <c r="C385" s="42"/>
      <c r="D385" s="43"/>
      <c r="E385" s="303"/>
      <c r="F385" s="303"/>
      <c r="G385" s="303"/>
      <c r="H385" s="303"/>
      <c r="I385" s="2"/>
      <c r="J385" s="290"/>
      <c r="K385" s="290"/>
    </row>
    <row r="386" spans="2:11" s="44" customFormat="1" ht="21.2" customHeight="1">
      <c r="B386" s="42"/>
      <c r="C386" s="42"/>
      <c r="D386" s="43"/>
      <c r="E386" s="303"/>
      <c r="F386" s="303"/>
      <c r="G386" s="303"/>
      <c r="H386" s="303"/>
      <c r="I386" s="2"/>
      <c r="J386" s="290"/>
      <c r="K386" s="290"/>
    </row>
    <row r="387" spans="2:11" s="44" customFormat="1" ht="21.2" customHeight="1">
      <c r="B387" s="42"/>
      <c r="C387" s="42"/>
      <c r="D387" s="43"/>
      <c r="E387" s="303"/>
      <c r="F387" s="303"/>
      <c r="G387" s="303"/>
      <c r="H387" s="303"/>
      <c r="I387" s="2"/>
      <c r="J387" s="290"/>
      <c r="K387" s="290"/>
    </row>
    <row r="388" spans="2:11" s="44" customFormat="1" ht="21.2" customHeight="1">
      <c r="B388" s="42"/>
      <c r="C388" s="42"/>
      <c r="D388" s="43"/>
      <c r="E388" s="303"/>
      <c r="F388" s="303"/>
      <c r="G388" s="303"/>
      <c r="H388" s="303"/>
      <c r="I388" s="2"/>
      <c r="J388" s="290"/>
      <c r="K388" s="290"/>
    </row>
    <row r="389" spans="2:11" s="44" customFormat="1" ht="21.2" customHeight="1">
      <c r="B389" s="42"/>
      <c r="C389" s="42"/>
      <c r="D389" s="43"/>
      <c r="E389" s="303"/>
      <c r="F389" s="303"/>
      <c r="G389" s="303"/>
      <c r="H389" s="303"/>
      <c r="I389" s="2"/>
      <c r="J389" s="290"/>
      <c r="K389" s="290"/>
    </row>
    <row r="390" spans="2:11" s="44" customFormat="1" ht="21.2" customHeight="1">
      <c r="B390" s="42"/>
      <c r="C390" s="42"/>
      <c r="D390" s="43"/>
      <c r="E390" s="303"/>
      <c r="F390" s="303"/>
      <c r="G390" s="303"/>
      <c r="H390" s="303"/>
      <c r="I390" s="2"/>
      <c r="J390" s="290"/>
      <c r="K390" s="290"/>
    </row>
    <row r="391" spans="2:11" s="44" customFormat="1" ht="21.2" customHeight="1">
      <c r="B391" s="42"/>
      <c r="C391" s="42"/>
      <c r="D391" s="43"/>
      <c r="E391" s="303"/>
      <c r="F391" s="303"/>
      <c r="G391" s="303"/>
      <c r="H391" s="303"/>
      <c r="I391" s="2"/>
      <c r="J391" s="290"/>
      <c r="K391" s="290"/>
    </row>
    <row r="392" spans="2:11" s="44" customFormat="1" ht="21.2" customHeight="1">
      <c r="B392" s="42"/>
      <c r="C392" s="42"/>
      <c r="D392" s="43"/>
      <c r="E392" s="303"/>
      <c r="F392" s="303"/>
      <c r="G392" s="303"/>
      <c r="H392" s="303"/>
      <c r="I392" s="2"/>
      <c r="J392" s="290"/>
      <c r="K392" s="290"/>
    </row>
    <row r="393" spans="2:11" s="44" customFormat="1" ht="21.2" customHeight="1">
      <c r="B393" s="42"/>
      <c r="C393" s="42"/>
      <c r="D393" s="43"/>
      <c r="E393" s="303"/>
      <c r="F393" s="303"/>
      <c r="G393" s="303"/>
      <c r="H393" s="303"/>
      <c r="I393" s="2"/>
      <c r="J393" s="290"/>
      <c r="K393" s="290"/>
    </row>
    <row r="394" spans="2:11" s="44" customFormat="1" ht="21.2" customHeight="1">
      <c r="B394" s="42"/>
      <c r="C394" s="42"/>
      <c r="D394" s="43"/>
      <c r="E394" s="303"/>
      <c r="F394" s="303"/>
      <c r="G394" s="303"/>
      <c r="H394" s="303"/>
      <c r="I394" s="2"/>
      <c r="J394" s="290"/>
      <c r="K394" s="290"/>
    </row>
    <row r="395" spans="2:11" s="44" customFormat="1" ht="21.2" customHeight="1">
      <c r="B395" s="42"/>
      <c r="C395" s="42"/>
      <c r="D395" s="43"/>
      <c r="E395" s="303"/>
      <c r="F395" s="303"/>
      <c r="G395" s="303"/>
      <c r="H395" s="303"/>
      <c r="I395" s="2"/>
      <c r="J395" s="290"/>
      <c r="K395" s="290"/>
    </row>
    <row r="396" spans="2:11" s="44" customFormat="1" ht="21.2" customHeight="1">
      <c r="B396" s="42"/>
      <c r="C396" s="42"/>
      <c r="D396" s="43"/>
      <c r="E396" s="303"/>
      <c r="F396" s="303"/>
      <c r="G396" s="303"/>
      <c r="H396" s="303"/>
      <c r="I396" s="2"/>
      <c r="J396" s="290"/>
      <c r="K396" s="290"/>
    </row>
    <row r="397" spans="2:11" s="44" customFormat="1" ht="21.2" customHeight="1">
      <c r="B397" s="42"/>
      <c r="C397" s="42"/>
      <c r="D397" s="43"/>
      <c r="E397" s="303"/>
      <c r="F397" s="303"/>
      <c r="G397" s="303"/>
      <c r="H397" s="303"/>
      <c r="I397" s="2"/>
      <c r="J397" s="290"/>
      <c r="K397" s="290"/>
    </row>
    <row r="398" spans="2:11" s="44" customFormat="1" ht="21.2" customHeight="1">
      <c r="B398" s="42"/>
      <c r="C398" s="42"/>
      <c r="D398" s="43"/>
      <c r="E398" s="303"/>
      <c r="F398" s="303"/>
      <c r="G398" s="303"/>
      <c r="H398" s="303"/>
      <c r="I398" s="2"/>
      <c r="J398" s="290"/>
      <c r="K398" s="290"/>
    </row>
    <row r="399" spans="2:11" s="44" customFormat="1" ht="21.2" customHeight="1">
      <c r="B399" s="42"/>
      <c r="C399" s="42"/>
      <c r="D399" s="43"/>
      <c r="E399" s="303"/>
      <c r="F399" s="303"/>
      <c r="G399" s="303"/>
      <c r="H399" s="303"/>
      <c r="I399" s="2"/>
      <c r="J399" s="290"/>
      <c r="K399" s="290"/>
    </row>
    <row r="400" spans="2:11" s="44" customFormat="1" ht="21.2" customHeight="1">
      <c r="B400" s="42"/>
      <c r="C400" s="42"/>
      <c r="D400" s="43"/>
      <c r="E400" s="303"/>
      <c r="F400" s="303"/>
      <c r="G400" s="303"/>
      <c r="H400" s="303"/>
      <c r="I400" s="2"/>
      <c r="J400" s="290"/>
      <c r="K400" s="290"/>
    </row>
    <row r="401" spans="2:11" s="44" customFormat="1" ht="21.2" customHeight="1">
      <c r="B401" s="42"/>
      <c r="C401" s="42"/>
      <c r="D401" s="43"/>
      <c r="E401" s="303"/>
      <c r="F401" s="303"/>
      <c r="G401" s="303"/>
      <c r="H401" s="303"/>
      <c r="I401" s="2"/>
      <c r="J401" s="290"/>
      <c r="K401" s="290"/>
    </row>
    <row r="402" spans="2:11" s="44" customFormat="1" ht="21.2" customHeight="1">
      <c r="B402" s="42"/>
      <c r="C402" s="42"/>
      <c r="D402" s="43"/>
      <c r="E402" s="303"/>
      <c r="F402" s="303"/>
      <c r="G402" s="303"/>
      <c r="H402" s="303"/>
      <c r="I402" s="2"/>
      <c r="J402" s="290"/>
      <c r="K402" s="290"/>
    </row>
    <row r="403" spans="2:11" s="44" customFormat="1" ht="21.2" customHeight="1">
      <c r="B403" s="42"/>
      <c r="C403" s="42"/>
      <c r="D403" s="43"/>
      <c r="E403" s="303"/>
      <c r="F403" s="303"/>
      <c r="G403" s="303"/>
      <c r="H403" s="303"/>
      <c r="I403" s="2"/>
      <c r="J403" s="290"/>
      <c r="K403" s="290"/>
    </row>
    <row r="404" spans="2:11" s="44" customFormat="1" ht="21.2" customHeight="1">
      <c r="B404" s="42"/>
      <c r="C404" s="42"/>
      <c r="D404" s="43"/>
      <c r="E404" s="303"/>
      <c r="F404" s="303"/>
      <c r="G404" s="303"/>
      <c r="H404" s="303"/>
      <c r="I404" s="2"/>
      <c r="J404" s="290"/>
      <c r="K404" s="290"/>
    </row>
    <row r="405" spans="2:11" s="44" customFormat="1" ht="21.2" customHeight="1">
      <c r="B405" s="42"/>
      <c r="C405" s="42"/>
      <c r="D405" s="43"/>
      <c r="E405" s="303"/>
      <c r="F405" s="303"/>
      <c r="G405" s="303"/>
      <c r="H405" s="303"/>
      <c r="I405" s="2"/>
      <c r="J405" s="290"/>
      <c r="K405" s="290"/>
    </row>
    <row r="406" spans="2:11" s="44" customFormat="1" ht="21.2" customHeight="1">
      <c r="B406" s="42"/>
      <c r="C406" s="42"/>
      <c r="D406" s="43"/>
      <c r="E406" s="303"/>
      <c r="F406" s="303"/>
      <c r="G406" s="303"/>
      <c r="H406" s="303"/>
      <c r="I406" s="2"/>
      <c r="J406" s="290"/>
      <c r="K406" s="290"/>
    </row>
    <row r="407" spans="2:11" s="44" customFormat="1" ht="21.2" customHeight="1">
      <c r="B407" s="42"/>
      <c r="C407" s="42"/>
      <c r="D407" s="43"/>
      <c r="E407" s="303"/>
      <c r="F407" s="303"/>
      <c r="G407" s="303"/>
      <c r="H407" s="303"/>
      <c r="I407" s="2"/>
      <c r="J407" s="290"/>
      <c r="K407" s="290"/>
    </row>
    <row r="408" spans="2:11" s="44" customFormat="1" ht="21.2" customHeight="1">
      <c r="B408" s="42"/>
      <c r="C408" s="42"/>
      <c r="D408" s="43"/>
      <c r="E408" s="303"/>
      <c r="F408" s="303"/>
      <c r="G408" s="303"/>
      <c r="H408" s="303"/>
      <c r="I408" s="2"/>
      <c r="J408" s="290"/>
      <c r="K408" s="290"/>
    </row>
    <row r="409" spans="2:11" s="44" customFormat="1" ht="21.2" customHeight="1">
      <c r="B409" s="42"/>
      <c r="C409" s="42"/>
      <c r="D409" s="43"/>
      <c r="E409" s="303"/>
      <c r="F409" s="303"/>
      <c r="G409" s="303"/>
      <c r="H409" s="303"/>
      <c r="I409" s="2"/>
      <c r="J409" s="290"/>
      <c r="K409" s="290"/>
    </row>
    <row r="410" spans="2:11" s="44" customFormat="1" ht="21.2" customHeight="1">
      <c r="B410" s="42"/>
      <c r="C410" s="42"/>
      <c r="D410" s="43"/>
      <c r="E410" s="303"/>
      <c r="F410" s="303"/>
      <c r="G410" s="303"/>
      <c r="H410" s="303"/>
      <c r="I410" s="2"/>
      <c r="J410" s="290"/>
      <c r="K410" s="290"/>
    </row>
    <row r="411" spans="2:11" s="44" customFormat="1" ht="21.2" customHeight="1">
      <c r="B411" s="42"/>
      <c r="C411" s="42"/>
      <c r="D411" s="43"/>
      <c r="E411" s="303"/>
      <c r="F411" s="303"/>
      <c r="G411" s="303"/>
      <c r="H411" s="303"/>
      <c r="I411" s="2"/>
      <c r="J411" s="290"/>
      <c r="K411" s="290"/>
    </row>
    <row r="412" spans="2:11" s="44" customFormat="1" ht="21.2" customHeight="1">
      <c r="B412" s="42"/>
      <c r="C412" s="42"/>
      <c r="D412" s="43"/>
      <c r="E412" s="303"/>
      <c r="F412" s="303"/>
      <c r="G412" s="303"/>
      <c r="H412" s="303"/>
      <c r="I412" s="2"/>
      <c r="J412" s="290"/>
      <c r="K412" s="290"/>
    </row>
    <row r="413" spans="2:11" s="44" customFormat="1" ht="21.2" customHeight="1">
      <c r="B413" s="42"/>
      <c r="C413" s="42"/>
      <c r="D413" s="43"/>
      <c r="E413" s="303"/>
      <c r="F413" s="303"/>
      <c r="G413" s="303"/>
      <c r="H413" s="303"/>
      <c r="I413" s="2"/>
      <c r="J413" s="290"/>
      <c r="K413" s="290"/>
    </row>
    <row r="414" spans="2:11" s="44" customFormat="1" ht="21.2" customHeight="1">
      <c r="B414" s="42"/>
      <c r="C414" s="42"/>
      <c r="D414" s="43"/>
      <c r="E414" s="303"/>
      <c r="F414" s="303"/>
      <c r="G414" s="303"/>
      <c r="H414" s="303"/>
      <c r="I414" s="2"/>
      <c r="J414" s="290"/>
      <c r="K414" s="290"/>
    </row>
    <row r="415" spans="2:11" s="44" customFormat="1" ht="21.2" customHeight="1">
      <c r="B415" s="42"/>
      <c r="C415" s="42"/>
      <c r="D415" s="43"/>
      <c r="E415" s="303"/>
      <c r="F415" s="303"/>
      <c r="G415" s="303"/>
      <c r="H415" s="303"/>
      <c r="I415" s="2"/>
      <c r="J415" s="290"/>
      <c r="K415" s="290"/>
    </row>
    <row r="416" spans="2:11" s="44" customFormat="1" ht="21.2" customHeight="1">
      <c r="B416" s="42"/>
      <c r="C416" s="42"/>
      <c r="D416" s="43"/>
      <c r="E416" s="303"/>
      <c r="F416" s="303"/>
      <c r="G416" s="303"/>
      <c r="H416" s="303"/>
      <c r="I416" s="2"/>
      <c r="J416" s="290"/>
      <c r="K416" s="290"/>
    </row>
    <row r="417" spans="2:11" s="44" customFormat="1" ht="21.2" customHeight="1">
      <c r="B417" s="42"/>
      <c r="C417" s="42"/>
      <c r="D417" s="43"/>
      <c r="E417" s="303"/>
      <c r="F417" s="303"/>
      <c r="G417" s="303"/>
      <c r="H417" s="303"/>
      <c r="I417" s="2"/>
      <c r="J417" s="290"/>
      <c r="K417" s="290"/>
    </row>
    <row r="418" spans="2:11" s="44" customFormat="1" ht="21.2" customHeight="1">
      <c r="B418" s="42"/>
      <c r="C418" s="42"/>
      <c r="D418" s="43"/>
      <c r="E418" s="303"/>
      <c r="F418" s="303"/>
      <c r="G418" s="303"/>
      <c r="H418" s="303"/>
      <c r="I418" s="2"/>
      <c r="J418" s="290"/>
      <c r="K418" s="290"/>
    </row>
    <row r="419" spans="2:11" s="44" customFormat="1" ht="21.2" customHeight="1">
      <c r="B419" s="42"/>
      <c r="C419" s="42"/>
      <c r="D419" s="43"/>
      <c r="E419" s="303"/>
      <c r="F419" s="303"/>
      <c r="G419" s="303"/>
      <c r="H419" s="303"/>
      <c r="I419" s="2"/>
      <c r="J419" s="290"/>
      <c r="K419" s="290"/>
    </row>
    <row r="420" spans="2:11" s="44" customFormat="1" ht="21.2" customHeight="1">
      <c r="B420" s="42"/>
      <c r="C420" s="42"/>
      <c r="D420" s="43"/>
      <c r="E420" s="303"/>
      <c r="F420" s="303"/>
      <c r="G420" s="303"/>
      <c r="H420" s="303"/>
      <c r="I420" s="2"/>
      <c r="J420" s="290"/>
      <c r="K420" s="290"/>
    </row>
    <row r="421" spans="2:11" s="44" customFormat="1" ht="21.2" customHeight="1">
      <c r="B421" s="42"/>
      <c r="C421" s="42"/>
      <c r="D421" s="43"/>
      <c r="E421" s="303"/>
      <c r="F421" s="303"/>
      <c r="G421" s="303"/>
      <c r="H421" s="303"/>
      <c r="I421" s="2"/>
      <c r="J421" s="290"/>
      <c r="K421" s="290"/>
    </row>
    <row r="422" spans="2:11" s="44" customFormat="1" ht="21.2" customHeight="1">
      <c r="B422" s="42"/>
      <c r="C422" s="42"/>
      <c r="D422" s="43"/>
      <c r="E422" s="303"/>
      <c r="F422" s="303"/>
      <c r="G422" s="303"/>
      <c r="H422" s="303"/>
      <c r="I422" s="2"/>
      <c r="J422" s="290"/>
      <c r="K422" s="290"/>
    </row>
    <row r="423" spans="2:11" s="44" customFormat="1" ht="21.2" customHeight="1">
      <c r="B423" s="42"/>
      <c r="C423" s="42"/>
      <c r="D423" s="43"/>
      <c r="E423" s="303"/>
      <c r="F423" s="303"/>
      <c r="G423" s="303"/>
      <c r="H423" s="303"/>
      <c r="I423" s="2"/>
      <c r="J423" s="290"/>
      <c r="K423" s="290"/>
    </row>
    <row r="424" spans="2:11" s="44" customFormat="1" ht="21.2" customHeight="1">
      <c r="B424" s="42"/>
      <c r="C424" s="42"/>
      <c r="D424" s="43"/>
      <c r="E424" s="303"/>
      <c r="F424" s="303"/>
      <c r="G424" s="303"/>
      <c r="H424" s="303"/>
      <c r="I424" s="2"/>
      <c r="J424" s="290"/>
      <c r="K424" s="290"/>
    </row>
    <row r="425" spans="2:11" s="44" customFormat="1" ht="21.2" customHeight="1">
      <c r="B425" s="42"/>
      <c r="C425" s="42"/>
      <c r="D425" s="43"/>
      <c r="E425" s="303"/>
      <c r="F425" s="303"/>
      <c r="G425" s="303"/>
      <c r="H425" s="303"/>
      <c r="I425" s="2"/>
      <c r="J425" s="290"/>
      <c r="K425" s="290"/>
    </row>
    <row r="426" spans="2:11" s="44" customFormat="1" ht="21.2" customHeight="1">
      <c r="B426" s="42"/>
      <c r="C426" s="42"/>
      <c r="D426" s="43"/>
      <c r="E426" s="303"/>
      <c r="F426" s="303"/>
      <c r="G426" s="303"/>
      <c r="H426" s="303"/>
      <c r="I426" s="2"/>
      <c r="J426" s="290"/>
      <c r="K426" s="290"/>
    </row>
    <row r="427" spans="2:11" s="44" customFormat="1" ht="21.2" customHeight="1">
      <c r="B427" s="42"/>
      <c r="C427" s="42"/>
      <c r="D427" s="43"/>
      <c r="E427" s="303"/>
      <c r="F427" s="303"/>
      <c r="G427" s="303"/>
      <c r="H427" s="303"/>
      <c r="I427" s="2"/>
      <c r="J427" s="290"/>
      <c r="K427" s="290"/>
    </row>
    <row r="428" spans="2:11" s="44" customFormat="1" ht="21.2" customHeight="1">
      <c r="B428" s="42"/>
      <c r="C428" s="42"/>
      <c r="D428" s="43"/>
      <c r="E428" s="303"/>
      <c r="F428" s="303"/>
      <c r="G428" s="303"/>
      <c r="H428" s="303"/>
      <c r="I428" s="2"/>
      <c r="J428" s="290"/>
      <c r="K428" s="290"/>
    </row>
    <row r="429" spans="2:11" s="44" customFormat="1" ht="21.2" customHeight="1">
      <c r="B429" s="42"/>
      <c r="C429" s="42"/>
      <c r="D429" s="43"/>
      <c r="E429" s="303"/>
      <c r="F429" s="303"/>
      <c r="G429" s="303"/>
      <c r="H429" s="303"/>
      <c r="I429" s="2"/>
      <c r="J429" s="290"/>
      <c r="K429" s="290"/>
    </row>
    <row r="430" spans="2:11" s="44" customFormat="1" ht="21.2" customHeight="1">
      <c r="B430" s="42"/>
      <c r="C430" s="42"/>
      <c r="D430" s="43"/>
      <c r="E430" s="303"/>
      <c r="F430" s="303"/>
      <c r="G430" s="303"/>
      <c r="H430" s="303"/>
      <c r="I430" s="2"/>
      <c r="J430" s="290"/>
      <c r="K430" s="290"/>
    </row>
    <row r="431" spans="2:11" s="44" customFormat="1" ht="21.2" customHeight="1">
      <c r="B431" s="42"/>
      <c r="C431" s="42"/>
      <c r="D431" s="43"/>
      <c r="E431" s="303"/>
      <c r="F431" s="303"/>
      <c r="G431" s="303"/>
      <c r="H431" s="303"/>
      <c r="I431" s="2"/>
      <c r="J431" s="290"/>
      <c r="K431" s="290"/>
    </row>
    <row r="432" spans="2:11" s="44" customFormat="1" ht="21.2" customHeight="1">
      <c r="B432" s="42"/>
      <c r="C432" s="42"/>
      <c r="D432" s="43"/>
      <c r="E432" s="303"/>
      <c r="F432" s="303"/>
      <c r="G432" s="303"/>
      <c r="H432" s="303"/>
      <c r="I432" s="2"/>
      <c r="J432" s="290"/>
      <c r="K432" s="290"/>
    </row>
    <row r="433" spans="2:11" s="44" customFormat="1" ht="21.2" customHeight="1">
      <c r="B433" s="42"/>
      <c r="C433" s="42"/>
      <c r="D433" s="43"/>
      <c r="E433" s="303"/>
      <c r="F433" s="303"/>
      <c r="G433" s="303"/>
      <c r="H433" s="303"/>
      <c r="I433" s="2"/>
      <c r="J433" s="290"/>
      <c r="K433" s="290"/>
    </row>
    <row r="434" spans="2:11" s="44" customFormat="1" ht="21.2" customHeight="1">
      <c r="B434" s="42"/>
      <c r="C434" s="42"/>
      <c r="D434" s="43"/>
      <c r="E434" s="303"/>
      <c r="F434" s="303"/>
      <c r="G434" s="303"/>
      <c r="H434" s="303"/>
      <c r="I434" s="2"/>
      <c r="J434" s="290"/>
      <c r="K434" s="290"/>
    </row>
    <row r="435" spans="2:11" s="44" customFormat="1" ht="21.2" customHeight="1">
      <c r="B435" s="42"/>
      <c r="C435" s="42"/>
      <c r="D435" s="43"/>
      <c r="E435" s="303"/>
      <c r="F435" s="303"/>
      <c r="G435" s="303"/>
      <c r="H435" s="303"/>
      <c r="I435" s="2"/>
      <c r="J435" s="290"/>
      <c r="K435" s="290"/>
    </row>
    <row r="436" spans="2:11" s="44" customFormat="1" ht="21.2" customHeight="1">
      <c r="B436" s="42"/>
      <c r="C436" s="42"/>
      <c r="D436" s="43"/>
      <c r="E436" s="303"/>
      <c r="F436" s="303"/>
      <c r="G436" s="303"/>
      <c r="H436" s="303"/>
      <c r="I436" s="2"/>
      <c r="J436" s="290"/>
      <c r="K436" s="290"/>
    </row>
    <row r="437" spans="2:11" s="44" customFormat="1" ht="21.2" customHeight="1">
      <c r="B437" s="42"/>
      <c r="C437" s="42"/>
      <c r="D437" s="43"/>
      <c r="E437" s="303"/>
      <c r="F437" s="303"/>
      <c r="G437" s="303"/>
      <c r="H437" s="303"/>
      <c r="I437" s="2"/>
      <c r="J437" s="290"/>
      <c r="K437" s="290"/>
    </row>
    <row r="438" spans="2:11" s="44" customFormat="1" ht="21.2" customHeight="1">
      <c r="B438" s="42"/>
      <c r="C438" s="42"/>
      <c r="D438" s="43"/>
      <c r="E438" s="303"/>
      <c r="F438" s="303"/>
      <c r="G438" s="303"/>
      <c r="H438" s="303"/>
      <c r="I438" s="2"/>
      <c r="J438" s="290"/>
      <c r="K438" s="290"/>
    </row>
    <row r="439" spans="2:11" s="44" customFormat="1" ht="21.2" customHeight="1">
      <c r="B439" s="42"/>
      <c r="C439" s="42"/>
      <c r="D439" s="43"/>
      <c r="E439" s="303"/>
      <c r="F439" s="303"/>
      <c r="G439" s="303"/>
      <c r="H439" s="303"/>
      <c r="I439" s="2"/>
      <c r="J439" s="290"/>
      <c r="K439" s="290"/>
    </row>
    <row r="440" spans="2:11" s="44" customFormat="1" ht="21.2" customHeight="1">
      <c r="B440" s="42"/>
      <c r="C440" s="42"/>
      <c r="D440" s="43"/>
      <c r="E440" s="303"/>
      <c r="F440" s="303"/>
      <c r="G440" s="303"/>
      <c r="H440" s="303"/>
      <c r="I440" s="2"/>
      <c r="J440" s="290"/>
      <c r="K440" s="290"/>
    </row>
    <row r="441" spans="2:11" s="44" customFormat="1" ht="21.2" customHeight="1">
      <c r="B441" s="42"/>
      <c r="C441" s="42"/>
      <c r="D441" s="43"/>
      <c r="E441" s="303"/>
      <c r="F441" s="303"/>
      <c r="G441" s="303"/>
      <c r="H441" s="303"/>
      <c r="I441" s="2"/>
      <c r="J441" s="290"/>
      <c r="K441" s="290"/>
    </row>
    <row r="442" spans="2:11" s="44" customFormat="1" ht="21.2" customHeight="1">
      <c r="B442" s="42"/>
      <c r="C442" s="42"/>
      <c r="D442" s="43"/>
      <c r="E442" s="303"/>
      <c r="F442" s="303"/>
      <c r="G442" s="303"/>
      <c r="H442" s="303"/>
      <c r="I442" s="2"/>
      <c r="J442" s="290"/>
      <c r="K442" s="290"/>
    </row>
    <row r="443" spans="2:11" s="44" customFormat="1" ht="21.2" customHeight="1">
      <c r="B443" s="42"/>
      <c r="C443" s="42"/>
      <c r="D443" s="43"/>
      <c r="E443" s="303"/>
      <c r="F443" s="303"/>
      <c r="G443" s="303"/>
      <c r="H443" s="303"/>
      <c r="I443" s="2"/>
      <c r="J443" s="290"/>
      <c r="K443" s="290"/>
    </row>
    <row r="444" spans="2:11" s="44" customFormat="1" ht="21.2" customHeight="1">
      <c r="B444" s="42"/>
      <c r="C444" s="42"/>
      <c r="D444" s="43"/>
      <c r="E444" s="303"/>
      <c r="F444" s="303"/>
      <c r="G444" s="303"/>
      <c r="H444" s="303"/>
      <c r="I444" s="2"/>
      <c r="J444" s="290"/>
      <c r="K444" s="290"/>
    </row>
    <row r="445" spans="2:11" s="44" customFormat="1" ht="21.2" customHeight="1">
      <c r="B445" s="42"/>
      <c r="C445" s="42"/>
      <c r="D445" s="43"/>
      <c r="E445" s="303"/>
      <c r="F445" s="303"/>
      <c r="G445" s="303"/>
      <c r="H445" s="303"/>
      <c r="I445" s="2"/>
      <c r="J445" s="290"/>
      <c r="K445" s="290"/>
    </row>
    <row r="446" spans="2:11" s="44" customFormat="1" ht="21.2" customHeight="1">
      <c r="B446" s="42"/>
      <c r="C446" s="42"/>
      <c r="D446" s="43"/>
      <c r="E446" s="303"/>
      <c r="F446" s="303"/>
      <c r="G446" s="303"/>
      <c r="H446" s="303"/>
      <c r="I446" s="2"/>
      <c r="J446" s="290"/>
      <c r="K446" s="290"/>
    </row>
    <row r="447" spans="2:11" s="44" customFormat="1" ht="21.2" customHeight="1">
      <c r="B447" s="42"/>
      <c r="C447" s="42"/>
      <c r="D447" s="43"/>
      <c r="E447" s="303"/>
      <c r="F447" s="303"/>
      <c r="G447" s="303"/>
      <c r="H447" s="303"/>
      <c r="I447" s="2"/>
      <c r="J447" s="290"/>
      <c r="K447" s="290"/>
    </row>
    <row r="448" spans="2:11" s="44" customFormat="1" ht="21.2" customHeight="1">
      <c r="B448" s="42"/>
      <c r="C448" s="42"/>
      <c r="D448" s="43"/>
      <c r="E448" s="303"/>
      <c r="F448" s="303"/>
      <c r="G448" s="303"/>
      <c r="H448" s="303"/>
      <c r="I448" s="2"/>
      <c r="J448" s="290"/>
      <c r="K448" s="290"/>
    </row>
    <row r="449" spans="2:11" s="44" customFormat="1" ht="21.2" customHeight="1">
      <c r="B449" s="42"/>
      <c r="C449" s="42"/>
      <c r="D449" s="43"/>
      <c r="E449" s="303"/>
      <c r="F449" s="303"/>
      <c r="G449" s="303"/>
      <c r="H449" s="303"/>
      <c r="I449" s="2"/>
      <c r="J449" s="290"/>
      <c r="K449" s="290"/>
    </row>
    <row r="450" spans="2:11" s="44" customFormat="1" ht="21.2" customHeight="1">
      <c r="B450" s="42"/>
      <c r="C450" s="42"/>
      <c r="D450" s="43"/>
      <c r="E450" s="303"/>
      <c r="F450" s="303"/>
      <c r="G450" s="303"/>
      <c r="H450" s="303"/>
      <c r="I450" s="2"/>
      <c r="J450" s="290"/>
      <c r="K450" s="290"/>
    </row>
    <row r="451" spans="2:11" s="44" customFormat="1" ht="21.2" customHeight="1">
      <c r="B451" s="42"/>
      <c r="C451" s="42"/>
      <c r="D451" s="43"/>
      <c r="E451" s="303"/>
      <c r="F451" s="303"/>
      <c r="G451" s="303"/>
      <c r="H451" s="303"/>
      <c r="I451" s="2"/>
      <c r="J451" s="290"/>
      <c r="K451" s="290"/>
    </row>
    <row r="452" spans="2:11" s="44" customFormat="1" ht="21.2" customHeight="1">
      <c r="B452" s="42"/>
      <c r="C452" s="42"/>
      <c r="D452" s="43"/>
      <c r="E452" s="303"/>
      <c r="F452" s="303"/>
      <c r="G452" s="303"/>
      <c r="H452" s="303"/>
      <c r="I452" s="2"/>
      <c r="J452" s="290"/>
      <c r="K452" s="290"/>
    </row>
    <row r="453" spans="2:11" s="44" customFormat="1" ht="21.2" customHeight="1">
      <c r="B453" s="42"/>
      <c r="C453" s="42"/>
      <c r="D453" s="43"/>
      <c r="E453" s="303"/>
      <c r="F453" s="303"/>
      <c r="G453" s="303"/>
      <c r="H453" s="303"/>
      <c r="I453" s="2"/>
      <c r="J453" s="290"/>
      <c r="K453" s="290"/>
    </row>
    <row r="454" spans="2:11" s="44" customFormat="1" ht="21.2" customHeight="1">
      <c r="B454" s="42"/>
      <c r="C454" s="42"/>
      <c r="D454" s="43"/>
      <c r="E454" s="303"/>
      <c r="F454" s="303"/>
      <c r="G454" s="303"/>
      <c r="H454" s="303"/>
      <c r="I454" s="2"/>
      <c r="J454" s="290"/>
      <c r="K454" s="290"/>
    </row>
    <row r="455" spans="2:11" s="44" customFormat="1" ht="21.2" customHeight="1">
      <c r="B455" s="42"/>
      <c r="C455" s="42"/>
      <c r="D455" s="43"/>
      <c r="E455" s="303"/>
      <c r="F455" s="303"/>
      <c r="G455" s="303"/>
      <c r="H455" s="303"/>
      <c r="I455" s="2"/>
      <c r="J455" s="290"/>
      <c r="K455" s="290"/>
    </row>
    <row r="456" spans="2:11" s="44" customFormat="1" ht="21.2" customHeight="1">
      <c r="B456" s="42"/>
      <c r="C456" s="42"/>
      <c r="D456" s="43"/>
      <c r="E456" s="303"/>
      <c r="F456" s="303"/>
      <c r="G456" s="303"/>
      <c r="H456" s="303"/>
      <c r="I456" s="2"/>
      <c r="J456" s="290"/>
      <c r="K456" s="290"/>
    </row>
    <row r="457" spans="2:11" s="44" customFormat="1" ht="21.2" customHeight="1">
      <c r="B457" s="42"/>
      <c r="C457" s="42"/>
      <c r="D457" s="43"/>
      <c r="E457" s="303"/>
      <c r="F457" s="303"/>
      <c r="G457" s="303"/>
      <c r="H457" s="303"/>
      <c r="I457" s="2"/>
      <c r="J457" s="290"/>
      <c r="K457" s="290"/>
    </row>
    <row r="458" spans="2:11" s="44" customFormat="1" ht="21.2" customHeight="1">
      <c r="B458" s="42"/>
      <c r="C458" s="42"/>
      <c r="D458" s="43"/>
      <c r="E458" s="303"/>
      <c r="F458" s="303"/>
      <c r="G458" s="303"/>
      <c r="H458" s="303"/>
      <c r="I458" s="2"/>
      <c r="J458" s="290"/>
      <c r="K458" s="290"/>
    </row>
    <row r="459" spans="2:11" s="44" customFormat="1" ht="21.2" customHeight="1">
      <c r="B459" s="42"/>
      <c r="C459" s="42"/>
      <c r="D459" s="43"/>
      <c r="E459" s="303"/>
      <c r="F459" s="303"/>
      <c r="G459" s="303"/>
      <c r="H459" s="303"/>
      <c r="I459" s="2"/>
      <c r="J459" s="290"/>
      <c r="K459" s="290"/>
    </row>
    <row r="460" spans="2:11" s="44" customFormat="1" ht="21.2" customHeight="1">
      <c r="B460" s="42"/>
      <c r="C460" s="42"/>
      <c r="D460" s="43"/>
      <c r="E460" s="303"/>
      <c r="F460" s="303"/>
      <c r="G460" s="303"/>
      <c r="H460" s="303"/>
      <c r="I460" s="2"/>
      <c r="J460" s="290"/>
      <c r="K460" s="290"/>
    </row>
    <row r="461" spans="2:11" s="44" customFormat="1" ht="21.2" customHeight="1">
      <c r="B461" s="42"/>
      <c r="C461" s="42"/>
      <c r="D461" s="43"/>
      <c r="E461" s="303"/>
      <c r="F461" s="303"/>
      <c r="G461" s="303"/>
      <c r="H461" s="303"/>
      <c r="I461" s="2"/>
      <c r="J461" s="290"/>
      <c r="K461" s="290"/>
    </row>
    <row r="462" spans="2:11" s="44" customFormat="1" ht="21.2" customHeight="1">
      <c r="B462" s="42"/>
      <c r="C462" s="42"/>
      <c r="D462" s="43"/>
      <c r="E462" s="303"/>
      <c r="F462" s="303"/>
      <c r="G462" s="303"/>
      <c r="H462" s="303"/>
      <c r="I462" s="2"/>
      <c r="J462" s="290"/>
      <c r="K462" s="290"/>
    </row>
    <row r="463" spans="2:11" s="44" customFormat="1" ht="21.2" customHeight="1">
      <c r="B463" s="42"/>
      <c r="C463" s="42"/>
      <c r="D463" s="43"/>
      <c r="E463" s="303"/>
      <c r="F463" s="303"/>
      <c r="G463" s="303"/>
      <c r="H463" s="303"/>
      <c r="I463" s="2"/>
      <c r="J463" s="290"/>
      <c r="K463" s="290"/>
    </row>
    <row r="464" spans="2:11" s="44" customFormat="1" ht="21.2" customHeight="1">
      <c r="B464" s="42"/>
      <c r="C464" s="42"/>
      <c r="D464" s="43"/>
      <c r="E464" s="303"/>
      <c r="F464" s="303"/>
      <c r="G464" s="303"/>
      <c r="H464" s="303"/>
      <c r="I464" s="2"/>
      <c r="J464" s="290"/>
      <c r="K464" s="290"/>
    </row>
    <row r="465" spans="2:11" s="44" customFormat="1" ht="21.2" customHeight="1">
      <c r="B465" s="42"/>
      <c r="C465" s="42"/>
      <c r="D465" s="43"/>
      <c r="E465" s="303"/>
      <c r="F465" s="303"/>
      <c r="G465" s="303"/>
      <c r="H465" s="303"/>
      <c r="I465" s="2"/>
      <c r="J465" s="290"/>
      <c r="K465" s="290"/>
    </row>
    <row r="466" spans="2:11" s="44" customFormat="1" ht="21.2" customHeight="1">
      <c r="B466" s="42"/>
      <c r="C466" s="42"/>
      <c r="D466" s="43"/>
      <c r="E466" s="303"/>
      <c r="F466" s="303"/>
      <c r="G466" s="303"/>
      <c r="H466" s="303"/>
      <c r="I466" s="2"/>
      <c r="J466" s="290"/>
      <c r="K466" s="290"/>
    </row>
    <row r="467" spans="2:11" s="44" customFormat="1" ht="21.2" customHeight="1">
      <c r="B467" s="42"/>
      <c r="C467" s="42"/>
      <c r="D467" s="43"/>
      <c r="E467" s="303"/>
      <c r="F467" s="303"/>
      <c r="G467" s="303"/>
      <c r="H467" s="303"/>
      <c r="I467" s="2"/>
      <c r="J467" s="290"/>
      <c r="K467" s="290"/>
    </row>
    <row r="468" spans="2:11" s="44" customFormat="1" ht="21.2" customHeight="1">
      <c r="B468" s="42"/>
      <c r="C468" s="42"/>
      <c r="D468" s="43"/>
      <c r="E468" s="303"/>
      <c r="F468" s="303"/>
      <c r="G468" s="303"/>
      <c r="H468" s="303"/>
      <c r="I468" s="2"/>
      <c r="J468" s="290"/>
      <c r="K468" s="290"/>
    </row>
    <row r="469" spans="2:11" s="44" customFormat="1" ht="21.2" customHeight="1">
      <c r="B469" s="42"/>
      <c r="C469" s="42"/>
      <c r="D469" s="43"/>
      <c r="E469" s="303"/>
      <c r="F469" s="303"/>
      <c r="G469" s="303"/>
      <c r="H469" s="303"/>
      <c r="I469" s="2"/>
      <c r="J469" s="290"/>
      <c r="K469" s="290"/>
    </row>
    <row r="470" spans="2:11" s="44" customFormat="1" ht="21.2" customHeight="1">
      <c r="B470" s="42"/>
      <c r="C470" s="42"/>
      <c r="D470" s="43"/>
      <c r="E470" s="303"/>
      <c r="F470" s="303"/>
      <c r="G470" s="303"/>
      <c r="H470" s="303"/>
      <c r="I470" s="2"/>
      <c r="J470" s="290"/>
      <c r="K470" s="290"/>
    </row>
    <row r="471" spans="2:11" s="44" customFormat="1" ht="21.2" customHeight="1">
      <c r="B471" s="42"/>
      <c r="C471" s="42"/>
      <c r="D471" s="43"/>
      <c r="E471" s="303"/>
      <c r="F471" s="303"/>
      <c r="G471" s="303"/>
      <c r="H471" s="303"/>
      <c r="I471" s="2"/>
      <c r="J471" s="290"/>
      <c r="K471" s="290"/>
    </row>
    <row r="472" spans="2:11" s="44" customFormat="1" ht="21.2" customHeight="1">
      <c r="B472" s="42"/>
      <c r="C472" s="42"/>
      <c r="D472" s="43"/>
      <c r="E472" s="303"/>
      <c r="F472" s="303"/>
      <c r="G472" s="303"/>
      <c r="H472" s="303"/>
      <c r="I472" s="2"/>
      <c r="J472" s="290"/>
      <c r="K472" s="290"/>
    </row>
    <row r="473" spans="2:11" s="44" customFormat="1" ht="21.2" customHeight="1">
      <c r="B473" s="42"/>
      <c r="C473" s="42"/>
      <c r="D473" s="43"/>
      <c r="E473" s="303"/>
      <c r="F473" s="303"/>
      <c r="G473" s="303"/>
      <c r="H473" s="303"/>
      <c r="I473" s="2"/>
      <c r="J473" s="290"/>
      <c r="K473" s="290"/>
    </row>
    <row r="474" spans="2:11" s="44" customFormat="1" ht="21.2" customHeight="1">
      <c r="B474" s="42"/>
      <c r="C474" s="42"/>
      <c r="D474" s="43"/>
      <c r="E474" s="303"/>
      <c r="F474" s="303"/>
      <c r="G474" s="303"/>
      <c r="H474" s="303"/>
      <c r="I474" s="2"/>
      <c r="J474" s="290"/>
      <c r="K474" s="290"/>
    </row>
    <row r="475" spans="2:11" s="44" customFormat="1" ht="21.2" customHeight="1">
      <c r="B475" s="42"/>
      <c r="C475" s="42"/>
      <c r="D475" s="43"/>
      <c r="E475" s="303"/>
      <c r="F475" s="303"/>
      <c r="G475" s="303"/>
      <c r="H475" s="303"/>
      <c r="I475" s="2"/>
      <c r="J475" s="290"/>
      <c r="K475" s="290"/>
    </row>
    <row r="476" spans="2:11" s="44" customFormat="1" ht="21.2" customHeight="1">
      <c r="B476" s="42"/>
      <c r="C476" s="42"/>
      <c r="D476" s="43"/>
      <c r="E476" s="303"/>
      <c r="F476" s="303"/>
      <c r="G476" s="303"/>
      <c r="H476" s="303"/>
      <c r="I476" s="2"/>
      <c r="J476" s="290"/>
      <c r="K476" s="290"/>
    </row>
    <row r="477" spans="2:11" s="44" customFormat="1" ht="21.2" customHeight="1">
      <c r="B477" s="42"/>
      <c r="C477" s="42"/>
      <c r="D477" s="43"/>
      <c r="E477" s="303"/>
      <c r="F477" s="303"/>
      <c r="G477" s="303"/>
      <c r="H477" s="303"/>
      <c r="I477" s="2"/>
      <c r="J477" s="290"/>
      <c r="K477" s="290"/>
    </row>
    <row r="478" spans="2:11" s="44" customFormat="1" ht="21.2" customHeight="1">
      <c r="B478" s="42"/>
      <c r="C478" s="42"/>
      <c r="D478" s="43"/>
      <c r="E478" s="303"/>
      <c r="F478" s="303"/>
      <c r="G478" s="303"/>
      <c r="H478" s="303"/>
      <c r="I478" s="2"/>
      <c r="J478" s="290"/>
      <c r="K478" s="290"/>
    </row>
    <row r="479" spans="2:11" s="44" customFormat="1" ht="21.2" customHeight="1">
      <c r="B479" s="42"/>
      <c r="C479" s="42"/>
      <c r="D479" s="43"/>
      <c r="E479" s="303"/>
      <c r="F479" s="303"/>
      <c r="G479" s="303"/>
      <c r="H479" s="303"/>
      <c r="I479" s="2"/>
      <c r="J479" s="290"/>
      <c r="K479" s="290"/>
    </row>
    <row r="480" spans="2:11" s="44" customFormat="1" ht="21.2" customHeight="1">
      <c r="B480" s="42"/>
      <c r="C480" s="42"/>
      <c r="D480" s="43"/>
      <c r="E480" s="303"/>
      <c r="F480" s="303"/>
      <c r="G480" s="303"/>
      <c r="H480" s="303"/>
      <c r="I480" s="2"/>
      <c r="J480" s="290"/>
      <c r="K480" s="290"/>
    </row>
    <row r="481" spans="2:11" s="44" customFormat="1" ht="21.2" customHeight="1">
      <c r="B481" s="42"/>
      <c r="C481" s="42"/>
      <c r="D481" s="43"/>
      <c r="E481" s="303"/>
      <c r="F481" s="303"/>
      <c r="G481" s="303"/>
      <c r="H481" s="303"/>
      <c r="I481" s="2"/>
      <c r="J481" s="290"/>
      <c r="K481" s="290"/>
    </row>
    <row r="482" spans="2:11" s="44" customFormat="1" ht="21.2" customHeight="1">
      <c r="B482" s="42"/>
      <c r="C482" s="42"/>
      <c r="D482" s="43"/>
      <c r="E482" s="303"/>
      <c r="F482" s="303"/>
      <c r="G482" s="303"/>
      <c r="H482" s="303"/>
      <c r="I482" s="2"/>
      <c r="J482" s="290"/>
      <c r="K482" s="290"/>
    </row>
    <row r="483" spans="2:11" s="44" customFormat="1" ht="21.2" customHeight="1">
      <c r="B483" s="42"/>
      <c r="C483" s="42"/>
      <c r="D483" s="43"/>
      <c r="E483" s="303"/>
      <c r="F483" s="303"/>
      <c r="G483" s="303"/>
      <c r="H483" s="303"/>
      <c r="I483" s="2"/>
      <c r="J483" s="290"/>
      <c r="K483" s="290"/>
    </row>
    <row r="484" spans="2:11" s="44" customFormat="1" ht="21.2" customHeight="1">
      <c r="B484" s="42"/>
      <c r="C484" s="42"/>
      <c r="D484" s="43"/>
      <c r="E484" s="303"/>
      <c r="F484" s="303"/>
      <c r="G484" s="303"/>
      <c r="H484" s="303"/>
      <c r="I484" s="2"/>
      <c r="J484" s="290"/>
      <c r="K484" s="290"/>
    </row>
    <row r="485" spans="2:11" s="44" customFormat="1" ht="21.2" customHeight="1">
      <c r="B485" s="42"/>
      <c r="C485" s="42"/>
      <c r="D485" s="43"/>
      <c r="E485" s="303"/>
      <c r="F485" s="303"/>
      <c r="G485" s="303"/>
      <c r="H485" s="303"/>
      <c r="I485" s="2"/>
      <c r="J485" s="290"/>
      <c r="K485" s="290"/>
    </row>
    <row r="486" spans="2:11" s="44" customFormat="1" ht="21.2" customHeight="1">
      <c r="B486" s="42"/>
      <c r="C486" s="42"/>
      <c r="D486" s="43"/>
      <c r="E486" s="303"/>
      <c r="F486" s="303"/>
      <c r="G486" s="303"/>
      <c r="H486" s="303"/>
      <c r="I486" s="2"/>
      <c r="J486" s="290"/>
      <c r="K486" s="290"/>
    </row>
    <row r="487" spans="2:11" s="44" customFormat="1" ht="21.2" customHeight="1">
      <c r="B487" s="42"/>
      <c r="C487" s="42"/>
      <c r="D487" s="43"/>
      <c r="E487" s="303"/>
      <c r="F487" s="303"/>
      <c r="G487" s="303"/>
      <c r="H487" s="303"/>
      <c r="I487" s="2"/>
      <c r="J487" s="290"/>
      <c r="K487" s="290"/>
    </row>
    <row r="488" spans="2:11" s="44" customFormat="1" ht="21.2" customHeight="1">
      <c r="B488" s="42"/>
      <c r="C488" s="42"/>
      <c r="D488" s="43"/>
      <c r="E488" s="303"/>
      <c r="F488" s="303"/>
      <c r="G488" s="303"/>
      <c r="H488" s="303"/>
      <c r="I488" s="2"/>
      <c r="J488" s="290"/>
      <c r="K488" s="290"/>
    </row>
    <row r="489" spans="2:11" s="44" customFormat="1" ht="21.2" customHeight="1">
      <c r="B489" s="42"/>
      <c r="C489" s="42"/>
      <c r="D489" s="43"/>
      <c r="E489" s="303"/>
      <c r="F489" s="303"/>
      <c r="G489" s="303"/>
      <c r="H489" s="303"/>
      <c r="I489" s="2"/>
      <c r="J489" s="290"/>
      <c r="K489" s="290"/>
    </row>
    <row r="490" spans="2:11" s="44" customFormat="1" ht="21.2" customHeight="1">
      <c r="B490" s="42"/>
      <c r="C490" s="42"/>
      <c r="D490" s="43"/>
      <c r="E490" s="303"/>
      <c r="F490" s="303"/>
      <c r="G490" s="303"/>
      <c r="H490" s="303"/>
      <c r="I490" s="2"/>
      <c r="J490" s="290"/>
      <c r="K490" s="290"/>
    </row>
    <row r="491" spans="2:11" s="44" customFormat="1" ht="21.2" customHeight="1">
      <c r="B491" s="42"/>
      <c r="C491" s="42"/>
      <c r="D491" s="43"/>
      <c r="E491" s="303"/>
      <c r="F491" s="303"/>
      <c r="G491" s="303"/>
      <c r="H491" s="303"/>
      <c r="I491" s="2"/>
      <c r="J491" s="290"/>
      <c r="K491" s="290"/>
    </row>
    <row r="492" spans="2:11" s="44" customFormat="1" ht="21.2" customHeight="1">
      <c r="B492" s="42"/>
      <c r="C492" s="42"/>
      <c r="D492" s="43"/>
      <c r="E492" s="303"/>
      <c r="F492" s="303"/>
      <c r="G492" s="303"/>
      <c r="H492" s="303"/>
      <c r="I492" s="2"/>
      <c r="J492" s="290"/>
      <c r="K492" s="290"/>
    </row>
    <row r="493" spans="2:11" s="44" customFormat="1" ht="21.2" customHeight="1">
      <c r="B493" s="42"/>
      <c r="C493" s="42"/>
      <c r="D493" s="43"/>
      <c r="E493" s="303"/>
      <c r="F493" s="303"/>
      <c r="G493" s="303"/>
      <c r="H493" s="303"/>
      <c r="I493" s="2"/>
      <c r="J493" s="290"/>
      <c r="K493" s="290"/>
    </row>
    <row r="494" spans="2:11" s="44" customFormat="1" ht="21.2" customHeight="1">
      <c r="B494" s="42"/>
      <c r="C494" s="42"/>
      <c r="D494" s="43"/>
      <c r="E494" s="303"/>
      <c r="F494" s="303"/>
      <c r="G494" s="303"/>
      <c r="H494" s="303"/>
      <c r="I494" s="2"/>
      <c r="J494" s="290"/>
      <c r="K494" s="290"/>
    </row>
    <row r="495" spans="2:11" s="44" customFormat="1" ht="21.2" customHeight="1">
      <c r="B495" s="42"/>
      <c r="C495" s="42"/>
      <c r="D495" s="43"/>
      <c r="E495" s="303"/>
      <c r="F495" s="303"/>
      <c r="G495" s="303"/>
      <c r="H495" s="303"/>
      <c r="I495" s="2"/>
      <c r="J495" s="290"/>
      <c r="K495" s="290"/>
    </row>
    <row r="496" spans="2:11" s="44" customFormat="1" ht="21.2" customHeight="1">
      <c r="B496" s="42"/>
      <c r="C496" s="42"/>
      <c r="D496" s="43"/>
      <c r="E496" s="303"/>
      <c r="F496" s="303"/>
      <c r="G496" s="303"/>
      <c r="H496" s="303"/>
      <c r="I496" s="2"/>
      <c r="J496" s="290"/>
      <c r="K496" s="290"/>
    </row>
    <row r="497" spans="2:11" s="44" customFormat="1" ht="21.2" customHeight="1">
      <c r="B497" s="42"/>
      <c r="C497" s="42"/>
      <c r="D497" s="43"/>
      <c r="E497" s="303"/>
      <c r="F497" s="303"/>
      <c r="G497" s="303"/>
      <c r="H497" s="303"/>
      <c r="I497" s="2"/>
      <c r="J497" s="290"/>
      <c r="K497" s="290"/>
    </row>
    <row r="498" spans="2:11" s="44" customFormat="1" ht="21.2" customHeight="1">
      <c r="B498" s="42"/>
      <c r="C498" s="42"/>
      <c r="D498" s="43"/>
      <c r="E498" s="303"/>
      <c r="F498" s="303"/>
      <c r="G498" s="303"/>
      <c r="H498" s="303"/>
      <c r="I498" s="2"/>
      <c r="J498" s="290"/>
      <c r="K498" s="290"/>
    </row>
    <row r="499" spans="2:11" s="44" customFormat="1" ht="21.2" customHeight="1">
      <c r="B499" s="42"/>
      <c r="C499" s="42"/>
      <c r="D499" s="43"/>
      <c r="E499" s="303"/>
      <c r="F499" s="303"/>
      <c r="G499" s="303"/>
      <c r="H499" s="303"/>
      <c r="I499" s="2"/>
      <c r="J499" s="290"/>
      <c r="K499" s="290"/>
    </row>
    <row r="500" spans="2:11" s="44" customFormat="1" ht="21.2" customHeight="1">
      <c r="B500" s="42"/>
      <c r="C500" s="42"/>
      <c r="D500" s="43"/>
      <c r="E500" s="303"/>
      <c r="F500" s="303"/>
      <c r="G500" s="303"/>
      <c r="H500" s="303"/>
      <c r="I500" s="2"/>
      <c r="J500" s="290"/>
      <c r="K500" s="290"/>
    </row>
    <row r="501" spans="2:11" s="44" customFormat="1" ht="21.2" customHeight="1">
      <c r="B501" s="42"/>
      <c r="C501" s="42"/>
      <c r="D501" s="43"/>
      <c r="E501" s="303"/>
      <c r="F501" s="303"/>
      <c r="G501" s="303"/>
      <c r="H501" s="303"/>
      <c r="I501" s="2"/>
      <c r="J501" s="290"/>
      <c r="K501" s="290"/>
    </row>
    <row r="502" spans="2:11" s="44" customFormat="1" ht="21.2" customHeight="1">
      <c r="B502" s="42"/>
      <c r="C502" s="42"/>
      <c r="D502" s="43"/>
      <c r="E502" s="303"/>
      <c r="F502" s="303"/>
      <c r="G502" s="303"/>
      <c r="H502" s="303"/>
      <c r="I502" s="2"/>
      <c r="J502" s="290"/>
      <c r="K502" s="290"/>
    </row>
    <row r="503" spans="2:11" s="44" customFormat="1" ht="21.2" customHeight="1">
      <c r="B503" s="42"/>
      <c r="C503" s="42"/>
      <c r="D503" s="43"/>
      <c r="E503" s="303"/>
      <c r="F503" s="303"/>
      <c r="G503" s="303"/>
      <c r="H503" s="303"/>
      <c r="I503" s="2"/>
      <c r="J503" s="290"/>
      <c r="K503" s="290"/>
    </row>
    <row r="504" spans="2:11" s="44" customFormat="1" ht="21.2" customHeight="1">
      <c r="B504" s="42"/>
      <c r="C504" s="42"/>
      <c r="D504" s="43"/>
      <c r="E504" s="303"/>
      <c r="F504" s="303"/>
      <c r="G504" s="303"/>
      <c r="H504" s="303"/>
      <c r="I504" s="2"/>
      <c r="J504" s="290"/>
      <c r="K504" s="290"/>
    </row>
    <row r="505" spans="2:11" s="44" customFormat="1" ht="21.2" customHeight="1">
      <c r="B505" s="42"/>
      <c r="C505" s="42"/>
      <c r="D505" s="43"/>
      <c r="E505" s="303"/>
      <c r="F505" s="303"/>
      <c r="G505" s="303"/>
      <c r="H505" s="303"/>
      <c r="I505" s="2"/>
      <c r="J505" s="290"/>
      <c r="K505" s="290"/>
    </row>
    <row r="506" spans="2:11" s="44" customFormat="1" ht="21.2" customHeight="1">
      <c r="B506" s="42"/>
      <c r="C506" s="42"/>
      <c r="D506" s="43"/>
      <c r="E506" s="303"/>
      <c r="F506" s="303"/>
      <c r="G506" s="303"/>
      <c r="H506" s="303"/>
      <c r="I506" s="2"/>
      <c r="J506" s="290"/>
      <c r="K506" s="290"/>
    </row>
    <row r="507" spans="2:11" s="44" customFormat="1" ht="21.2" customHeight="1">
      <c r="B507" s="42"/>
      <c r="C507" s="42"/>
      <c r="D507" s="43"/>
      <c r="E507" s="303"/>
      <c r="F507" s="303"/>
      <c r="G507" s="303"/>
      <c r="H507" s="303"/>
      <c r="I507" s="2"/>
      <c r="J507" s="290"/>
      <c r="K507" s="290"/>
    </row>
    <row r="508" spans="2:11" s="44" customFormat="1" ht="21.2" customHeight="1">
      <c r="B508" s="42"/>
      <c r="C508" s="42"/>
      <c r="D508" s="43"/>
      <c r="E508" s="303"/>
      <c r="F508" s="303"/>
      <c r="G508" s="303"/>
      <c r="H508" s="303"/>
      <c r="I508" s="2"/>
      <c r="J508" s="290"/>
      <c r="K508" s="290"/>
    </row>
    <row r="509" spans="2:11" s="44" customFormat="1" ht="21.2" customHeight="1">
      <c r="B509" s="42"/>
      <c r="C509" s="42"/>
      <c r="D509" s="43"/>
      <c r="E509" s="303"/>
      <c r="F509" s="303"/>
      <c r="G509" s="303"/>
      <c r="H509" s="303"/>
      <c r="I509" s="2"/>
      <c r="J509" s="290"/>
      <c r="K509" s="290"/>
    </row>
    <row r="510" spans="2:11" s="44" customFormat="1" ht="21.2" customHeight="1">
      <c r="B510" s="42"/>
      <c r="C510" s="42"/>
      <c r="D510" s="43"/>
      <c r="E510" s="303"/>
      <c r="F510" s="303"/>
      <c r="G510" s="303"/>
      <c r="H510" s="303"/>
      <c r="I510" s="2"/>
      <c r="J510" s="290"/>
      <c r="K510" s="290"/>
    </row>
    <row r="511" spans="2:11" s="44" customFormat="1" ht="21.2" customHeight="1">
      <c r="B511" s="42"/>
      <c r="C511" s="42"/>
      <c r="D511" s="43"/>
      <c r="E511" s="303"/>
      <c r="F511" s="303"/>
      <c r="G511" s="303"/>
      <c r="H511" s="303"/>
      <c r="I511" s="2"/>
      <c r="J511" s="290"/>
      <c r="K511" s="290"/>
    </row>
    <row r="512" spans="2:11" s="44" customFormat="1" ht="21.2" customHeight="1">
      <c r="B512" s="42"/>
      <c r="C512" s="42"/>
      <c r="D512" s="43"/>
      <c r="E512" s="303"/>
      <c r="F512" s="303"/>
      <c r="G512" s="303"/>
      <c r="H512" s="303"/>
      <c r="I512" s="2"/>
      <c r="J512" s="290"/>
      <c r="K512" s="290"/>
    </row>
    <row r="513" spans="2:11" s="44" customFormat="1" ht="21.2" customHeight="1">
      <c r="B513" s="42"/>
      <c r="C513" s="42"/>
      <c r="D513" s="43"/>
      <c r="E513" s="303"/>
      <c r="F513" s="303"/>
      <c r="G513" s="303"/>
      <c r="H513" s="303"/>
      <c r="I513" s="2"/>
      <c r="J513" s="290"/>
      <c r="K513" s="290"/>
    </row>
    <row r="514" spans="2:11" s="44" customFormat="1" ht="21.2" customHeight="1">
      <c r="B514" s="42"/>
      <c r="C514" s="42"/>
      <c r="D514" s="43"/>
      <c r="E514" s="303"/>
      <c r="F514" s="303"/>
      <c r="G514" s="303"/>
      <c r="H514" s="303"/>
      <c r="I514" s="2"/>
      <c r="J514" s="290"/>
      <c r="K514" s="290"/>
    </row>
    <row r="515" spans="2:11" s="44" customFormat="1" ht="21.2" customHeight="1">
      <c r="B515" s="42"/>
      <c r="C515" s="42"/>
      <c r="D515" s="43"/>
      <c r="E515" s="303"/>
      <c r="F515" s="303"/>
      <c r="G515" s="303"/>
      <c r="H515" s="303"/>
      <c r="I515" s="2"/>
      <c r="J515" s="290"/>
      <c r="K515" s="290"/>
    </row>
    <row r="516" spans="2:11" s="44" customFormat="1" ht="21.2" customHeight="1">
      <c r="B516" s="42"/>
      <c r="C516" s="42"/>
      <c r="D516" s="43"/>
      <c r="E516" s="303"/>
      <c r="F516" s="303"/>
      <c r="G516" s="303"/>
      <c r="H516" s="303"/>
      <c r="I516" s="2"/>
      <c r="J516" s="290"/>
      <c r="K516" s="290"/>
    </row>
    <row r="517" spans="2:11" s="44" customFormat="1" ht="21.2" customHeight="1">
      <c r="B517" s="42"/>
      <c r="C517" s="42"/>
      <c r="D517" s="43"/>
      <c r="E517" s="303"/>
      <c r="F517" s="303"/>
      <c r="G517" s="303"/>
      <c r="H517" s="303"/>
      <c r="I517" s="2"/>
      <c r="J517" s="290"/>
      <c r="K517" s="290"/>
    </row>
    <row r="518" spans="2:11" s="44" customFormat="1" ht="21.2" customHeight="1">
      <c r="B518" s="42"/>
      <c r="C518" s="42"/>
      <c r="D518" s="43"/>
      <c r="E518" s="303"/>
      <c r="F518" s="303"/>
      <c r="G518" s="303"/>
      <c r="H518" s="303"/>
      <c r="I518" s="2"/>
      <c r="J518" s="290"/>
      <c r="K518" s="290"/>
    </row>
    <row r="519" spans="2:11" s="44" customFormat="1" ht="21.2" customHeight="1">
      <c r="B519" s="42"/>
      <c r="C519" s="42"/>
      <c r="D519" s="43"/>
      <c r="E519" s="303"/>
      <c r="F519" s="303"/>
      <c r="G519" s="303"/>
      <c r="H519" s="303"/>
      <c r="I519" s="2"/>
      <c r="J519" s="290"/>
      <c r="K519" s="290"/>
    </row>
    <row r="520" spans="2:11" s="44" customFormat="1" ht="21.2" customHeight="1">
      <c r="B520" s="42"/>
      <c r="C520" s="42"/>
      <c r="D520" s="43"/>
      <c r="E520" s="303"/>
      <c r="F520" s="303"/>
      <c r="G520" s="303"/>
      <c r="H520" s="303"/>
      <c r="I520" s="2"/>
      <c r="J520" s="290"/>
      <c r="K520" s="290"/>
    </row>
    <row r="521" spans="2:11" s="44" customFormat="1" ht="21.2" customHeight="1">
      <c r="B521" s="42"/>
      <c r="C521" s="42"/>
      <c r="D521" s="43"/>
      <c r="E521" s="303"/>
      <c r="F521" s="303"/>
      <c r="G521" s="303"/>
      <c r="H521" s="303"/>
      <c r="I521" s="2"/>
      <c r="J521" s="290"/>
      <c r="K521" s="290"/>
    </row>
    <row r="522" spans="2:11" s="44" customFormat="1" ht="21.2" customHeight="1">
      <c r="B522" s="42"/>
      <c r="C522" s="42"/>
      <c r="D522" s="43"/>
      <c r="E522" s="303"/>
      <c r="F522" s="303"/>
      <c r="G522" s="303"/>
      <c r="H522" s="303"/>
      <c r="I522" s="2"/>
      <c r="J522" s="290"/>
      <c r="K522" s="290"/>
    </row>
    <row r="523" spans="2:11" s="44" customFormat="1" ht="21.2" customHeight="1">
      <c r="B523" s="42"/>
      <c r="C523" s="42"/>
      <c r="D523" s="43"/>
      <c r="E523" s="303"/>
      <c r="F523" s="303"/>
      <c r="G523" s="303"/>
      <c r="H523" s="303"/>
      <c r="I523" s="2"/>
      <c r="J523" s="290"/>
      <c r="K523" s="290"/>
    </row>
    <row r="524" spans="2:11" s="44" customFormat="1" ht="21.2" customHeight="1">
      <c r="B524" s="42"/>
      <c r="C524" s="42"/>
      <c r="D524" s="43"/>
      <c r="E524" s="303"/>
      <c r="F524" s="303"/>
      <c r="G524" s="303"/>
      <c r="H524" s="303"/>
      <c r="I524" s="2"/>
      <c r="J524" s="290"/>
      <c r="K524" s="290"/>
    </row>
    <row r="525" spans="2:11" s="44" customFormat="1" ht="21.2" customHeight="1">
      <c r="B525" s="42"/>
      <c r="C525" s="42"/>
      <c r="D525" s="43"/>
      <c r="E525" s="303"/>
      <c r="F525" s="303"/>
      <c r="G525" s="303"/>
      <c r="H525" s="303"/>
      <c r="I525" s="2"/>
      <c r="J525" s="290"/>
      <c r="K525" s="290"/>
    </row>
    <row r="526" spans="2:11" s="44" customFormat="1" ht="21.2" customHeight="1">
      <c r="B526" s="42"/>
      <c r="C526" s="42"/>
      <c r="D526" s="43"/>
      <c r="E526" s="303"/>
      <c r="F526" s="303"/>
      <c r="G526" s="303"/>
      <c r="H526" s="303"/>
      <c r="I526" s="2"/>
      <c r="J526" s="290"/>
      <c r="K526" s="290"/>
    </row>
    <row r="527" spans="2:11" s="44" customFormat="1" ht="21.2" customHeight="1">
      <c r="B527" s="42"/>
      <c r="C527" s="42"/>
      <c r="D527" s="43"/>
      <c r="E527" s="303"/>
      <c r="F527" s="303"/>
      <c r="G527" s="303"/>
      <c r="H527" s="303"/>
      <c r="I527" s="2"/>
      <c r="J527" s="290"/>
      <c r="K527" s="290"/>
    </row>
    <row r="528" spans="2:11" s="44" customFormat="1" ht="21.2" customHeight="1">
      <c r="B528" s="42"/>
      <c r="C528" s="42"/>
      <c r="D528" s="43"/>
      <c r="E528" s="303"/>
      <c r="F528" s="303"/>
      <c r="G528" s="303"/>
      <c r="H528" s="303"/>
      <c r="I528" s="2"/>
      <c r="J528" s="290"/>
      <c r="K528" s="290"/>
    </row>
    <row r="529" spans="2:11" s="44" customFormat="1" ht="21.2" customHeight="1">
      <c r="B529" s="42"/>
      <c r="C529" s="42"/>
      <c r="D529" s="43"/>
      <c r="E529" s="303"/>
      <c r="F529" s="303"/>
      <c r="G529" s="303"/>
      <c r="H529" s="303"/>
      <c r="I529" s="2"/>
      <c r="J529" s="290"/>
      <c r="K529" s="290"/>
    </row>
    <row r="530" spans="2:11" s="44" customFormat="1" ht="21.2" customHeight="1">
      <c r="B530" s="42"/>
      <c r="C530" s="42"/>
      <c r="D530" s="43"/>
      <c r="E530" s="303"/>
      <c r="F530" s="303"/>
      <c r="G530" s="303"/>
      <c r="H530" s="303"/>
      <c r="I530" s="2"/>
      <c r="J530" s="290"/>
      <c r="K530" s="290"/>
    </row>
    <row r="531" spans="2:11" s="44" customFormat="1" ht="21.2" customHeight="1">
      <c r="B531" s="42"/>
      <c r="C531" s="42"/>
      <c r="D531" s="43"/>
      <c r="E531" s="303"/>
      <c r="F531" s="303"/>
      <c r="G531" s="303"/>
      <c r="H531" s="303"/>
      <c r="I531" s="2"/>
      <c r="J531" s="290"/>
      <c r="K531" s="290"/>
    </row>
    <row r="532" spans="2:11" s="44" customFormat="1" ht="21.2" customHeight="1">
      <c r="B532" s="42"/>
      <c r="C532" s="42"/>
      <c r="D532" s="43"/>
      <c r="E532" s="303"/>
      <c r="F532" s="303"/>
      <c r="G532" s="303"/>
      <c r="H532" s="303"/>
      <c r="I532" s="2"/>
      <c r="J532" s="290"/>
      <c r="K532" s="290"/>
    </row>
    <row r="533" spans="2:11" s="44" customFormat="1" ht="21.2" customHeight="1">
      <c r="B533" s="42"/>
      <c r="C533" s="42"/>
      <c r="D533" s="43"/>
      <c r="E533" s="303"/>
      <c r="F533" s="303"/>
      <c r="G533" s="303"/>
      <c r="H533" s="303"/>
      <c r="I533" s="2"/>
      <c r="J533" s="290"/>
      <c r="K533" s="290"/>
    </row>
    <row r="534" spans="2:11" s="44" customFormat="1" ht="21.2" customHeight="1">
      <c r="B534" s="42"/>
      <c r="C534" s="42"/>
      <c r="D534" s="43"/>
      <c r="E534" s="303"/>
      <c r="F534" s="303"/>
      <c r="G534" s="303"/>
      <c r="H534" s="303"/>
      <c r="I534" s="2"/>
      <c r="J534" s="290"/>
      <c r="K534" s="290"/>
    </row>
    <row r="535" spans="2:11" s="44" customFormat="1" ht="21.2" customHeight="1">
      <c r="B535" s="42"/>
      <c r="C535" s="42"/>
      <c r="D535" s="43"/>
      <c r="E535" s="303"/>
      <c r="F535" s="303"/>
      <c r="G535" s="303"/>
      <c r="H535" s="303"/>
      <c r="I535" s="2"/>
      <c r="J535" s="290"/>
      <c r="K535" s="290"/>
    </row>
    <row r="536" spans="2:11" s="44" customFormat="1" ht="21.2" customHeight="1">
      <c r="B536" s="42"/>
      <c r="C536" s="42"/>
      <c r="D536" s="43"/>
      <c r="E536" s="303"/>
      <c r="F536" s="303"/>
      <c r="G536" s="303"/>
      <c r="H536" s="303"/>
      <c r="I536" s="2"/>
      <c r="J536" s="290"/>
      <c r="K536" s="290"/>
    </row>
    <row r="537" spans="2:11" s="44" customFormat="1" ht="21.2" customHeight="1">
      <c r="B537" s="42"/>
      <c r="C537" s="42"/>
      <c r="D537" s="43"/>
      <c r="E537" s="303"/>
      <c r="F537" s="303"/>
      <c r="G537" s="303"/>
      <c r="H537" s="303"/>
      <c r="I537" s="2"/>
      <c r="J537" s="290"/>
      <c r="K537" s="290"/>
    </row>
    <row r="538" spans="2:11" s="44" customFormat="1" ht="21.2" customHeight="1">
      <c r="B538" s="42"/>
      <c r="C538" s="42"/>
      <c r="D538" s="43"/>
      <c r="E538" s="303"/>
      <c r="F538" s="303"/>
      <c r="G538" s="303"/>
      <c r="H538" s="303"/>
      <c r="I538" s="2"/>
      <c r="J538" s="290"/>
      <c r="K538" s="290"/>
    </row>
    <row r="539" spans="2:11" s="44" customFormat="1" ht="21.2" customHeight="1">
      <c r="B539" s="42"/>
      <c r="C539" s="42"/>
      <c r="D539" s="43"/>
      <c r="E539" s="303"/>
      <c r="F539" s="303"/>
      <c r="G539" s="303"/>
      <c r="H539" s="303"/>
      <c r="I539" s="2"/>
      <c r="J539" s="290"/>
      <c r="K539" s="290"/>
    </row>
    <row r="540" spans="2:11" s="44" customFormat="1" ht="21.2" customHeight="1">
      <c r="B540" s="42"/>
      <c r="C540" s="42"/>
      <c r="D540" s="43"/>
      <c r="E540" s="303"/>
      <c r="F540" s="303"/>
      <c r="G540" s="303"/>
      <c r="H540" s="303"/>
      <c r="I540" s="2"/>
      <c r="J540" s="290"/>
      <c r="K540" s="290"/>
    </row>
    <row r="541" spans="2:11" s="44" customFormat="1" ht="21.2" customHeight="1">
      <c r="B541" s="42"/>
      <c r="C541" s="42"/>
      <c r="D541" s="43"/>
      <c r="E541" s="303"/>
      <c r="F541" s="303"/>
      <c r="G541" s="303"/>
      <c r="H541" s="303"/>
      <c r="I541" s="2"/>
      <c r="J541" s="290"/>
      <c r="K541" s="290"/>
    </row>
    <row r="542" spans="2:11" s="44" customFormat="1" ht="21.2" customHeight="1">
      <c r="B542" s="42"/>
      <c r="C542" s="42"/>
      <c r="D542" s="43"/>
      <c r="E542" s="303"/>
      <c r="F542" s="303"/>
      <c r="G542" s="303"/>
      <c r="H542" s="303"/>
      <c r="I542" s="2"/>
      <c r="J542" s="290"/>
      <c r="K542" s="290"/>
    </row>
    <row r="543" spans="2:11" s="44" customFormat="1" ht="21.2" customHeight="1">
      <c r="B543" s="42"/>
      <c r="C543" s="42"/>
      <c r="D543" s="43"/>
      <c r="E543" s="303"/>
      <c r="F543" s="303"/>
      <c r="G543" s="303"/>
      <c r="H543" s="303"/>
      <c r="I543" s="2"/>
      <c r="J543" s="290"/>
      <c r="K543" s="290"/>
    </row>
    <row r="544" spans="2:11" s="44" customFormat="1" ht="21.2" customHeight="1">
      <c r="B544" s="42"/>
      <c r="C544" s="42"/>
      <c r="D544" s="43"/>
      <c r="E544" s="303"/>
      <c r="F544" s="303"/>
      <c r="G544" s="303"/>
      <c r="H544" s="303"/>
      <c r="I544" s="2"/>
      <c r="J544" s="290"/>
      <c r="K544" s="290"/>
    </row>
    <row r="545" spans="2:11" s="44" customFormat="1" ht="21.2" customHeight="1">
      <c r="B545" s="42"/>
      <c r="C545" s="42"/>
      <c r="D545" s="43"/>
      <c r="E545" s="303"/>
      <c r="F545" s="303"/>
      <c r="G545" s="303"/>
      <c r="H545" s="303"/>
      <c r="I545" s="2"/>
      <c r="J545" s="290"/>
      <c r="K545" s="290"/>
    </row>
    <row r="546" spans="2:11" s="44" customFormat="1" ht="21.2" customHeight="1">
      <c r="B546" s="42"/>
      <c r="C546" s="42"/>
      <c r="D546" s="43"/>
      <c r="E546" s="303"/>
      <c r="F546" s="303"/>
      <c r="G546" s="303"/>
      <c r="H546" s="303"/>
      <c r="I546" s="2"/>
      <c r="J546" s="290"/>
      <c r="K546" s="290"/>
    </row>
    <row r="547" spans="2:11" s="44" customFormat="1" ht="21.2" customHeight="1">
      <c r="B547" s="42"/>
      <c r="C547" s="42"/>
      <c r="D547" s="43"/>
      <c r="E547" s="303"/>
      <c r="F547" s="303"/>
      <c r="G547" s="303"/>
      <c r="H547" s="303"/>
      <c r="I547" s="2"/>
      <c r="J547" s="290"/>
      <c r="K547" s="290"/>
    </row>
    <row r="548" spans="2:11" s="44" customFormat="1" ht="21.2" customHeight="1">
      <c r="B548" s="42"/>
      <c r="C548" s="42"/>
      <c r="D548" s="43"/>
      <c r="E548" s="303"/>
      <c r="F548" s="303"/>
      <c r="G548" s="303"/>
      <c r="H548" s="303"/>
      <c r="I548" s="2"/>
      <c r="J548" s="290"/>
      <c r="K548" s="290"/>
    </row>
    <row r="549" spans="2:11" s="44" customFormat="1" ht="21.2" customHeight="1">
      <c r="B549" s="42"/>
      <c r="C549" s="42"/>
      <c r="D549" s="43"/>
      <c r="E549" s="303"/>
      <c r="F549" s="303"/>
      <c r="G549" s="303"/>
      <c r="H549" s="303"/>
      <c r="I549" s="2"/>
      <c r="J549" s="290"/>
      <c r="K549" s="290"/>
    </row>
    <row r="550" spans="2:11" s="44" customFormat="1" ht="21.2" customHeight="1">
      <c r="B550" s="42"/>
      <c r="C550" s="42"/>
      <c r="D550" s="43"/>
      <c r="E550" s="303"/>
      <c r="F550" s="303"/>
      <c r="G550" s="303"/>
      <c r="H550" s="303"/>
      <c r="I550" s="2"/>
      <c r="J550" s="290"/>
      <c r="K550" s="290"/>
    </row>
    <row r="551" spans="2:11" s="44" customFormat="1" ht="21.2" customHeight="1">
      <c r="B551" s="42"/>
      <c r="C551" s="42"/>
      <c r="D551" s="43"/>
      <c r="E551" s="303"/>
      <c r="F551" s="303"/>
      <c r="G551" s="303"/>
      <c r="H551" s="303"/>
      <c r="I551" s="2"/>
      <c r="J551" s="290"/>
      <c r="K551" s="290"/>
    </row>
    <row r="552" spans="2:11" s="44" customFormat="1" ht="21.2" customHeight="1">
      <c r="B552" s="42"/>
      <c r="C552" s="42"/>
      <c r="D552" s="43"/>
      <c r="E552" s="303"/>
      <c r="F552" s="303"/>
      <c r="G552" s="303"/>
      <c r="H552" s="303"/>
      <c r="I552" s="2"/>
      <c r="J552" s="290"/>
      <c r="K552" s="290"/>
    </row>
    <row r="553" spans="2:11" s="44" customFormat="1" ht="21.2" customHeight="1">
      <c r="B553" s="42"/>
      <c r="C553" s="42"/>
      <c r="D553" s="43"/>
      <c r="E553" s="303"/>
      <c r="F553" s="303"/>
      <c r="G553" s="303"/>
      <c r="H553" s="303"/>
      <c r="I553" s="2"/>
      <c r="J553" s="290"/>
      <c r="K553" s="290"/>
    </row>
    <row r="554" spans="2:11" s="44" customFormat="1" ht="21.2" customHeight="1">
      <c r="B554" s="42"/>
      <c r="C554" s="42"/>
      <c r="D554" s="43"/>
      <c r="E554" s="303"/>
      <c r="F554" s="303"/>
      <c r="G554" s="303"/>
      <c r="H554" s="303"/>
      <c r="I554" s="2"/>
      <c r="J554" s="290"/>
      <c r="K554" s="290"/>
    </row>
    <row r="555" spans="2:11" s="44" customFormat="1" ht="21.2" customHeight="1">
      <c r="B555" s="42"/>
      <c r="C555" s="42"/>
      <c r="D555" s="43"/>
      <c r="E555" s="303"/>
      <c r="F555" s="303"/>
      <c r="G555" s="303"/>
      <c r="H555" s="303"/>
      <c r="I555" s="2"/>
      <c r="J555" s="290"/>
      <c r="K555" s="290"/>
    </row>
    <row r="556" spans="2:11" s="44" customFormat="1" ht="21.2" customHeight="1">
      <c r="B556" s="42"/>
      <c r="C556" s="42"/>
      <c r="D556" s="43"/>
      <c r="E556" s="303"/>
      <c r="F556" s="303"/>
      <c r="G556" s="303"/>
      <c r="H556" s="303"/>
      <c r="I556" s="2"/>
      <c r="J556" s="290"/>
      <c r="K556" s="290"/>
    </row>
    <row r="557" spans="2:11" s="44" customFormat="1" ht="21.2" customHeight="1">
      <c r="B557" s="42"/>
      <c r="C557" s="42"/>
      <c r="D557" s="43"/>
      <c r="E557" s="303"/>
      <c r="F557" s="303"/>
      <c r="G557" s="303"/>
      <c r="H557" s="303"/>
      <c r="I557" s="2"/>
      <c r="J557" s="290"/>
      <c r="K557" s="290"/>
    </row>
    <row r="558" spans="2:11" s="44" customFormat="1" ht="21.2" customHeight="1">
      <c r="B558" s="42"/>
      <c r="C558" s="42"/>
      <c r="D558" s="43"/>
      <c r="E558" s="303"/>
      <c r="F558" s="303"/>
      <c r="G558" s="303"/>
      <c r="H558" s="303"/>
      <c r="I558" s="2"/>
      <c r="J558" s="290"/>
      <c r="K558" s="290"/>
    </row>
    <row r="559" spans="2:11" s="44" customFormat="1" ht="21.2" customHeight="1">
      <c r="B559" s="42"/>
      <c r="C559" s="42"/>
      <c r="D559" s="43"/>
      <c r="E559" s="303"/>
      <c r="F559" s="303"/>
      <c r="G559" s="303"/>
      <c r="H559" s="303"/>
      <c r="I559" s="2"/>
      <c r="J559" s="290"/>
      <c r="K559" s="290"/>
    </row>
    <row r="560" spans="2:11" s="44" customFormat="1" ht="21.2" customHeight="1">
      <c r="B560" s="42"/>
      <c r="C560" s="42"/>
      <c r="D560" s="43"/>
      <c r="E560" s="303"/>
      <c r="F560" s="303"/>
      <c r="G560" s="303"/>
      <c r="H560" s="303"/>
      <c r="I560" s="2"/>
      <c r="J560" s="290"/>
      <c r="K560" s="290"/>
    </row>
    <row r="561" spans="2:11" s="44" customFormat="1" ht="21.2" customHeight="1">
      <c r="B561" s="42"/>
      <c r="C561" s="42"/>
      <c r="D561" s="43"/>
      <c r="E561" s="303"/>
      <c r="F561" s="303"/>
      <c r="G561" s="303"/>
      <c r="H561" s="303"/>
      <c r="I561" s="2"/>
      <c r="J561" s="290"/>
      <c r="K561" s="290"/>
    </row>
    <row r="562" spans="2:11" s="44" customFormat="1" ht="21.2" customHeight="1">
      <c r="B562" s="42"/>
      <c r="C562" s="42"/>
      <c r="D562" s="43"/>
      <c r="E562" s="303"/>
      <c r="F562" s="303"/>
      <c r="G562" s="303"/>
      <c r="H562" s="303"/>
      <c r="I562" s="2"/>
      <c r="J562" s="290"/>
      <c r="K562" s="290"/>
    </row>
    <row r="563" spans="2:11" s="44" customFormat="1" ht="21.2" customHeight="1">
      <c r="B563" s="42"/>
      <c r="C563" s="42"/>
      <c r="D563" s="43"/>
      <c r="E563" s="303"/>
      <c r="F563" s="303"/>
      <c r="G563" s="303"/>
      <c r="H563" s="303"/>
      <c r="I563" s="2"/>
      <c r="J563" s="290"/>
      <c r="K563" s="290"/>
    </row>
    <row r="564" spans="2:11" s="44" customFormat="1" ht="21.2" customHeight="1">
      <c r="B564" s="42"/>
      <c r="C564" s="42"/>
      <c r="D564" s="43"/>
      <c r="E564" s="303"/>
      <c r="F564" s="303"/>
      <c r="G564" s="303"/>
      <c r="H564" s="303"/>
      <c r="I564" s="2"/>
      <c r="J564" s="290"/>
      <c r="K564" s="290"/>
    </row>
    <row r="565" spans="2:11" s="44" customFormat="1" ht="21.2" customHeight="1">
      <c r="B565" s="42"/>
      <c r="C565" s="42"/>
      <c r="D565" s="43"/>
      <c r="E565" s="303"/>
      <c r="F565" s="303"/>
      <c r="G565" s="303"/>
      <c r="H565" s="303"/>
      <c r="I565" s="2"/>
      <c r="J565" s="290"/>
      <c r="K565" s="290"/>
    </row>
    <row r="566" spans="2:11" s="44" customFormat="1" ht="21.2" customHeight="1">
      <c r="B566" s="42"/>
      <c r="C566" s="42"/>
      <c r="D566" s="43"/>
      <c r="E566" s="303"/>
      <c r="F566" s="303"/>
      <c r="G566" s="303"/>
      <c r="H566" s="303"/>
      <c r="I566" s="2"/>
      <c r="J566" s="290"/>
      <c r="K566" s="290"/>
    </row>
    <row r="567" spans="2:11" s="44" customFormat="1" ht="21.2" customHeight="1">
      <c r="B567" s="42"/>
      <c r="C567" s="42"/>
      <c r="D567" s="43"/>
      <c r="E567" s="303"/>
      <c r="F567" s="303"/>
      <c r="G567" s="303"/>
      <c r="H567" s="303"/>
      <c r="I567" s="2"/>
      <c r="J567" s="290"/>
      <c r="K567" s="290"/>
    </row>
    <row r="568" spans="2:11" s="44" customFormat="1" ht="21.2" customHeight="1">
      <c r="B568" s="42"/>
      <c r="C568" s="42"/>
      <c r="D568" s="43"/>
      <c r="E568" s="303"/>
      <c r="F568" s="303"/>
      <c r="G568" s="303"/>
      <c r="H568" s="303"/>
      <c r="I568" s="2"/>
      <c r="J568" s="290"/>
      <c r="K568" s="290"/>
    </row>
    <row r="569" spans="2:11" s="44" customFormat="1" ht="21.2" customHeight="1">
      <c r="B569" s="42"/>
      <c r="C569" s="42"/>
      <c r="D569" s="43"/>
      <c r="E569" s="303"/>
      <c r="F569" s="303"/>
      <c r="G569" s="303"/>
      <c r="H569" s="303"/>
      <c r="I569" s="2"/>
      <c r="J569" s="290"/>
      <c r="K569" s="290"/>
    </row>
    <row r="570" spans="2:11" s="44" customFormat="1" ht="21.2" customHeight="1">
      <c r="B570" s="42"/>
      <c r="C570" s="42"/>
      <c r="D570" s="43"/>
      <c r="E570" s="303"/>
      <c r="F570" s="303"/>
      <c r="G570" s="303"/>
      <c r="H570" s="303"/>
      <c r="I570" s="2"/>
      <c r="J570" s="290"/>
      <c r="K570" s="290"/>
    </row>
    <row r="571" spans="2:11" s="44" customFormat="1" ht="21.2" customHeight="1">
      <c r="B571" s="42"/>
      <c r="C571" s="42"/>
      <c r="D571" s="43"/>
      <c r="E571" s="303"/>
      <c r="F571" s="303"/>
      <c r="G571" s="303"/>
      <c r="H571" s="303"/>
      <c r="I571" s="2"/>
      <c r="J571" s="290"/>
      <c r="K571" s="290"/>
    </row>
    <row r="572" spans="2:11" s="44" customFormat="1" ht="21.2" customHeight="1">
      <c r="B572" s="42"/>
      <c r="C572" s="42"/>
      <c r="D572" s="43"/>
      <c r="E572" s="303"/>
      <c r="F572" s="303"/>
      <c r="G572" s="303"/>
      <c r="H572" s="303"/>
      <c r="I572" s="2"/>
      <c r="J572" s="290"/>
      <c r="K572" s="290"/>
    </row>
    <row r="573" spans="2:11" s="44" customFormat="1" ht="21.2" customHeight="1">
      <c r="B573" s="42"/>
      <c r="C573" s="42"/>
      <c r="D573" s="43"/>
      <c r="E573" s="303"/>
      <c r="F573" s="303"/>
      <c r="G573" s="303"/>
      <c r="H573" s="303"/>
      <c r="I573" s="2"/>
      <c r="J573" s="290"/>
      <c r="K573" s="290"/>
    </row>
    <row r="574" spans="2:11" s="44" customFormat="1" ht="21.2" customHeight="1">
      <c r="B574" s="42"/>
      <c r="C574" s="42"/>
      <c r="D574" s="43"/>
      <c r="E574" s="303"/>
      <c r="F574" s="303"/>
      <c r="G574" s="303"/>
      <c r="H574" s="303"/>
      <c r="I574" s="2"/>
      <c r="J574" s="290"/>
      <c r="K574" s="290"/>
    </row>
    <row r="575" spans="2:11" s="44" customFormat="1" ht="21.2" customHeight="1">
      <c r="B575" s="42"/>
      <c r="C575" s="42"/>
      <c r="D575" s="43"/>
      <c r="E575" s="303"/>
      <c r="F575" s="303"/>
      <c r="G575" s="303"/>
      <c r="H575" s="303"/>
      <c r="I575" s="2"/>
      <c r="J575" s="290"/>
      <c r="K575" s="290"/>
    </row>
    <row r="576" spans="2:11" s="44" customFormat="1" ht="21.2" customHeight="1">
      <c r="B576" s="42"/>
      <c r="C576" s="42"/>
      <c r="D576" s="43"/>
      <c r="E576" s="303"/>
      <c r="F576" s="303"/>
      <c r="G576" s="303"/>
      <c r="H576" s="303"/>
      <c r="I576" s="2"/>
      <c r="J576" s="290"/>
      <c r="K576" s="290"/>
    </row>
    <row r="577" spans="2:11" s="44" customFormat="1" ht="21.2" customHeight="1">
      <c r="B577" s="42"/>
      <c r="C577" s="42"/>
      <c r="D577" s="43"/>
      <c r="E577" s="303"/>
      <c r="F577" s="303"/>
      <c r="G577" s="303"/>
      <c r="H577" s="303"/>
      <c r="I577" s="2"/>
      <c r="J577" s="290"/>
      <c r="K577" s="290"/>
    </row>
    <row r="578" spans="2:11" s="44" customFormat="1" ht="21.2" customHeight="1">
      <c r="B578" s="42"/>
      <c r="C578" s="42"/>
      <c r="D578" s="43"/>
      <c r="E578" s="303"/>
      <c r="F578" s="303"/>
      <c r="G578" s="303"/>
      <c r="H578" s="303"/>
      <c r="I578" s="2"/>
      <c r="J578" s="290"/>
      <c r="K578" s="290"/>
    </row>
    <row r="579" spans="2:11" s="44" customFormat="1" ht="21.2" customHeight="1">
      <c r="B579" s="42"/>
      <c r="C579" s="42"/>
      <c r="D579" s="43"/>
      <c r="E579" s="303"/>
      <c r="F579" s="303"/>
      <c r="G579" s="303"/>
      <c r="H579" s="303"/>
      <c r="I579" s="2"/>
      <c r="J579" s="290"/>
      <c r="K579" s="290"/>
    </row>
    <row r="580" spans="2:11" s="44" customFormat="1" ht="21.2" customHeight="1">
      <c r="B580" s="42"/>
      <c r="C580" s="42"/>
      <c r="D580" s="43"/>
      <c r="E580" s="303"/>
      <c r="F580" s="303"/>
      <c r="G580" s="303"/>
      <c r="H580" s="303"/>
      <c r="I580" s="2"/>
      <c r="J580" s="290"/>
      <c r="K580" s="290"/>
    </row>
    <row r="581" spans="2:11" s="44" customFormat="1" ht="21.2" customHeight="1">
      <c r="B581" s="42"/>
      <c r="C581" s="42"/>
      <c r="D581" s="43"/>
      <c r="E581" s="303"/>
      <c r="F581" s="303"/>
      <c r="G581" s="303"/>
      <c r="H581" s="303"/>
      <c r="I581" s="2"/>
      <c r="J581" s="290"/>
      <c r="K581" s="290"/>
    </row>
    <row r="582" spans="2:11" s="44" customFormat="1" ht="21.2" customHeight="1">
      <c r="B582" s="42"/>
      <c r="C582" s="42"/>
      <c r="D582" s="43"/>
      <c r="E582" s="303"/>
      <c r="F582" s="303"/>
      <c r="G582" s="303"/>
      <c r="H582" s="303"/>
      <c r="I582" s="2"/>
      <c r="J582" s="290"/>
      <c r="K582" s="290"/>
    </row>
    <row r="583" spans="2:11" s="44" customFormat="1" ht="21.2" customHeight="1">
      <c r="B583" s="42"/>
      <c r="C583" s="42"/>
      <c r="D583" s="43"/>
      <c r="E583" s="303"/>
      <c r="F583" s="303"/>
      <c r="G583" s="303"/>
      <c r="H583" s="303"/>
      <c r="I583" s="2"/>
      <c r="J583" s="290"/>
      <c r="K583" s="290"/>
    </row>
    <row r="584" spans="2:11" s="44" customFormat="1" ht="21.2" customHeight="1">
      <c r="B584" s="42"/>
      <c r="C584" s="42"/>
      <c r="D584" s="43"/>
      <c r="E584" s="303"/>
      <c r="F584" s="303"/>
      <c r="G584" s="303"/>
      <c r="H584" s="303"/>
      <c r="I584" s="2"/>
      <c r="J584" s="290"/>
      <c r="K584" s="290"/>
    </row>
    <row r="585" spans="2:11" s="44" customFormat="1" ht="21.2" customHeight="1">
      <c r="B585" s="42"/>
      <c r="C585" s="42"/>
      <c r="D585" s="43"/>
      <c r="E585" s="303"/>
      <c r="F585" s="303"/>
      <c r="G585" s="303"/>
      <c r="H585" s="303"/>
      <c r="I585" s="2"/>
      <c r="J585" s="290"/>
      <c r="K585" s="290"/>
    </row>
    <row r="586" spans="2:11" s="44" customFormat="1" ht="21.2" customHeight="1">
      <c r="B586" s="42"/>
      <c r="C586" s="42"/>
      <c r="D586" s="43"/>
      <c r="E586" s="303"/>
      <c r="F586" s="303"/>
      <c r="G586" s="303"/>
      <c r="H586" s="303"/>
      <c r="I586" s="2"/>
      <c r="J586" s="290"/>
      <c r="K586" s="290"/>
    </row>
    <row r="587" spans="2:11" s="44" customFormat="1" ht="21.2" customHeight="1">
      <c r="B587" s="42"/>
      <c r="C587" s="42"/>
      <c r="D587" s="43"/>
      <c r="E587" s="303"/>
      <c r="F587" s="303"/>
      <c r="G587" s="303"/>
      <c r="H587" s="303"/>
      <c r="I587" s="2"/>
      <c r="J587" s="290"/>
      <c r="K587" s="290"/>
    </row>
    <row r="588" spans="2:11" s="44" customFormat="1" ht="21.2" customHeight="1">
      <c r="B588" s="42"/>
      <c r="C588" s="42"/>
      <c r="D588" s="43"/>
      <c r="E588" s="303"/>
      <c r="F588" s="303"/>
      <c r="G588" s="303"/>
      <c r="H588" s="303"/>
      <c r="I588" s="2"/>
      <c r="J588" s="290"/>
      <c r="K588" s="290"/>
    </row>
    <row r="589" spans="2:11" s="44" customFormat="1" ht="21.2" customHeight="1">
      <c r="B589" s="42"/>
      <c r="C589" s="42"/>
      <c r="D589" s="43"/>
      <c r="E589" s="303"/>
      <c r="F589" s="303"/>
      <c r="G589" s="303"/>
      <c r="H589" s="303"/>
      <c r="I589" s="2"/>
      <c r="J589" s="290"/>
      <c r="K589" s="290"/>
    </row>
    <row r="590" spans="2:11" s="44" customFormat="1" ht="21.2" customHeight="1">
      <c r="B590" s="42"/>
      <c r="C590" s="42"/>
      <c r="D590" s="43"/>
      <c r="E590" s="303"/>
      <c r="F590" s="303"/>
      <c r="G590" s="303"/>
      <c r="H590" s="303"/>
      <c r="I590" s="2"/>
      <c r="J590" s="290"/>
      <c r="K590" s="290"/>
    </row>
    <row r="591" spans="2:11" s="44" customFormat="1" ht="21.2" customHeight="1">
      <c r="B591" s="42"/>
      <c r="C591" s="42"/>
      <c r="D591" s="43"/>
      <c r="E591" s="303"/>
      <c r="F591" s="303"/>
      <c r="G591" s="303"/>
      <c r="H591" s="303"/>
      <c r="I591" s="2"/>
      <c r="J591" s="290"/>
      <c r="K591" s="290"/>
    </row>
    <row r="592" spans="2:11" s="44" customFormat="1" ht="21.2" customHeight="1">
      <c r="B592" s="42"/>
      <c r="C592" s="42"/>
      <c r="D592" s="43"/>
      <c r="E592" s="303"/>
      <c r="F592" s="303"/>
      <c r="G592" s="303"/>
      <c r="H592" s="303"/>
      <c r="I592" s="2"/>
      <c r="J592" s="290"/>
      <c r="K592" s="290"/>
    </row>
    <row r="593" spans="2:11" s="44" customFormat="1" ht="21.2" customHeight="1">
      <c r="B593" s="42"/>
      <c r="C593" s="42"/>
      <c r="D593" s="43"/>
      <c r="E593" s="303"/>
      <c r="F593" s="303"/>
      <c r="G593" s="303"/>
      <c r="H593" s="303"/>
      <c r="I593" s="2"/>
      <c r="J593" s="290"/>
      <c r="K593" s="290"/>
    </row>
    <row r="594" spans="2:11" s="44" customFormat="1" ht="21.2" customHeight="1">
      <c r="B594" s="42"/>
      <c r="C594" s="42"/>
      <c r="D594" s="43"/>
      <c r="E594" s="303"/>
      <c r="F594" s="303"/>
      <c r="G594" s="303"/>
      <c r="H594" s="303"/>
      <c r="I594" s="2"/>
      <c r="J594" s="290"/>
      <c r="K594" s="290"/>
    </row>
    <row r="595" spans="2:11" s="44" customFormat="1" ht="21.2" customHeight="1">
      <c r="B595" s="42"/>
      <c r="C595" s="42"/>
      <c r="D595" s="43"/>
      <c r="E595" s="303"/>
      <c r="F595" s="303"/>
      <c r="G595" s="303"/>
      <c r="H595" s="303"/>
      <c r="I595" s="2"/>
      <c r="J595" s="290"/>
      <c r="K595" s="290"/>
    </row>
    <row r="596" spans="2:11" s="44" customFormat="1" ht="21.2" customHeight="1">
      <c r="B596" s="42"/>
      <c r="C596" s="42"/>
      <c r="D596" s="43"/>
      <c r="E596" s="303"/>
      <c r="F596" s="303"/>
      <c r="G596" s="303"/>
      <c r="H596" s="303"/>
      <c r="I596" s="2"/>
      <c r="J596" s="290"/>
      <c r="K596" s="290"/>
    </row>
    <row r="597" spans="2:11" s="44" customFormat="1" ht="21.2" customHeight="1">
      <c r="B597" s="42"/>
      <c r="C597" s="42"/>
      <c r="D597" s="43"/>
      <c r="E597" s="303"/>
      <c r="F597" s="303"/>
      <c r="G597" s="303"/>
      <c r="H597" s="303"/>
      <c r="I597" s="2"/>
      <c r="J597" s="290"/>
      <c r="K597" s="290"/>
    </row>
    <row r="598" spans="2:11" s="44" customFormat="1" ht="21.2" customHeight="1">
      <c r="B598" s="42"/>
      <c r="C598" s="42"/>
      <c r="D598" s="43"/>
      <c r="E598" s="303"/>
      <c r="F598" s="303"/>
      <c r="G598" s="303"/>
      <c r="H598" s="303"/>
      <c r="I598" s="2"/>
      <c r="J598" s="290"/>
      <c r="K598" s="290"/>
    </row>
    <row r="599" spans="2:11" s="44" customFormat="1" ht="21.2" customHeight="1">
      <c r="B599" s="42"/>
      <c r="C599" s="42"/>
      <c r="D599" s="43"/>
      <c r="E599" s="303"/>
      <c r="F599" s="303"/>
      <c r="G599" s="303"/>
      <c r="H599" s="303"/>
      <c r="I599" s="2"/>
      <c r="J599" s="290"/>
      <c r="K599" s="290"/>
    </row>
    <row r="600" spans="2:11" s="44" customFormat="1" ht="21.2" customHeight="1">
      <c r="B600" s="42"/>
      <c r="C600" s="42"/>
      <c r="D600" s="43"/>
      <c r="E600" s="303"/>
      <c r="F600" s="303"/>
      <c r="G600" s="303"/>
      <c r="H600" s="303"/>
      <c r="I600" s="2"/>
      <c r="J600" s="290"/>
      <c r="K600" s="290"/>
    </row>
    <row r="601" spans="2:11" s="44" customFormat="1" ht="21.2" customHeight="1">
      <c r="B601" s="42"/>
      <c r="C601" s="42"/>
      <c r="D601" s="43"/>
      <c r="E601" s="303"/>
      <c r="F601" s="303"/>
      <c r="G601" s="303"/>
      <c r="H601" s="303"/>
      <c r="I601" s="2"/>
      <c r="J601" s="290"/>
      <c r="K601" s="290"/>
    </row>
    <row r="602" spans="2:11" s="44" customFormat="1" ht="21.2" customHeight="1">
      <c r="B602" s="42"/>
      <c r="C602" s="42"/>
      <c r="D602" s="43"/>
      <c r="E602" s="303"/>
      <c r="F602" s="303"/>
      <c r="G602" s="303"/>
      <c r="H602" s="303"/>
      <c r="I602" s="2"/>
      <c r="J602" s="290"/>
      <c r="K602" s="290"/>
    </row>
    <row r="603" spans="2:11" s="44" customFormat="1" ht="21.2" customHeight="1">
      <c r="B603" s="42"/>
      <c r="C603" s="42"/>
      <c r="D603" s="43"/>
      <c r="E603" s="303"/>
      <c r="F603" s="303"/>
      <c r="G603" s="303"/>
      <c r="H603" s="303"/>
      <c r="I603" s="2"/>
      <c r="J603" s="290"/>
      <c r="K603" s="290"/>
    </row>
    <row r="604" spans="2:11" s="44" customFormat="1" ht="21.2" customHeight="1">
      <c r="B604" s="42"/>
      <c r="C604" s="42"/>
      <c r="D604" s="43"/>
      <c r="E604" s="303"/>
      <c r="F604" s="303"/>
      <c r="G604" s="303"/>
      <c r="H604" s="303"/>
      <c r="I604" s="2"/>
      <c r="J604" s="290"/>
      <c r="K604" s="290"/>
    </row>
    <row r="605" spans="2:11" s="44" customFormat="1" ht="21.2" customHeight="1">
      <c r="B605" s="42"/>
      <c r="C605" s="42"/>
      <c r="D605" s="43"/>
      <c r="E605" s="303"/>
      <c r="F605" s="303"/>
      <c r="G605" s="303"/>
      <c r="H605" s="303"/>
      <c r="I605" s="2"/>
      <c r="J605" s="290"/>
      <c r="K605" s="290"/>
    </row>
    <row r="606" spans="2:11" s="44" customFormat="1" ht="21.2" customHeight="1">
      <c r="B606" s="42"/>
      <c r="C606" s="42"/>
      <c r="D606" s="43"/>
      <c r="E606" s="303"/>
      <c r="F606" s="303"/>
      <c r="G606" s="303"/>
      <c r="H606" s="303"/>
      <c r="I606" s="2"/>
      <c r="J606" s="290"/>
      <c r="K606" s="290"/>
    </row>
    <row r="607" spans="2:11" s="44" customFormat="1" ht="21.2" customHeight="1">
      <c r="B607" s="42"/>
      <c r="C607" s="42"/>
      <c r="D607" s="43"/>
      <c r="E607" s="303"/>
      <c r="F607" s="303"/>
      <c r="G607" s="303"/>
      <c r="H607" s="303"/>
      <c r="I607" s="2"/>
      <c r="J607" s="290"/>
      <c r="K607" s="290"/>
    </row>
    <row r="608" spans="2:11" s="44" customFormat="1" ht="21.2" customHeight="1">
      <c r="B608" s="42"/>
      <c r="C608" s="42"/>
      <c r="D608" s="43"/>
      <c r="E608" s="303"/>
      <c r="F608" s="303"/>
      <c r="G608" s="303"/>
      <c r="H608" s="303"/>
      <c r="I608" s="2"/>
      <c r="J608" s="290"/>
      <c r="K608" s="290"/>
    </row>
    <row r="609" spans="2:11" s="44" customFormat="1" ht="21.2" customHeight="1">
      <c r="B609" s="42"/>
      <c r="C609" s="42"/>
      <c r="D609" s="43"/>
      <c r="E609" s="303"/>
      <c r="F609" s="303"/>
      <c r="G609" s="303"/>
      <c r="H609" s="303"/>
      <c r="I609" s="2"/>
      <c r="J609" s="290"/>
      <c r="K609" s="290"/>
    </row>
    <row r="610" spans="2:11" s="44" customFormat="1" ht="21.2" customHeight="1">
      <c r="B610" s="42"/>
      <c r="C610" s="42"/>
      <c r="D610" s="43"/>
      <c r="E610" s="303"/>
      <c r="F610" s="303"/>
      <c r="G610" s="303"/>
      <c r="H610" s="303"/>
      <c r="I610" s="2"/>
      <c r="J610" s="290"/>
      <c r="K610" s="290"/>
    </row>
    <row r="611" spans="2:11" s="44" customFormat="1" ht="21.2" customHeight="1">
      <c r="B611" s="42"/>
      <c r="C611" s="42"/>
      <c r="D611" s="43"/>
      <c r="E611" s="303"/>
      <c r="F611" s="303"/>
      <c r="G611" s="303"/>
      <c r="H611" s="303"/>
      <c r="I611" s="2"/>
      <c r="J611" s="290"/>
      <c r="K611" s="290"/>
    </row>
    <row r="612" spans="2:11" s="44" customFormat="1" ht="21.2" customHeight="1">
      <c r="B612" s="42"/>
      <c r="C612" s="42"/>
      <c r="D612" s="43"/>
      <c r="E612" s="303"/>
      <c r="F612" s="303"/>
      <c r="G612" s="303"/>
      <c r="H612" s="303"/>
      <c r="I612" s="2"/>
      <c r="J612" s="290"/>
      <c r="K612" s="290"/>
    </row>
    <row r="613" spans="2:11" s="44" customFormat="1" ht="21.2" customHeight="1">
      <c r="B613" s="42"/>
      <c r="C613" s="42"/>
      <c r="D613" s="43"/>
      <c r="E613" s="303"/>
      <c r="F613" s="303"/>
      <c r="G613" s="303"/>
      <c r="H613" s="303"/>
      <c r="I613" s="2"/>
      <c r="J613" s="290"/>
      <c r="K613" s="290"/>
    </row>
    <row r="614" spans="2:11" s="44" customFormat="1" ht="21.2" customHeight="1">
      <c r="B614" s="42"/>
      <c r="C614" s="42"/>
      <c r="D614" s="43"/>
      <c r="E614" s="303"/>
      <c r="F614" s="303"/>
      <c r="G614" s="303"/>
      <c r="H614" s="303"/>
      <c r="I614" s="2"/>
      <c r="J614" s="290"/>
      <c r="K614" s="290"/>
    </row>
    <row r="615" spans="2:11" s="44" customFormat="1" ht="21.2" customHeight="1">
      <c r="B615" s="42"/>
      <c r="C615" s="42"/>
      <c r="D615" s="43"/>
      <c r="E615" s="303"/>
      <c r="F615" s="303"/>
      <c r="G615" s="303"/>
      <c r="H615" s="303"/>
      <c r="I615" s="2"/>
      <c r="J615" s="290"/>
      <c r="K615" s="290"/>
    </row>
    <row r="616" spans="2:11" s="44" customFormat="1" ht="21.2" customHeight="1">
      <c r="B616" s="42"/>
      <c r="C616" s="42"/>
      <c r="D616" s="43"/>
      <c r="E616" s="303"/>
      <c r="F616" s="303"/>
      <c r="G616" s="303"/>
      <c r="H616" s="303"/>
      <c r="I616" s="2"/>
      <c r="J616" s="290"/>
      <c r="K616" s="290"/>
    </row>
    <row r="617" spans="2:11" s="44" customFormat="1" ht="21.2" customHeight="1">
      <c r="B617" s="42"/>
      <c r="C617" s="42"/>
      <c r="D617" s="43"/>
      <c r="E617" s="303"/>
      <c r="F617" s="303"/>
      <c r="G617" s="303"/>
      <c r="H617" s="303"/>
      <c r="I617" s="2"/>
      <c r="J617" s="290"/>
      <c r="K617" s="290"/>
    </row>
    <row r="618" spans="2:11" s="44" customFormat="1" ht="21.2" customHeight="1">
      <c r="B618" s="42"/>
      <c r="C618" s="42"/>
      <c r="D618" s="43"/>
      <c r="E618" s="303"/>
      <c r="F618" s="303"/>
      <c r="G618" s="303"/>
      <c r="H618" s="303"/>
      <c r="I618" s="2"/>
      <c r="J618" s="290"/>
      <c r="K618" s="290"/>
    </row>
    <row r="619" spans="2:11" s="44" customFormat="1" ht="21.2" customHeight="1">
      <c r="B619" s="42"/>
      <c r="C619" s="42"/>
      <c r="D619" s="43"/>
      <c r="E619" s="303"/>
      <c r="F619" s="303"/>
      <c r="G619" s="303"/>
      <c r="H619" s="303"/>
      <c r="I619" s="2"/>
      <c r="J619" s="290"/>
      <c r="K619" s="290"/>
    </row>
    <row r="620" spans="2:11" s="44" customFormat="1" ht="21.2" customHeight="1">
      <c r="B620" s="42"/>
      <c r="C620" s="42"/>
      <c r="D620" s="43"/>
      <c r="E620" s="303"/>
      <c r="F620" s="303"/>
      <c r="G620" s="303"/>
      <c r="H620" s="303"/>
      <c r="I620" s="2"/>
      <c r="J620" s="290"/>
      <c r="K620" s="290"/>
    </row>
    <row r="621" spans="2:11" s="44" customFormat="1" ht="21.2" customHeight="1">
      <c r="B621" s="42"/>
      <c r="C621" s="42"/>
      <c r="D621" s="43"/>
      <c r="E621" s="303"/>
      <c r="F621" s="303"/>
      <c r="G621" s="303"/>
      <c r="H621" s="303"/>
      <c r="I621" s="2"/>
      <c r="J621" s="290"/>
      <c r="K621" s="290"/>
    </row>
    <row r="622" spans="2:11" s="44" customFormat="1" ht="21.2" customHeight="1">
      <c r="B622" s="42"/>
      <c r="C622" s="42"/>
      <c r="D622" s="43"/>
      <c r="E622" s="303"/>
      <c r="F622" s="303"/>
      <c r="G622" s="303"/>
      <c r="H622" s="303"/>
      <c r="I622" s="2"/>
      <c r="J622" s="290"/>
      <c r="K622" s="290"/>
    </row>
    <row r="623" spans="2:11" s="44" customFormat="1" ht="21.2" customHeight="1">
      <c r="B623" s="42"/>
      <c r="C623" s="42"/>
      <c r="D623" s="43"/>
      <c r="E623" s="303"/>
      <c r="F623" s="303"/>
      <c r="G623" s="303"/>
      <c r="H623" s="303"/>
      <c r="I623" s="2"/>
      <c r="J623" s="290"/>
      <c r="K623" s="290"/>
    </row>
    <row r="624" spans="2:11" s="44" customFormat="1" ht="21.2" customHeight="1">
      <c r="B624" s="42"/>
      <c r="C624" s="42"/>
      <c r="D624" s="43"/>
      <c r="E624" s="303"/>
      <c r="F624" s="303"/>
      <c r="G624" s="303"/>
      <c r="H624" s="303"/>
      <c r="I624" s="2"/>
      <c r="J624" s="290"/>
      <c r="K624" s="290"/>
    </row>
    <row r="625" spans="2:11" s="44" customFormat="1" ht="21.2" customHeight="1">
      <c r="B625" s="42"/>
      <c r="C625" s="42"/>
      <c r="D625" s="43"/>
      <c r="E625" s="303"/>
      <c r="F625" s="303"/>
      <c r="G625" s="303"/>
      <c r="H625" s="303"/>
      <c r="I625" s="2"/>
      <c r="J625" s="290"/>
      <c r="K625" s="290"/>
    </row>
    <row r="626" spans="2:11" s="44" customFormat="1" ht="21.2" customHeight="1">
      <c r="B626" s="42"/>
      <c r="C626" s="42"/>
      <c r="D626" s="43"/>
      <c r="E626" s="303"/>
      <c r="F626" s="303"/>
      <c r="G626" s="303"/>
      <c r="H626" s="303"/>
      <c r="I626" s="2"/>
      <c r="J626" s="290"/>
      <c r="K626" s="290"/>
    </row>
    <row r="627" spans="2:11" s="44" customFormat="1" ht="21.2" customHeight="1">
      <c r="B627" s="42"/>
      <c r="C627" s="42"/>
      <c r="D627" s="43"/>
      <c r="E627" s="303"/>
      <c r="F627" s="303"/>
      <c r="G627" s="303"/>
      <c r="H627" s="303"/>
      <c r="I627" s="2"/>
      <c r="J627" s="290"/>
      <c r="K627" s="290"/>
    </row>
    <row r="628" spans="2:11" s="44" customFormat="1" ht="21.2" customHeight="1">
      <c r="B628" s="42"/>
      <c r="C628" s="42"/>
      <c r="D628" s="43"/>
      <c r="E628" s="303"/>
      <c r="F628" s="303"/>
      <c r="G628" s="303"/>
      <c r="H628" s="303"/>
      <c r="I628" s="2"/>
      <c r="J628" s="290"/>
      <c r="K628" s="290"/>
    </row>
    <row r="629" spans="2:11" s="44" customFormat="1" ht="21.2" customHeight="1">
      <c r="B629" s="42"/>
      <c r="C629" s="42"/>
      <c r="D629" s="43"/>
      <c r="E629" s="303"/>
      <c r="F629" s="303"/>
      <c r="G629" s="303"/>
      <c r="H629" s="303"/>
      <c r="I629" s="2"/>
      <c r="J629" s="290"/>
      <c r="K629" s="290"/>
    </row>
    <row r="630" spans="2:11" s="44" customFormat="1" ht="21.2" customHeight="1">
      <c r="B630" s="42"/>
      <c r="C630" s="42"/>
      <c r="D630" s="43"/>
      <c r="E630" s="303"/>
      <c r="F630" s="303"/>
      <c r="G630" s="303"/>
      <c r="H630" s="303"/>
      <c r="I630" s="2"/>
      <c r="J630" s="290"/>
      <c r="K630" s="290"/>
    </row>
    <row r="631" spans="2:11" s="44" customFormat="1" ht="21.2" customHeight="1">
      <c r="B631" s="42"/>
      <c r="C631" s="42"/>
      <c r="D631" s="43"/>
      <c r="E631" s="303"/>
      <c r="F631" s="303"/>
      <c r="G631" s="303"/>
      <c r="H631" s="303"/>
      <c r="I631" s="2"/>
      <c r="J631" s="290"/>
      <c r="K631" s="290"/>
    </row>
    <row r="632" spans="2:11" s="44" customFormat="1" ht="21.2" customHeight="1">
      <c r="B632" s="42"/>
      <c r="C632" s="42"/>
      <c r="D632" s="43"/>
      <c r="E632" s="303"/>
      <c r="F632" s="303"/>
      <c r="G632" s="303"/>
      <c r="H632" s="303"/>
      <c r="I632" s="2"/>
      <c r="J632" s="290"/>
      <c r="K632" s="290"/>
    </row>
    <row r="633" spans="2:11" s="44" customFormat="1" ht="21.2" customHeight="1">
      <c r="B633" s="42"/>
      <c r="C633" s="42"/>
      <c r="D633" s="43"/>
      <c r="E633" s="303"/>
      <c r="F633" s="303"/>
      <c r="G633" s="303"/>
      <c r="H633" s="303"/>
      <c r="I633" s="2"/>
      <c r="J633" s="290"/>
      <c r="K633" s="290"/>
    </row>
    <row r="634" spans="2:11" s="44" customFormat="1" ht="21.2" customHeight="1">
      <c r="B634" s="42"/>
      <c r="C634" s="42"/>
      <c r="D634" s="43"/>
      <c r="E634" s="303"/>
      <c r="F634" s="303"/>
      <c r="G634" s="303"/>
      <c r="H634" s="303"/>
      <c r="I634" s="2"/>
      <c r="J634" s="290"/>
      <c r="K634" s="290"/>
    </row>
    <row r="635" spans="2:11" s="44" customFormat="1" ht="21.2" customHeight="1">
      <c r="B635" s="42"/>
      <c r="C635" s="42"/>
      <c r="D635" s="43"/>
      <c r="E635" s="303"/>
      <c r="F635" s="303"/>
      <c r="G635" s="303"/>
      <c r="H635" s="303"/>
      <c r="I635" s="2"/>
      <c r="J635" s="290"/>
      <c r="K635" s="290"/>
    </row>
    <row r="636" spans="2:11" s="44" customFormat="1" ht="21.2" customHeight="1">
      <c r="B636" s="42"/>
      <c r="C636" s="42"/>
      <c r="D636" s="43"/>
      <c r="E636" s="303"/>
      <c r="F636" s="303"/>
      <c r="G636" s="303"/>
      <c r="H636" s="303"/>
      <c r="I636" s="2"/>
      <c r="J636" s="290"/>
      <c r="K636" s="290"/>
    </row>
    <row r="637" spans="2:11" s="44" customFormat="1" ht="21.2" customHeight="1">
      <c r="B637" s="42"/>
      <c r="C637" s="42"/>
      <c r="D637" s="43"/>
      <c r="E637" s="303"/>
      <c r="F637" s="303"/>
      <c r="G637" s="303"/>
      <c r="H637" s="303"/>
      <c r="I637" s="2"/>
      <c r="J637" s="290"/>
      <c r="K637" s="290"/>
    </row>
    <row r="638" spans="2:11" s="44" customFormat="1" ht="21.2" customHeight="1">
      <c r="B638" s="42"/>
      <c r="C638" s="42"/>
      <c r="D638" s="43"/>
      <c r="E638" s="303"/>
      <c r="F638" s="303"/>
      <c r="G638" s="303"/>
      <c r="H638" s="303"/>
      <c r="I638" s="2"/>
      <c r="J638" s="290"/>
      <c r="K638" s="290"/>
    </row>
    <row r="639" spans="2:11" s="44" customFormat="1" ht="21.2" customHeight="1">
      <c r="B639" s="42"/>
      <c r="C639" s="42"/>
      <c r="D639" s="43"/>
      <c r="E639" s="303"/>
      <c r="F639" s="303"/>
      <c r="G639" s="303"/>
      <c r="H639" s="303"/>
      <c r="I639" s="2"/>
      <c r="J639" s="290"/>
      <c r="K639" s="290"/>
    </row>
    <row r="640" spans="2:11" s="44" customFormat="1" ht="21.2" customHeight="1">
      <c r="B640" s="42"/>
      <c r="C640" s="42"/>
      <c r="D640" s="43"/>
      <c r="E640" s="303"/>
      <c r="F640" s="303"/>
      <c r="G640" s="303"/>
      <c r="H640" s="303"/>
      <c r="I640" s="2"/>
      <c r="J640" s="290"/>
      <c r="K640" s="290"/>
    </row>
    <row r="641" spans="2:11" s="44" customFormat="1" ht="21.2" customHeight="1">
      <c r="B641" s="42"/>
      <c r="C641" s="42"/>
      <c r="D641" s="43"/>
      <c r="E641" s="303"/>
      <c r="F641" s="303"/>
      <c r="G641" s="303"/>
      <c r="H641" s="303"/>
      <c r="I641" s="2"/>
      <c r="J641" s="290"/>
      <c r="K641" s="290"/>
    </row>
    <row r="642" spans="2:11" s="44" customFormat="1" ht="21.2" customHeight="1">
      <c r="B642" s="42"/>
      <c r="C642" s="42"/>
      <c r="D642" s="43"/>
      <c r="E642" s="303"/>
      <c r="F642" s="303"/>
      <c r="G642" s="303"/>
      <c r="H642" s="303"/>
      <c r="I642" s="2"/>
      <c r="J642" s="290"/>
      <c r="K642" s="290"/>
    </row>
    <row r="643" spans="2:11" s="44" customFormat="1" ht="21.2" customHeight="1">
      <c r="B643" s="42"/>
      <c r="C643" s="42"/>
      <c r="D643" s="43"/>
      <c r="E643" s="303"/>
      <c r="F643" s="303"/>
      <c r="G643" s="303"/>
      <c r="H643" s="303"/>
      <c r="I643" s="2"/>
      <c r="J643" s="290"/>
      <c r="K643" s="290"/>
    </row>
    <row r="644" spans="2:11" s="44" customFormat="1" ht="21.2" customHeight="1">
      <c r="B644" s="42"/>
      <c r="C644" s="42"/>
      <c r="D644" s="43"/>
      <c r="E644" s="303"/>
      <c r="F644" s="303"/>
      <c r="G644" s="303"/>
      <c r="H644" s="303"/>
      <c r="I644" s="2"/>
      <c r="J644" s="290"/>
      <c r="K644" s="290"/>
    </row>
    <row r="645" spans="2:11" s="44" customFormat="1" ht="21.2" customHeight="1">
      <c r="B645" s="42"/>
      <c r="C645" s="42"/>
      <c r="D645" s="43"/>
      <c r="E645" s="303"/>
      <c r="F645" s="303"/>
      <c r="G645" s="303"/>
      <c r="H645" s="303"/>
      <c r="I645" s="2"/>
      <c r="J645" s="290"/>
      <c r="K645" s="290"/>
    </row>
    <row r="646" spans="2:11" s="44" customFormat="1" ht="21.2" customHeight="1">
      <c r="B646" s="42"/>
      <c r="C646" s="42"/>
      <c r="D646" s="43"/>
      <c r="E646" s="303"/>
      <c r="F646" s="303"/>
      <c r="G646" s="303"/>
      <c r="H646" s="303"/>
      <c r="I646" s="2"/>
      <c r="J646" s="290"/>
      <c r="K646" s="290"/>
    </row>
    <row r="647" spans="2:11" s="44" customFormat="1" ht="21.2" customHeight="1">
      <c r="B647" s="42"/>
      <c r="C647" s="42"/>
      <c r="D647" s="43"/>
      <c r="E647" s="303"/>
      <c r="F647" s="303"/>
      <c r="G647" s="303"/>
      <c r="H647" s="303"/>
      <c r="I647" s="2"/>
      <c r="J647" s="290"/>
      <c r="K647" s="290"/>
    </row>
    <row r="648" spans="2:11" s="44" customFormat="1" ht="21.2" customHeight="1">
      <c r="B648" s="42"/>
      <c r="C648" s="42"/>
      <c r="D648" s="43"/>
      <c r="E648" s="303"/>
      <c r="F648" s="303"/>
      <c r="G648" s="303"/>
      <c r="H648" s="303"/>
      <c r="I648" s="2"/>
      <c r="J648" s="290"/>
      <c r="K648" s="290"/>
    </row>
    <row r="649" spans="2:11" s="44" customFormat="1" ht="21.2" customHeight="1">
      <c r="B649" s="42"/>
      <c r="C649" s="42"/>
      <c r="D649" s="43"/>
      <c r="E649" s="303"/>
      <c r="F649" s="303"/>
      <c r="G649" s="303"/>
      <c r="H649" s="303"/>
      <c r="I649" s="2"/>
      <c r="J649" s="290"/>
      <c r="K649" s="290"/>
    </row>
    <row r="650" spans="2:11" s="44" customFormat="1" ht="21.2" customHeight="1">
      <c r="B650" s="42"/>
      <c r="C650" s="42"/>
      <c r="D650" s="43"/>
      <c r="E650" s="303"/>
      <c r="F650" s="303"/>
      <c r="G650" s="303"/>
      <c r="H650" s="303"/>
      <c r="I650" s="2"/>
      <c r="J650" s="290"/>
      <c r="K650" s="290"/>
    </row>
    <row r="651" spans="2:11" s="44" customFormat="1" ht="21.2" customHeight="1">
      <c r="B651" s="42"/>
      <c r="C651" s="42"/>
      <c r="D651" s="43"/>
      <c r="E651" s="303"/>
      <c r="F651" s="303"/>
      <c r="G651" s="303"/>
      <c r="H651" s="303"/>
      <c r="I651" s="2"/>
      <c r="J651" s="290"/>
      <c r="K651" s="290"/>
    </row>
    <row r="652" spans="2:11" s="44" customFormat="1" ht="21.2" customHeight="1">
      <c r="B652" s="42"/>
      <c r="C652" s="42"/>
      <c r="D652" s="43"/>
      <c r="E652" s="303"/>
      <c r="F652" s="303"/>
      <c r="G652" s="303"/>
      <c r="H652" s="303"/>
      <c r="I652" s="2"/>
      <c r="J652" s="290"/>
      <c r="K652" s="290"/>
    </row>
    <row r="653" spans="2:11" s="44" customFormat="1" ht="21.2" customHeight="1">
      <c r="B653" s="42"/>
      <c r="C653" s="42"/>
      <c r="D653" s="43"/>
      <c r="E653" s="303"/>
      <c r="F653" s="303"/>
      <c r="G653" s="303"/>
      <c r="H653" s="303"/>
      <c r="I653" s="2"/>
      <c r="J653" s="290"/>
      <c r="K653" s="290"/>
    </row>
    <row r="654" spans="2:11" s="44" customFormat="1" ht="21.2" customHeight="1">
      <c r="B654" s="42"/>
      <c r="C654" s="42"/>
      <c r="D654" s="43"/>
      <c r="E654" s="303"/>
      <c r="F654" s="303"/>
      <c r="G654" s="303"/>
      <c r="H654" s="303"/>
      <c r="I654" s="2"/>
      <c r="J654" s="290"/>
      <c r="K654" s="290"/>
    </row>
    <row r="655" spans="2:11" s="44" customFormat="1" ht="21.2" customHeight="1">
      <c r="B655" s="42"/>
      <c r="C655" s="42"/>
      <c r="D655" s="43"/>
      <c r="E655" s="303"/>
      <c r="F655" s="303"/>
      <c r="G655" s="303"/>
      <c r="H655" s="303"/>
      <c r="I655" s="2"/>
      <c r="J655" s="290"/>
      <c r="K655" s="290"/>
    </row>
    <row r="656" spans="2:11" s="44" customFormat="1" ht="21.2" customHeight="1">
      <c r="B656" s="42"/>
      <c r="C656" s="42"/>
      <c r="D656" s="43"/>
      <c r="E656" s="303"/>
      <c r="F656" s="303"/>
      <c r="G656" s="303"/>
      <c r="H656" s="303"/>
      <c r="I656" s="2"/>
      <c r="J656" s="290"/>
      <c r="K656" s="290"/>
    </row>
    <row r="657" spans="2:11" s="44" customFormat="1" ht="21.2" customHeight="1">
      <c r="B657" s="42"/>
      <c r="C657" s="42"/>
      <c r="D657" s="43"/>
      <c r="E657" s="303"/>
      <c r="F657" s="303"/>
      <c r="G657" s="303"/>
      <c r="H657" s="303"/>
      <c r="I657" s="2"/>
      <c r="J657" s="290"/>
      <c r="K657" s="290"/>
    </row>
    <row r="658" spans="2:11" s="44" customFormat="1" ht="21.2" customHeight="1">
      <c r="B658" s="42"/>
      <c r="C658" s="42"/>
      <c r="D658" s="43"/>
      <c r="E658" s="303"/>
      <c r="F658" s="303"/>
      <c r="G658" s="303"/>
      <c r="H658" s="303"/>
      <c r="I658" s="2"/>
      <c r="J658" s="290"/>
      <c r="K658" s="290"/>
    </row>
    <row r="659" spans="2:11" s="44" customFormat="1" ht="21.2" customHeight="1">
      <c r="B659" s="42"/>
      <c r="C659" s="42"/>
      <c r="D659" s="43"/>
      <c r="E659" s="303"/>
      <c r="F659" s="303"/>
      <c r="G659" s="303"/>
      <c r="H659" s="303"/>
      <c r="I659" s="2"/>
      <c r="J659" s="290"/>
      <c r="K659" s="290"/>
    </row>
    <row r="660" spans="2:11" s="44" customFormat="1" ht="21.2" customHeight="1">
      <c r="B660" s="42"/>
      <c r="C660" s="42"/>
      <c r="D660" s="43"/>
      <c r="E660" s="303"/>
      <c r="F660" s="303"/>
      <c r="G660" s="303"/>
      <c r="H660" s="303"/>
      <c r="I660" s="2"/>
      <c r="J660" s="290"/>
      <c r="K660" s="290"/>
    </row>
    <row r="661" spans="2:11" s="44" customFormat="1" ht="21.2" customHeight="1">
      <c r="B661" s="42"/>
      <c r="C661" s="42"/>
      <c r="D661" s="43"/>
      <c r="E661" s="303"/>
      <c r="F661" s="303"/>
      <c r="G661" s="303"/>
      <c r="H661" s="303"/>
      <c r="I661" s="2"/>
      <c r="J661" s="290"/>
      <c r="K661" s="290"/>
    </row>
    <row r="662" spans="2:11" s="44" customFormat="1" ht="21.2" customHeight="1">
      <c r="B662" s="42"/>
      <c r="C662" s="42"/>
      <c r="D662" s="43"/>
      <c r="E662" s="303"/>
      <c r="F662" s="303"/>
      <c r="G662" s="303"/>
      <c r="H662" s="303"/>
      <c r="I662" s="2"/>
      <c r="J662" s="290"/>
      <c r="K662" s="290"/>
    </row>
    <row r="663" spans="2:11" s="44" customFormat="1" ht="21.2" customHeight="1">
      <c r="B663" s="42"/>
      <c r="C663" s="42"/>
      <c r="D663" s="43"/>
      <c r="E663" s="303"/>
      <c r="F663" s="303"/>
      <c r="G663" s="303"/>
      <c r="H663" s="303"/>
      <c r="I663" s="2"/>
      <c r="J663" s="290"/>
      <c r="K663" s="290"/>
    </row>
    <row r="664" spans="2:11" s="44" customFormat="1" ht="21.2" customHeight="1">
      <c r="B664" s="42"/>
      <c r="C664" s="42"/>
      <c r="D664" s="43"/>
      <c r="E664" s="303"/>
      <c r="F664" s="303"/>
      <c r="G664" s="303"/>
      <c r="H664" s="303"/>
      <c r="I664" s="2"/>
      <c r="J664" s="290"/>
      <c r="K664" s="290"/>
    </row>
    <row r="665" spans="2:11" s="44" customFormat="1" ht="21.2" customHeight="1">
      <c r="B665" s="42"/>
      <c r="C665" s="42"/>
      <c r="D665" s="43"/>
      <c r="E665" s="303"/>
      <c r="F665" s="303"/>
      <c r="G665" s="303"/>
      <c r="H665" s="303"/>
      <c r="I665" s="2"/>
      <c r="J665" s="290"/>
      <c r="K665" s="290"/>
    </row>
    <row r="666" spans="2:11" s="44" customFormat="1" ht="21.2" customHeight="1">
      <c r="B666" s="42"/>
      <c r="C666" s="42"/>
      <c r="D666" s="43"/>
      <c r="E666" s="303"/>
      <c r="F666" s="303"/>
      <c r="G666" s="303"/>
      <c r="H666" s="303"/>
      <c r="I666" s="2"/>
      <c r="J666" s="290"/>
      <c r="K666" s="290"/>
    </row>
    <row r="667" spans="2:11" s="44" customFormat="1" ht="21.2" customHeight="1">
      <c r="B667" s="42"/>
      <c r="C667" s="42"/>
      <c r="D667" s="43"/>
      <c r="E667" s="303"/>
      <c r="F667" s="303"/>
      <c r="G667" s="303"/>
      <c r="H667" s="303"/>
      <c r="I667" s="2"/>
      <c r="J667" s="290"/>
      <c r="K667" s="290"/>
    </row>
    <row r="668" spans="2:11" s="44" customFormat="1" ht="21.2" customHeight="1">
      <c r="B668" s="42"/>
      <c r="C668" s="42"/>
      <c r="D668" s="43"/>
      <c r="E668" s="303"/>
      <c r="F668" s="303"/>
      <c r="G668" s="303"/>
      <c r="H668" s="303"/>
      <c r="I668" s="2"/>
      <c r="J668" s="290"/>
      <c r="K668" s="290"/>
    </row>
    <row r="669" spans="2:11" s="44" customFormat="1" ht="21.2" customHeight="1">
      <c r="B669" s="42"/>
      <c r="C669" s="42"/>
      <c r="D669" s="43"/>
      <c r="E669" s="303"/>
      <c r="F669" s="303"/>
      <c r="G669" s="303"/>
      <c r="H669" s="303"/>
      <c r="I669" s="2"/>
      <c r="J669" s="290"/>
      <c r="K669" s="290"/>
    </row>
    <row r="670" spans="2:11" s="44" customFormat="1" ht="21.2" customHeight="1">
      <c r="B670" s="42"/>
      <c r="C670" s="42"/>
      <c r="D670" s="43"/>
      <c r="E670" s="303"/>
      <c r="F670" s="303"/>
      <c r="G670" s="303"/>
      <c r="H670" s="303"/>
      <c r="I670" s="2"/>
      <c r="J670" s="290"/>
      <c r="K670" s="290"/>
    </row>
    <row r="671" spans="2:11" s="44" customFormat="1" ht="21.2" customHeight="1">
      <c r="B671" s="42"/>
      <c r="C671" s="42"/>
      <c r="D671" s="43"/>
      <c r="E671" s="303"/>
      <c r="F671" s="303"/>
      <c r="G671" s="303"/>
      <c r="H671" s="303"/>
      <c r="I671" s="2"/>
      <c r="J671" s="290"/>
      <c r="K671" s="290"/>
    </row>
    <row r="672" spans="2:11" s="44" customFormat="1" ht="21.2" customHeight="1">
      <c r="B672" s="42"/>
      <c r="C672" s="42"/>
      <c r="D672" s="43"/>
      <c r="E672" s="303"/>
      <c r="F672" s="303"/>
      <c r="G672" s="303"/>
      <c r="H672" s="303"/>
      <c r="I672" s="2"/>
      <c r="J672" s="290"/>
      <c r="K672" s="290"/>
    </row>
    <row r="673" spans="2:11" s="44" customFormat="1" ht="21.2" customHeight="1">
      <c r="B673" s="42"/>
      <c r="C673" s="42"/>
      <c r="D673" s="43"/>
      <c r="E673" s="303"/>
      <c r="F673" s="303"/>
      <c r="G673" s="303"/>
      <c r="H673" s="303"/>
      <c r="I673" s="2"/>
      <c r="J673" s="290"/>
      <c r="K673" s="290"/>
    </row>
    <row r="674" spans="2:11" s="44" customFormat="1" ht="21.2" customHeight="1">
      <c r="B674" s="42"/>
      <c r="C674" s="42"/>
      <c r="D674" s="43"/>
      <c r="E674" s="303"/>
      <c r="F674" s="303"/>
      <c r="G674" s="303"/>
      <c r="H674" s="303"/>
      <c r="I674" s="2"/>
      <c r="J674" s="290"/>
      <c r="K674" s="290"/>
    </row>
    <row r="675" spans="2:11" s="44" customFormat="1" ht="21.2" customHeight="1">
      <c r="B675" s="42"/>
      <c r="C675" s="42"/>
      <c r="D675" s="43"/>
      <c r="E675" s="303"/>
      <c r="F675" s="303"/>
      <c r="G675" s="303"/>
      <c r="H675" s="303"/>
      <c r="I675" s="2"/>
      <c r="J675" s="290"/>
      <c r="K675" s="290"/>
    </row>
    <row r="676" spans="2:11" s="44" customFormat="1" ht="21.2" customHeight="1">
      <c r="B676" s="42"/>
      <c r="C676" s="42"/>
      <c r="D676" s="43"/>
      <c r="E676" s="303"/>
      <c r="F676" s="303"/>
      <c r="G676" s="303"/>
      <c r="H676" s="303"/>
      <c r="I676" s="2"/>
      <c r="J676" s="290"/>
      <c r="K676" s="290"/>
    </row>
    <row r="677" spans="2:11" s="44" customFormat="1" ht="21.2" customHeight="1">
      <c r="B677" s="42"/>
      <c r="C677" s="42"/>
      <c r="D677" s="43"/>
      <c r="E677" s="303"/>
      <c r="F677" s="303"/>
      <c r="G677" s="303"/>
      <c r="H677" s="303"/>
      <c r="I677" s="2"/>
      <c r="J677" s="290"/>
      <c r="K677" s="290"/>
    </row>
    <row r="678" spans="2:11" s="44" customFormat="1" ht="21.2" customHeight="1">
      <c r="B678" s="42"/>
      <c r="C678" s="42"/>
      <c r="D678" s="43"/>
      <c r="E678" s="303"/>
      <c r="F678" s="303"/>
      <c r="G678" s="303"/>
      <c r="H678" s="303"/>
      <c r="I678" s="2"/>
      <c r="J678" s="290"/>
      <c r="K678" s="290"/>
    </row>
    <row r="679" spans="2:11" s="44" customFormat="1" ht="21.2" customHeight="1">
      <c r="B679" s="42"/>
      <c r="C679" s="42"/>
      <c r="D679" s="43"/>
      <c r="E679" s="303"/>
      <c r="F679" s="303"/>
      <c r="G679" s="303"/>
      <c r="H679" s="303"/>
      <c r="I679" s="2"/>
      <c r="J679" s="290"/>
      <c r="K679" s="290"/>
    </row>
    <row r="680" spans="2:11" s="44" customFormat="1" ht="21.2" customHeight="1">
      <c r="B680" s="42"/>
      <c r="C680" s="42"/>
      <c r="D680" s="43"/>
      <c r="E680" s="303"/>
      <c r="F680" s="303"/>
      <c r="G680" s="303"/>
      <c r="H680" s="303"/>
      <c r="I680" s="2"/>
      <c r="J680" s="290"/>
      <c r="K680" s="290"/>
    </row>
    <row r="681" spans="2:11" s="44" customFormat="1" ht="21.2" customHeight="1">
      <c r="B681" s="42"/>
      <c r="C681" s="42"/>
      <c r="D681" s="43"/>
      <c r="E681" s="303"/>
      <c r="F681" s="303"/>
      <c r="G681" s="303"/>
      <c r="H681" s="303"/>
      <c r="I681" s="2"/>
      <c r="J681" s="290"/>
      <c r="K681" s="290"/>
    </row>
    <row r="682" spans="2:11" s="44" customFormat="1" ht="21.2" customHeight="1">
      <c r="B682" s="42"/>
      <c r="C682" s="42"/>
      <c r="D682" s="43"/>
      <c r="E682" s="303"/>
      <c r="F682" s="303"/>
      <c r="G682" s="303"/>
      <c r="H682" s="303"/>
      <c r="I682" s="2"/>
      <c r="J682" s="290"/>
      <c r="K682" s="290"/>
    </row>
    <row r="683" spans="2:11" s="44" customFormat="1" ht="21.2" customHeight="1">
      <c r="B683" s="42"/>
      <c r="C683" s="42"/>
      <c r="D683" s="43"/>
      <c r="E683" s="303"/>
      <c r="F683" s="303"/>
      <c r="G683" s="303"/>
      <c r="H683" s="303"/>
      <c r="I683" s="2"/>
      <c r="J683" s="290"/>
      <c r="K683" s="290"/>
    </row>
    <row r="684" spans="2:11" s="44" customFormat="1" ht="21.2" customHeight="1">
      <c r="B684" s="42"/>
      <c r="C684" s="42"/>
      <c r="D684" s="43"/>
      <c r="E684" s="303"/>
      <c r="F684" s="303"/>
      <c r="G684" s="303"/>
      <c r="H684" s="303"/>
      <c r="I684" s="2"/>
      <c r="J684" s="290"/>
      <c r="K684" s="290"/>
    </row>
    <row r="685" spans="2:11" s="44" customFormat="1" ht="21.2" customHeight="1">
      <c r="B685" s="42"/>
      <c r="C685" s="42"/>
      <c r="D685" s="43"/>
      <c r="E685" s="303"/>
      <c r="F685" s="303"/>
      <c r="G685" s="303"/>
      <c r="H685" s="303"/>
      <c r="I685" s="2"/>
      <c r="J685" s="290"/>
      <c r="K685" s="290"/>
    </row>
    <row r="686" spans="2:11" s="44" customFormat="1" ht="21.2" customHeight="1">
      <c r="B686" s="42"/>
      <c r="C686" s="42"/>
      <c r="D686" s="43"/>
      <c r="E686" s="303"/>
      <c r="F686" s="303"/>
      <c r="G686" s="303"/>
      <c r="H686" s="303"/>
      <c r="I686" s="2"/>
      <c r="J686" s="290"/>
      <c r="K686" s="290"/>
    </row>
    <row r="687" spans="2:11" s="44" customFormat="1" ht="21.2" customHeight="1">
      <c r="B687" s="42"/>
      <c r="C687" s="42"/>
      <c r="D687" s="43"/>
      <c r="E687" s="303"/>
      <c r="F687" s="303"/>
      <c r="G687" s="303"/>
      <c r="H687" s="303"/>
      <c r="I687" s="2"/>
      <c r="J687" s="290"/>
      <c r="K687" s="290"/>
    </row>
    <row r="688" spans="2:11" s="44" customFormat="1" ht="21.2" customHeight="1">
      <c r="B688" s="42"/>
      <c r="C688" s="42"/>
      <c r="D688" s="43"/>
      <c r="E688" s="303"/>
      <c r="F688" s="303"/>
      <c r="G688" s="303"/>
      <c r="H688" s="303"/>
      <c r="I688" s="2"/>
      <c r="J688" s="290"/>
      <c r="K688" s="290"/>
    </row>
    <row r="689" spans="2:11" s="44" customFormat="1" ht="21.2" customHeight="1">
      <c r="B689" s="42"/>
      <c r="C689" s="42"/>
      <c r="D689" s="43"/>
      <c r="E689" s="303"/>
      <c r="F689" s="303"/>
      <c r="G689" s="303"/>
      <c r="H689" s="303"/>
      <c r="I689" s="2"/>
      <c r="J689" s="290"/>
      <c r="K689" s="290"/>
    </row>
    <row r="690" spans="2:11" s="44" customFormat="1" ht="21.2" customHeight="1">
      <c r="B690" s="42"/>
      <c r="C690" s="42"/>
      <c r="D690" s="43"/>
      <c r="E690" s="303"/>
      <c r="F690" s="303"/>
      <c r="G690" s="303"/>
      <c r="H690" s="303"/>
      <c r="I690" s="2"/>
      <c r="J690" s="290"/>
      <c r="K690" s="290"/>
    </row>
    <row r="691" spans="2:11" s="44" customFormat="1" ht="21.2" customHeight="1">
      <c r="B691" s="42"/>
      <c r="C691" s="42"/>
      <c r="D691" s="43"/>
      <c r="E691" s="303"/>
      <c r="F691" s="303"/>
      <c r="G691" s="303"/>
      <c r="H691" s="303"/>
      <c r="I691" s="2"/>
      <c r="J691" s="290"/>
      <c r="K691" s="290"/>
    </row>
    <row r="692" spans="2:11" s="44" customFormat="1" ht="21.2" customHeight="1">
      <c r="B692" s="42"/>
      <c r="C692" s="42"/>
      <c r="D692" s="43"/>
      <c r="E692" s="303"/>
      <c r="F692" s="303"/>
      <c r="G692" s="303"/>
      <c r="H692" s="303"/>
      <c r="I692" s="2"/>
      <c r="J692" s="290"/>
      <c r="K692" s="290"/>
    </row>
    <row r="693" spans="2:11" s="44" customFormat="1" ht="21.2" customHeight="1">
      <c r="B693" s="42"/>
      <c r="C693" s="42"/>
      <c r="D693" s="43"/>
      <c r="E693" s="303"/>
      <c r="F693" s="303"/>
      <c r="G693" s="303"/>
      <c r="H693" s="303"/>
      <c r="I693" s="2"/>
      <c r="J693" s="290"/>
      <c r="K693" s="290"/>
    </row>
    <row r="694" spans="2:11" s="44" customFormat="1" ht="21.2" customHeight="1">
      <c r="B694" s="42"/>
      <c r="C694" s="42"/>
      <c r="D694" s="43"/>
      <c r="E694" s="303"/>
      <c r="F694" s="303"/>
      <c r="G694" s="303"/>
      <c r="H694" s="303"/>
      <c r="I694" s="2"/>
      <c r="J694" s="290"/>
      <c r="K694" s="290"/>
    </row>
    <row r="695" spans="2:11" s="44" customFormat="1" ht="21.2" customHeight="1">
      <c r="B695" s="42"/>
      <c r="C695" s="42"/>
      <c r="D695" s="43"/>
      <c r="E695" s="303"/>
      <c r="F695" s="303"/>
      <c r="G695" s="303"/>
      <c r="H695" s="303"/>
      <c r="I695" s="2"/>
      <c r="J695" s="290"/>
      <c r="K695" s="290"/>
    </row>
    <row r="696" spans="2:11" s="44" customFormat="1" ht="21.2" customHeight="1">
      <c r="B696" s="42"/>
      <c r="C696" s="42"/>
      <c r="D696" s="43"/>
      <c r="E696" s="303"/>
      <c r="F696" s="303"/>
      <c r="G696" s="303"/>
      <c r="H696" s="303"/>
      <c r="I696" s="2"/>
      <c r="J696" s="290"/>
      <c r="K696" s="290"/>
    </row>
    <row r="697" spans="2:11" s="44" customFormat="1" ht="21.2" customHeight="1">
      <c r="B697" s="42"/>
      <c r="C697" s="42"/>
      <c r="D697" s="43"/>
      <c r="E697" s="303"/>
      <c r="F697" s="303"/>
      <c r="G697" s="303"/>
      <c r="H697" s="303"/>
      <c r="I697" s="2"/>
      <c r="J697" s="290"/>
      <c r="K697" s="290"/>
    </row>
    <row r="698" spans="2:11" s="44" customFormat="1" ht="21.2" customHeight="1">
      <c r="B698" s="42"/>
      <c r="C698" s="42"/>
      <c r="D698" s="43"/>
      <c r="E698" s="303"/>
      <c r="F698" s="303"/>
      <c r="G698" s="303"/>
      <c r="H698" s="303"/>
      <c r="I698" s="2"/>
      <c r="J698" s="290"/>
      <c r="K698" s="290"/>
    </row>
    <row r="699" spans="2:11" s="44" customFormat="1" ht="21.2" customHeight="1">
      <c r="B699" s="42"/>
      <c r="C699" s="42"/>
      <c r="D699" s="43"/>
      <c r="E699" s="303"/>
      <c r="F699" s="303"/>
      <c r="G699" s="303"/>
      <c r="H699" s="303"/>
      <c r="I699" s="2"/>
      <c r="J699" s="290"/>
      <c r="K699" s="290"/>
    </row>
    <row r="700" spans="2:11" s="44" customFormat="1" ht="21.2" customHeight="1">
      <c r="B700" s="42"/>
      <c r="C700" s="42"/>
      <c r="D700" s="43"/>
      <c r="E700" s="303"/>
      <c r="F700" s="303"/>
      <c r="G700" s="303"/>
      <c r="H700" s="303"/>
      <c r="I700" s="2"/>
      <c r="J700" s="290"/>
      <c r="K700" s="290"/>
    </row>
    <row r="701" spans="2:11" s="44" customFormat="1" ht="21.2" customHeight="1">
      <c r="B701" s="42"/>
      <c r="C701" s="42"/>
      <c r="D701" s="43"/>
      <c r="E701" s="303"/>
      <c r="F701" s="303"/>
      <c r="G701" s="303"/>
      <c r="H701" s="303"/>
      <c r="I701" s="2"/>
      <c r="J701" s="290"/>
      <c r="K701" s="290"/>
    </row>
    <row r="702" spans="2:11" s="44" customFormat="1" ht="21.2" customHeight="1">
      <c r="B702" s="42"/>
      <c r="C702" s="42"/>
      <c r="D702" s="43"/>
      <c r="E702" s="303"/>
      <c r="F702" s="303"/>
      <c r="G702" s="303"/>
      <c r="H702" s="303"/>
      <c r="I702" s="2"/>
      <c r="J702" s="290"/>
      <c r="K702" s="290"/>
    </row>
    <row r="703" spans="2:11" s="44" customFormat="1" ht="21.2" customHeight="1">
      <c r="B703" s="42"/>
      <c r="C703" s="42"/>
      <c r="D703" s="43"/>
      <c r="E703" s="303"/>
      <c r="F703" s="303"/>
      <c r="G703" s="303"/>
      <c r="H703" s="303"/>
      <c r="I703" s="2"/>
      <c r="J703" s="290"/>
      <c r="K703" s="290"/>
    </row>
  </sheetData>
  <sortState ref="A4:I125">
    <sortCondition descending="1" ref="I4:I125"/>
  </sortState>
  <mergeCells count="17">
    <mergeCell ref="A19:A20"/>
    <mergeCell ref="A27:A28"/>
    <mergeCell ref="A56:A57"/>
    <mergeCell ref="A88:A125"/>
    <mergeCell ref="A1:I1"/>
    <mergeCell ref="A2:A3"/>
    <mergeCell ref="B2:B3"/>
    <mergeCell ref="C2:C3"/>
    <mergeCell ref="D2:D3"/>
    <mergeCell ref="E2:E3"/>
    <mergeCell ref="A60:A61"/>
    <mergeCell ref="A58:A59"/>
    <mergeCell ref="A69:A70"/>
    <mergeCell ref="A72:A73"/>
    <mergeCell ref="A79:A87"/>
    <mergeCell ref="A11:A13"/>
    <mergeCell ref="A15:A17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50" orientation="portrait" r:id="rId1"/>
  <headerFooter differentOddEven="1" differentFirst="1"/>
  <rowBreaks count="1" manualBreakCount="1">
    <brk id="26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598"/>
  <sheetViews>
    <sheetView showGridLines="0" zoomScalePageLayoutView="70" workbookViewId="0">
      <pane ySplit="3" topLeftCell="A79" activePane="bottomLeft" state="frozen"/>
      <selection activeCell="K26" sqref="K26"/>
      <selection pane="bottomLeft" activeCell="J1" sqref="J1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317" customWidth="1"/>
    <col min="10" max="32" width="12.5703125" customWidth="1"/>
    <col min="255" max="255" width="8.140625" customWidth="1"/>
    <col min="256" max="256" width="19.42578125" customWidth="1"/>
    <col min="257" max="257" width="16.85546875" customWidth="1"/>
    <col min="258" max="258" width="26.140625" customWidth="1"/>
    <col min="259" max="259" width="10.42578125" customWidth="1"/>
    <col min="260" max="260" width="5.7109375" customWidth="1"/>
    <col min="261" max="261" width="9.28515625" customWidth="1"/>
    <col min="262" max="262" width="8.7109375" customWidth="1"/>
    <col min="263" max="288" width="12.5703125" customWidth="1"/>
    <col min="511" max="511" width="8.140625" customWidth="1"/>
    <col min="512" max="512" width="19.42578125" customWidth="1"/>
    <col min="513" max="513" width="16.85546875" customWidth="1"/>
    <col min="514" max="514" width="26.140625" customWidth="1"/>
    <col min="515" max="515" width="10.42578125" customWidth="1"/>
    <col min="516" max="516" width="5.7109375" customWidth="1"/>
    <col min="517" max="517" width="9.28515625" customWidth="1"/>
    <col min="518" max="518" width="8.7109375" customWidth="1"/>
    <col min="519" max="544" width="12.5703125" customWidth="1"/>
    <col min="767" max="767" width="8.140625" customWidth="1"/>
    <col min="768" max="768" width="19.42578125" customWidth="1"/>
    <col min="769" max="769" width="16.85546875" customWidth="1"/>
    <col min="770" max="770" width="26.140625" customWidth="1"/>
    <col min="771" max="771" width="10.42578125" customWidth="1"/>
    <col min="772" max="772" width="5.7109375" customWidth="1"/>
    <col min="773" max="773" width="9.28515625" customWidth="1"/>
    <col min="774" max="774" width="8.7109375" customWidth="1"/>
    <col min="775" max="800" width="12.5703125" customWidth="1"/>
    <col min="1023" max="1023" width="8.140625" customWidth="1"/>
    <col min="1024" max="1024" width="19.42578125" customWidth="1"/>
    <col min="1025" max="1025" width="16.85546875" customWidth="1"/>
    <col min="1026" max="1026" width="26.140625" customWidth="1"/>
    <col min="1027" max="1027" width="10.42578125" customWidth="1"/>
    <col min="1028" max="1028" width="5.7109375" customWidth="1"/>
    <col min="1029" max="1029" width="9.28515625" customWidth="1"/>
    <col min="1030" max="1030" width="8.7109375" customWidth="1"/>
    <col min="1031" max="1056" width="12.5703125" customWidth="1"/>
    <col min="1279" max="1279" width="8.140625" customWidth="1"/>
    <col min="1280" max="1280" width="19.42578125" customWidth="1"/>
    <col min="1281" max="1281" width="16.85546875" customWidth="1"/>
    <col min="1282" max="1282" width="26.140625" customWidth="1"/>
    <col min="1283" max="1283" width="10.42578125" customWidth="1"/>
    <col min="1284" max="1284" width="5.7109375" customWidth="1"/>
    <col min="1285" max="1285" width="9.28515625" customWidth="1"/>
    <col min="1286" max="1286" width="8.7109375" customWidth="1"/>
    <col min="1287" max="1312" width="12.5703125" customWidth="1"/>
    <col min="1535" max="1535" width="8.140625" customWidth="1"/>
    <col min="1536" max="1536" width="19.42578125" customWidth="1"/>
    <col min="1537" max="1537" width="16.85546875" customWidth="1"/>
    <col min="1538" max="1538" width="26.140625" customWidth="1"/>
    <col min="1539" max="1539" width="10.42578125" customWidth="1"/>
    <col min="1540" max="1540" width="5.7109375" customWidth="1"/>
    <col min="1541" max="1541" width="9.28515625" customWidth="1"/>
    <col min="1542" max="1542" width="8.7109375" customWidth="1"/>
    <col min="1543" max="1568" width="12.5703125" customWidth="1"/>
    <col min="1791" max="1791" width="8.140625" customWidth="1"/>
    <col min="1792" max="1792" width="19.42578125" customWidth="1"/>
    <col min="1793" max="1793" width="16.85546875" customWidth="1"/>
    <col min="1794" max="1794" width="26.140625" customWidth="1"/>
    <col min="1795" max="1795" width="10.42578125" customWidth="1"/>
    <col min="1796" max="1796" width="5.7109375" customWidth="1"/>
    <col min="1797" max="1797" width="9.28515625" customWidth="1"/>
    <col min="1798" max="1798" width="8.7109375" customWidth="1"/>
    <col min="1799" max="1824" width="12.5703125" customWidth="1"/>
    <col min="2047" max="2047" width="8.140625" customWidth="1"/>
    <col min="2048" max="2048" width="19.42578125" customWidth="1"/>
    <col min="2049" max="2049" width="16.85546875" customWidth="1"/>
    <col min="2050" max="2050" width="26.140625" customWidth="1"/>
    <col min="2051" max="2051" width="10.42578125" customWidth="1"/>
    <col min="2052" max="2052" width="5.7109375" customWidth="1"/>
    <col min="2053" max="2053" width="9.28515625" customWidth="1"/>
    <col min="2054" max="2054" width="8.7109375" customWidth="1"/>
    <col min="2055" max="2080" width="12.5703125" customWidth="1"/>
    <col min="2303" max="2303" width="8.140625" customWidth="1"/>
    <col min="2304" max="2304" width="19.42578125" customWidth="1"/>
    <col min="2305" max="2305" width="16.85546875" customWidth="1"/>
    <col min="2306" max="2306" width="26.140625" customWidth="1"/>
    <col min="2307" max="2307" width="10.42578125" customWidth="1"/>
    <col min="2308" max="2308" width="5.7109375" customWidth="1"/>
    <col min="2309" max="2309" width="9.28515625" customWidth="1"/>
    <col min="2310" max="2310" width="8.7109375" customWidth="1"/>
    <col min="2311" max="2336" width="12.5703125" customWidth="1"/>
    <col min="2559" max="2559" width="8.140625" customWidth="1"/>
    <col min="2560" max="2560" width="19.42578125" customWidth="1"/>
    <col min="2561" max="2561" width="16.85546875" customWidth="1"/>
    <col min="2562" max="2562" width="26.140625" customWidth="1"/>
    <col min="2563" max="2563" width="10.42578125" customWidth="1"/>
    <col min="2564" max="2564" width="5.7109375" customWidth="1"/>
    <col min="2565" max="2565" width="9.28515625" customWidth="1"/>
    <col min="2566" max="2566" width="8.7109375" customWidth="1"/>
    <col min="2567" max="2592" width="12.5703125" customWidth="1"/>
    <col min="2815" max="2815" width="8.140625" customWidth="1"/>
    <col min="2816" max="2816" width="19.42578125" customWidth="1"/>
    <col min="2817" max="2817" width="16.85546875" customWidth="1"/>
    <col min="2818" max="2818" width="26.140625" customWidth="1"/>
    <col min="2819" max="2819" width="10.42578125" customWidth="1"/>
    <col min="2820" max="2820" width="5.7109375" customWidth="1"/>
    <col min="2821" max="2821" width="9.28515625" customWidth="1"/>
    <col min="2822" max="2822" width="8.7109375" customWidth="1"/>
    <col min="2823" max="2848" width="12.5703125" customWidth="1"/>
    <col min="3071" max="3071" width="8.140625" customWidth="1"/>
    <col min="3072" max="3072" width="19.42578125" customWidth="1"/>
    <col min="3073" max="3073" width="16.85546875" customWidth="1"/>
    <col min="3074" max="3074" width="26.140625" customWidth="1"/>
    <col min="3075" max="3075" width="10.42578125" customWidth="1"/>
    <col min="3076" max="3076" width="5.7109375" customWidth="1"/>
    <col min="3077" max="3077" width="9.28515625" customWidth="1"/>
    <col min="3078" max="3078" width="8.7109375" customWidth="1"/>
    <col min="3079" max="3104" width="12.5703125" customWidth="1"/>
    <col min="3327" max="3327" width="8.140625" customWidth="1"/>
    <col min="3328" max="3328" width="19.42578125" customWidth="1"/>
    <col min="3329" max="3329" width="16.85546875" customWidth="1"/>
    <col min="3330" max="3330" width="26.140625" customWidth="1"/>
    <col min="3331" max="3331" width="10.42578125" customWidth="1"/>
    <col min="3332" max="3332" width="5.7109375" customWidth="1"/>
    <col min="3333" max="3333" width="9.28515625" customWidth="1"/>
    <col min="3334" max="3334" width="8.7109375" customWidth="1"/>
    <col min="3335" max="3360" width="12.5703125" customWidth="1"/>
    <col min="3583" max="3583" width="8.140625" customWidth="1"/>
    <col min="3584" max="3584" width="19.42578125" customWidth="1"/>
    <col min="3585" max="3585" width="16.85546875" customWidth="1"/>
    <col min="3586" max="3586" width="26.140625" customWidth="1"/>
    <col min="3587" max="3587" width="10.42578125" customWidth="1"/>
    <col min="3588" max="3588" width="5.7109375" customWidth="1"/>
    <col min="3589" max="3589" width="9.28515625" customWidth="1"/>
    <col min="3590" max="3590" width="8.7109375" customWidth="1"/>
    <col min="3591" max="3616" width="12.5703125" customWidth="1"/>
    <col min="3839" max="3839" width="8.140625" customWidth="1"/>
    <col min="3840" max="3840" width="19.42578125" customWidth="1"/>
    <col min="3841" max="3841" width="16.85546875" customWidth="1"/>
    <col min="3842" max="3842" width="26.140625" customWidth="1"/>
    <col min="3843" max="3843" width="10.42578125" customWidth="1"/>
    <col min="3844" max="3844" width="5.7109375" customWidth="1"/>
    <col min="3845" max="3845" width="9.28515625" customWidth="1"/>
    <col min="3846" max="3846" width="8.7109375" customWidth="1"/>
    <col min="3847" max="3872" width="12.5703125" customWidth="1"/>
    <col min="4095" max="4095" width="8.140625" customWidth="1"/>
    <col min="4096" max="4096" width="19.42578125" customWidth="1"/>
    <col min="4097" max="4097" width="16.85546875" customWidth="1"/>
    <col min="4098" max="4098" width="26.140625" customWidth="1"/>
    <col min="4099" max="4099" width="10.42578125" customWidth="1"/>
    <col min="4100" max="4100" width="5.7109375" customWidth="1"/>
    <col min="4101" max="4101" width="9.28515625" customWidth="1"/>
    <col min="4102" max="4102" width="8.7109375" customWidth="1"/>
    <col min="4103" max="4128" width="12.5703125" customWidth="1"/>
    <col min="4351" max="4351" width="8.140625" customWidth="1"/>
    <col min="4352" max="4352" width="19.42578125" customWidth="1"/>
    <col min="4353" max="4353" width="16.85546875" customWidth="1"/>
    <col min="4354" max="4354" width="26.140625" customWidth="1"/>
    <col min="4355" max="4355" width="10.42578125" customWidth="1"/>
    <col min="4356" max="4356" width="5.7109375" customWidth="1"/>
    <col min="4357" max="4357" width="9.28515625" customWidth="1"/>
    <col min="4358" max="4358" width="8.7109375" customWidth="1"/>
    <col min="4359" max="4384" width="12.5703125" customWidth="1"/>
    <col min="4607" max="4607" width="8.140625" customWidth="1"/>
    <col min="4608" max="4608" width="19.42578125" customWidth="1"/>
    <col min="4609" max="4609" width="16.85546875" customWidth="1"/>
    <col min="4610" max="4610" width="26.140625" customWidth="1"/>
    <col min="4611" max="4611" width="10.42578125" customWidth="1"/>
    <col min="4612" max="4612" width="5.7109375" customWidth="1"/>
    <col min="4613" max="4613" width="9.28515625" customWidth="1"/>
    <col min="4614" max="4614" width="8.7109375" customWidth="1"/>
    <col min="4615" max="4640" width="12.5703125" customWidth="1"/>
    <col min="4863" max="4863" width="8.140625" customWidth="1"/>
    <col min="4864" max="4864" width="19.42578125" customWidth="1"/>
    <col min="4865" max="4865" width="16.85546875" customWidth="1"/>
    <col min="4866" max="4866" width="26.140625" customWidth="1"/>
    <col min="4867" max="4867" width="10.42578125" customWidth="1"/>
    <col min="4868" max="4868" width="5.7109375" customWidth="1"/>
    <col min="4869" max="4869" width="9.28515625" customWidth="1"/>
    <col min="4870" max="4870" width="8.7109375" customWidth="1"/>
    <col min="4871" max="4896" width="12.5703125" customWidth="1"/>
    <col min="5119" max="5119" width="8.140625" customWidth="1"/>
    <col min="5120" max="5120" width="19.42578125" customWidth="1"/>
    <col min="5121" max="5121" width="16.85546875" customWidth="1"/>
    <col min="5122" max="5122" width="26.140625" customWidth="1"/>
    <col min="5123" max="5123" width="10.42578125" customWidth="1"/>
    <col min="5124" max="5124" width="5.7109375" customWidth="1"/>
    <col min="5125" max="5125" width="9.28515625" customWidth="1"/>
    <col min="5126" max="5126" width="8.7109375" customWidth="1"/>
    <col min="5127" max="5152" width="12.5703125" customWidth="1"/>
    <col min="5375" max="5375" width="8.140625" customWidth="1"/>
    <col min="5376" max="5376" width="19.42578125" customWidth="1"/>
    <col min="5377" max="5377" width="16.85546875" customWidth="1"/>
    <col min="5378" max="5378" width="26.140625" customWidth="1"/>
    <col min="5379" max="5379" width="10.42578125" customWidth="1"/>
    <col min="5380" max="5380" width="5.7109375" customWidth="1"/>
    <col min="5381" max="5381" width="9.28515625" customWidth="1"/>
    <col min="5382" max="5382" width="8.7109375" customWidth="1"/>
    <col min="5383" max="5408" width="12.5703125" customWidth="1"/>
    <col min="5631" max="5631" width="8.140625" customWidth="1"/>
    <col min="5632" max="5632" width="19.42578125" customWidth="1"/>
    <col min="5633" max="5633" width="16.85546875" customWidth="1"/>
    <col min="5634" max="5634" width="26.140625" customWidth="1"/>
    <col min="5635" max="5635" width="10.42578125" customWidth="1"/>
    <col min="5636" max="5636" width="5.7109375" customWidth="1"/>
    <col min="5637" max="5637" width="9.28515625" customWidth="1"/>
    <col min="5638" max="5638" width="8.7109375" customWidth="1"/>
    <col min="5639" max="5664" width="12.5703125" customWidth="1"/>
    <col min="5887" max="5887" width="8.140625" customWidth="1"/>
    <col min="5888" max="5888" width="19.42578125" customWidth="1"/>
    <col min="5889" max="5889" width="16.85546875" customWidth="1"/>
    <col min="5890" max="5890" width="26.140625" customWidth="1"/>
    <col min="5891" max="5891" width="10.42578125" customWidth="1"/>
    <col min="5892" max="5892" width="5.7109375" customWidth="1"/>
    <col min="5893" max="5893" width="9.28515625" customWidth="1"/>
    <col min="5894" max="5894" width="8.7109375" customWidth="1"/>
    <col min="5895" max="5920" width="12.5703125" customWidth="1"/>
    <col min="6143" max="6143" width="8.140625" customWidth="1"/>
    <col min="6144" max="6144" width="19.42578125" customWidth="1"/>
    <col min="6145" max="6145" width="16.85546875" customWidth="1"/>
    <col min="6146" max="6146" width="26.140625" customWidth="1"/>
    <col min="6147" max="6147" width="10.42578125" customWidth="1"/>
    <col min="6148" max="6148" width="5.7109375" customWidth="1"/>
    <col min="6149" max="6149" width="9.28515625" customWidth="1"/>
    <col min="6150" max="6150" width="8.7109375" customWidth="1"/>
    <col min="6151" max="6176" width="12.5703125" customWidth="1"/>
    <col min="6399" max="6399" width="8.140625" customWidth="1"/>
    <col min="6400" max="6400" width="19.42578125" customWidth="1"/>
    <col min="6401" max="6401" width="16.85546875" customWidth="1"/>
    <col min="6402" max="6402" width="26.140625" customWidth="1"/>
    <col min="6403" max="6403" width="10.42578125" customWidth="1"/>
    <col min="6404" max="6404" width="5.7109375" customWidth="1"/>
    <col min="6405" max="6405" width="9.28515625" customWidth="1"/>
    <col min="6406" max="6406" width="8.7109375" customWidth="1"/>
    <col min="6407" max="6432" width="12.5703125" customWidth="1"/>
    <col min="6655" max="6655" width="8.140625" customWidth="1"/>
    <col min="6656" max="6656" width="19.42578125" customWidth="1"/>
    <col min="6657" max="6657" width="16.85546875" customWidth="1"/>
    <col min="6658" max="6658" width="26.140625" customWidth="1"/>
    <col min="6659" max="6659" width="10.42578125" customWidth="1"/>
    <col min="6660" max="6660" width="5.7109375" customWidth="1"/>
    <col min="6661" max="6661" width="9.28515625" customWidth="1"/>
    <col min="6662" max="6662" width="8.7109375" customWidth="1"/>
    <col min="6663" max="6688" width="12.5703125" customWidth="1"/>
    <col min="6911" max="6911" width="8.140625" customWidth="1"/>
    <col min="6912" max="6912" width="19.42578125" customWidth="1"/>
    <col min="6913" max="6913" width="16.85546875" customWidth="1"/>
    <col min="6914" max="6914" width="26.140625" customWidth="1"/>
    <col min="6915" max="6915" width="10.42578125" customWidth="1"/>
    <col min="6916" max="6916" width="5.7109375" customWidth="1"/>
    <col min="6917" max="6917" width="9.28515625" customWidth="1"/>
    <col min="6918" max="6918" width="8.7109375" customWidth="1"/>
    <col min="6919" max="6944" width="12.5703125" customWidth="1"/>
    <col min="7167" max="7167" width="8.140625" customWidth="1"/>
    <col min="7168" max="7168" width="19.42578125" customWidth="1"/>
    <col min="7169" max="7169" width="16.85546875" customWidth="1"/>
    <col min="7170" max="7170" width="26.140625" customWidth="1"/>
    <col min="7171" max="7171" width="10.42578125" customWidth="1"/>
    <col min="7172" max="7172" width="5.7109375" customWidth="1"/>
    <col min="7173" max="7173" width="9.28515625" customWidth="1"/>
    <col min="7174" max="7174" width="8.7109375" customWidth="1"/>
    <col min="7175" max="7200" width="12.5703125" customWidth="1"/>
    <col min="7423" max="7423" width="8.140625" customWidth="1"/>
    <col min="7424" max="7424" width="19.42578125" customWidth="1"/>
    <col min="7425" max="7425" width="16.85546875" customWidth="1"/>
    <col min="7426" max="7426" width="26.140625" customWidth="1"/>
    <col min="7427" max="7427" width="10.42578125" customWidth="1"/>
    <col min="7428" max="7428" width="5.7109375" customWidth="1"/>
    <col min="7429" max="7429" width="9.28515625" customWidth="1"/>
    <col min="7430" max="7430" width="8.7109375" customWidth="1"/>
    <col min="7431" max="7456" width="12.5703125" customWidth="1"/>
    <col min="7679" max="7679" width="8.140625" customWidth="1"/>
    <col min="7680" max="7680" width="19.42578125" customWidth="1"/>
    <col min="7681" max="7681" width="16.85546875" customWidth="1"/>
    <col min="7682" max="7682" width="26.140625" customWidth="1"/>
    <col min="7683" max="7683" width="10.42578125" customWidth="1"/>
    <col min="7684" max="7684" width="5.7109375" customWidth="1"/>
    <col min="7685" max="7685" width="9.28515625" customWidth="1"/>
    <col min="7686" max="7686" width="8.7109375" customWidth="1"/>
    <col min="7687" max="7712" width="12.5703125" customWidth="1"/>
    <col min="7935" max="7935" width="8.140625" customWidth="1"/>
    <col min="7936" max="7936" width="19.42578125" customWidth="1"/>
    <col min="7937" max="7937" width="16.85546875" customWidth="1"/>
    <col min="7938" max="7938" width="26.140625" customWidth="1"/>
    <col min="7939" max="7939" width="10.42578125" customWidth="1"/>
    <col min="7940" max="7940" width="5.7109375" customWidth="1"/>
    <col min="7941" max="7941" width="9.28515625" customWidth="1"/>
    <col min="7942" max="7942" width="8.7109375" customWidth="1"/>
    <col min="7943" max="7968" width="12.5703125" customWidth="1"/>
    <col min="8191" max="8191" width="8.140625" customWidth="1"/>
    <col min="8192" max="8192" width="19.42578125" customWidth="1"/>
    <col min="8193" max="8193" width="16.85546875" customWidth="1"/>
    <col min="8194" max="8194" width="26.140625" customWidth="1"/>
    <col min="8195" max="8195" width="10.42578125" customWidth="1"/>
    <col min="8196" max="8196" width="5.7109375" customWidth="1"/>
    <col min="8197" max="8197" width="9.28515625" customWidth="1"/>
    <col min="8198" max="8198" width="8.7109375" customWidth="1"/>
    <col min="8199" max="8224" width="12.5703125" customWidth="1"/>
    <col min="8447" max="8447" width="8.140625" customWidth="1"/>
    <col min="8448" max="8448" width="19.42578125" customWidth="1"/>
    <col min="8449" max="8449" width="16.85546875" customWidth="1"/>
    <col min="8450" max="8450" width="26.140625" customWidth="1"/>
    <col min="8451" max="8451" width="10.42578125" customWidth="1"/>
    <col min="8452" max="8452" width="5.7109375" customWidth="1"/>
    <col min="8453" max="8453" width="9.28515625" customWidth="1"/>
    <col min="8454" max="8454" width="8.7109375" customWidth="1"/>
    <col min="8455" max="8480" width="12.5703125" customWidth="1"/>
    <col min="8703" max="8703" width="8.140625" customWidth="1"/>
    <col min="8704" max="8704" width="19.42578125" customWidth="1"/>
    <col min="8705" max="8705" width="16.85546875" customWidth="1"/>
    <col min="8706" max="8706" width="26.140625" customWidth="1"/>
    <col min="8707" max="8707" width="10.42578125" customWidth="1"/>
    <col min="8708" max="8708" width="5.7109375" customWidth="1"/>
    <col min="8709" max="8709" width="9.28515625" customWidth="1"/>
    <col min="8710" max="8710" width="8.7109375" customWidth="1"/>
    <col min="8711" max="8736" width="12.5703125" customWidth="1"/>
    <col min="8959" max="8959" width="8.140625" customWidth="1"/>
    <col min="8960" max="8960" width="19.42578125" customWidth="1"/>
    <col min="8961" max="8961" width="16.85546875" customWidth="1"/>
    <col min="8962" max="8962" width="26.140625" customWidth="1"/>
    <col min="8963" max="8963" width="10.42578125" customWidth="1"/>
    <col min="8964" max="8964" width="5.7109375" customWidth="1"/>
    <col min="8965" max="8965" width="9.28515625" customWidth="1"/>
    <col min="8966" max="8966" width="8.7109375" customWidth="1"/>
    <col min="8967" max="8992" width="12.5703125" customWidth="1"/>
    <col min="9215" max="9215" width="8.140625" customWidth="1"/>
    <col min="9216" max="9216" width="19.42578125" customWidth="1"/>
    <col min="9217" max="9217" width="16.85546875" customWidth="1"/>
    <col min="9218" max="9218" width="26.140625" customWidth="1"/>
    <col min="9219" max="9219" width="10.42578125" customWidth="1"/>
    <col min="9220" max="9220" width="5.7109375" customWidth="1"/>
    <col min="9221" max="9221" width="9.28515625" customWidth="1"/>
    <col min="9222" max="9222" width="8.7109375" customWidth="1"/>
    <col min="9223" max="9248" width="12.5703125" customWidth="1"/>
    <col min="9471" max="9471" width="8.140625" customWidth="1"/>
    <col min="9472" max="9472" width="19.42578125" customWidth="1"/>
    <col min="9473" max="9473" width="16.85546875" customWidth="1"/>
    <col min="9474" max="9474" width="26.140625" customWidth="1"/>
    <col min="9475" max="9475" width="10.42578125" customWidth="1"/>
    <col min="9476" max="9476" width="5.7109375" customWidth="1"/>
    <col min="9477" max="9477" width="9.28515625" customWidth="1"/>
    <col min="9478" max="9478" width="8.7109375" customWidth="1"/>
    <col min="9479" max="9504" width="12.5703125" customWidth="1"/>
    <col min="9727" max="9727" width="8.140625" customWidth="1"/>
    <col min="9728" max="9728" width="19.42578125" customWidth="1"/>
    <col min="9729" max="9729" width="16.85546875" customWidth="1"/>
    <col min="9730" max="9730" width="26.140625" customWidth="1"/>
    <col min="9731" max="9731" width="10.42578125" customWidth="1"/>
    <col min="9732" max="9732" width="5.7109375" customWidth="1"/>
    <col min="9733" max="9733" width="9.28515625" customWidth="1"/>
    <col min="9734" max="9734" width="8.7109375" customWidth="1"/>
    <col min="9735" max="9760" width="12.5703125" customWidth="1"/>
    <col min="9983" max="9983" width="8.140625" customWidth="1"/>
    <col min="9984" max="9984" width="19.42578125" customWidth="1"/>
    <col min="9985" max="9985" width="16.85546875" customWidth="1"/>
    <col min="9986" max="9986" width="26.140625" customWidth="1"/>
    <col min="9987" max="9987" width="10.42578125" customWidth="1"/>
    <col min="9988" max="9988" width="5.7109375" customWidth="1"/>
    <col min="9989" max="9989" width="9.28515625" customWidth="1"/>
    <col min="9990" max="9990" width="8.7109375" customWidth="1"/>
    <col min="9991" max="10016" width="12.5703125" customWidth="1"/>
    <col min="10239" max="10239" width="8.140625" customWidth="1"/>
    <col min="10240" max="10240" width="19.42578125" customWidth="1"/>
    <col min="10241" max="10241" width="16.85546875" customWidth="1"/>
    <col min="10242" max="10242" width="26.140625" customWidth="1"/>
    <col min="10243" max="10243" width="10.42578125" customWidth="1"/>
    <col min="10244" max="10244" width="5.7109375" customWidth="1"/>
    <col min="10245" max="10245" width="9.28515625" customWidth="1"/>
    <col min="10246" max="10246" width="8.7109375" customWidth="1"/>
    <col min="10247" max="10272" width="12.5703125" customWidth="1"/>
    <col min="10495" max="10495" width="8.140625" customWidth="1"/>
    <col min="10496" max="10496" width="19.42578125" customWidth="1"/>
    <col min="10497" max="10497" width="16.85546875" customWidth="1"/>
    <col min="10498" max="10498" width="26.140625" customWidth="1"/>
    <col min="10499" max="10499" width="10.42578125" customWidth="1"/>
    <col min="10500" max="10500" width="5.7109375" customWidth="1"/>
    <col min="10501" max="10501" width="9.28515625" customWidth="1"/>
    <col min="10502" max="10502" width="8.7109375" customWidth="1"/>
    <col min="10503" max="10528" width="12.5703125" customWidth="1"/>
    <col min="10751" max="10751" width="8.140625" customWidth="1"/>
    <col min="10752" max="10752" width="19.42578125" customWidth="1"/>
    <col min="10753" max="10753" width="16.85546875" customWidth="1"/>
    <col min="10754" max="10754" width="26.140625" customWidth="1"/>
    <col min="10755" max="10755" width="10.42578125" customWidth="1"/>
    <col min="10756" max="10756" width="5.7109375" customWidth="1"/>
    <col min="10757" max="10757" width="9.28515625" customWidth="1"/>
    <col min="10758" max="10758" width="8.7109375" customWidth="1"/>
    <col min="10759" max="10784" width="12.5703125" customWidth="1"/>
    <col min="11007" max="11007" width="8.140625" customWidth="1"/>
    <col min="11008" max="11008" width="19.42578125" customWidth="1"/>
    <col min="11009" max="11009" width="16.85546875" customWidth="1"/>
    <col min="11010" max="11010" width="26.140625" customWidth="1"/>
    <col min="11011" max="11011" width="10.42578125" customWidth="1"/>
    <col min="11012" max="11012" width="5.7109375" customWidth="1"/>
    <col min="11013" max="11013" width="9.28515625" customWidth="1"/>
    <col min="11014" max="11014" width="8.7109375" customWidth="1"/>
    <col min="11015" max="11040" width="12.5703125" customWidth="1"/>
    <col min="11263" max="11263" width="8.140625" customWidth="1"/>
    <col min="11264" max="11264" width="19.42578125" customWidth="1"/>
    <col min="11265" max="11265" width="16.85546875" customWidth="1"/>
    <col min="11266" max="11266" width="26.140625" customWidth="1"/>
    <col min="11267" max="11267" width="10.42578125" customWidth="1"/>
    <col min="11268" max="11268" width="5.7109375" customWidth="1"/>
    <col min="11269" max="11269" width="9.28515625" customWidth="1"/>
    <col min="11270" max="11270" width="8.7109375" customWidth="1"/>
    <col min="11271" max="11296" width="12.5703125" customWidth="1"/>
    <col min="11519" max="11519" width="8.140625" customWidth="1"/>
    <col min="11520" max="11520" width="19.42578125" customWidth="1"/>
    <col min="11521" max="11521" width="16.85546875" customWidth="1"/>
    <col min="11522" max="11522" width="26.140625" customWidth="1"/>
    <col min="11523" max="11523" width="10.42578125" customWidth="1"/>
    <col min="11524" max="11524" width="5.7109375" customWidth="1"/>
    <col min="11525" max="11525" width="9.28515625" customWidth="1"/>
    <col min="11526" max="11526" width="8.7109375" customWidth="1"/>
    <col min="11527" max="11552" width="12.5703125" customWidth="1"/>
    <col min="11775" max="11775" width="8.140625" customWidth="1"/>
    <col min="11776" max="11776" width="19.42578125" customWidth="1"/>
    <col min="11777" max="11777" width="16.85546875" customWidth="1"/>
    <col min="11778" max="11778" width="26.140625" customWidth="1"/>
    <col min="11779" max="11779" width="10.42578125" customWidth="1"/>
    <col min="11780" max="11780" width="5.7109375" customWidth="1"/>
    <col min="11781" max="11781" width="9.28515625" customWidth="1"/>
    <col min="11782" max="11782" width="8.7109375" customWidth="1"/>
    <col min="11783" max="11808" width="12.5703125" customWidth="1"/>
    <col min="12031" max="12031" width="8.140625" customWidth="1"/>
    <col min="12032" max="12032" width="19.42578125" customWidth="1"/>
    <col min="12033" max="12033" width="16.85546875" customWidth="1"/>
    <col min="12034" max="12034" width="26.140625" customWidth="1"/>
    <col min="12035" max="12035" width="10.42578125" customWidth="1"/>
    <col min="12036" max="12036" width="5.7109375" customWidth="1"/>
    <col min="12037" max="12037" width="9.28515625" customWidth="1"/>
    <col min="12038" max="12038" width="8.7109375" customWidth="1"/>
    <col min="12039" max="12064" width="12.5703125" customWidth="1"/>
    <col min="12287" max="12287" width="8.140625" customWidth="1"/>
    <col min="12288" max="12288" width="19.42578125" customWidth="1"/>
    <col min="12289" max="12289" width="16.85546875" customWidth="1"/>
    <col min="12290" max="12290" width="26.140625" customWidth="1"/>
    <col min="12291" max="12291" width="10.42578125" customWidth="1"/>
    <col min="12292" max="12292" width="5.7109375" customWidth="1"/>
    <col min="12293" max="12293" width="9.28515625" customWidth="1"/>
    <col min="12294" max="12294" width="8.7109375" customWidth="1"/>
    <col min="12295" max="12320" width="12.5703125" customWidth="1"/>
    <col min="12543" max="12543" width="8.140625" customWidth="1"/>
    <col min="12544" max="12544" width="19.42578125" customWidth="1"/>
    <col min="12545" max="12545" width="16.85546875" customWidth="1"/>
    <col min="12546" max="12546" width="26.140625" customWidth="1"/>
    <col min="12547" max="12547" width="10.42578125" customWidth="1"/>
    <col min="12548" max="12548" width="5.7109375" customWidth="1"/>
    <col min="12549" max="12549" width="9.28515625" customWidth="1"/>
    <col min="12550" max="12550" width="8.7109375" customWidth="1"/>
    <col min="12551" max="12576" width="12.5703125" customWidth="1"/>
    <col min="12799" max="12799" width="8.140625" customWidth="1"/>
    <col min="12800" max="12800" width="19.42578125" customWidth="1"/>
    <col min="12801" max="12801" width="16.85546875" customWidth="1"/>
    <col min="12802" max="12802" width="26.140625" customWidth="1"/>
    <col min="12803" max="12803" width="10.42578125" customWidth="1"/>
    <col min="12804" max="12804" width="5.7109375" customWidth="1"/>
    <col min="12805" max="12805" width="9.28515625" customWidth="1"/>
    <col min="12806" max="12806" width="8.7109375" customWidth="1"/>
    <col min="12807" max="12832" width="12.5703125" customWidth="1"/>
    <col min="13055" max="13055" width="8.140625" customWidth="1"/>
    <col min="13056" max="13056" width="19.42578125" customWidth="1"/>
    <col min="13057" max="13057" width="16.85546875" customWidth="1"/>
    <col min="13058" max="13058" width="26.140625" customWidth="1"/>
    <col min="13059" max="13059" width="10.42578125" customWidth="1"/>
    <col min="13060" max="13060" width="5.7109375" customWidth="1"/>
    <col min="13061" max="13061" width="9.28515625" customWidth="1"/>
    <col min="13062" max="13062" width="8.7109375" customWidth="1"/>
    <col min="13063" max="13088" width="12.5703125" customWidth="1"/>
    <col min="13311" max="13311" width="8.140625" customWidth="1"/>
    <col min="13312" max="13312" width="19.42578125" customWidth="1"/>
    <col min="13313" max="13313" width="16.85546875" customWidth="1"/>
    <col min="13314" max="13314" width="26.140625" customWidth="1"/>
    <col min="13315" max="13315" width="10.42578125" customWidth="1"/>
    <col min="13316" max="13316" width="5.7109375" customWidth="1"/>
    <col min="13317" max="13317" width="9.28515625" customWidth="1"/>
    <col min="13318" max="13318" width="8.7109375" customWidth="1"/>
    <col min="13319" max="13344" width="12.5703125" customWidth="1"/>
    <col min="13567" max="13567" width="8.140625" customWidth="1"/>
    <col min="13568" max="13568" width="19.42578125" customWidth="1"/>
    <col min="13569" max="13569" width="16.85546875" customWidth="1"/>
    <col min="13570" max="13570" width="26.140625" customWidth="1"/>
    <col min="13571" max="13571" width="10.42578125" customWidth="1"/>
    <col min="13572" max="13572" width="5.7109375" customWidth="1"/>
    <col min="13573" max="13573" width="9.28515625" customWidth="1"/>
    <col min="13574" max="13574" width="8.7109375" customWidth="1"/>
    <col min="13575" max="13600" width="12.5703125" customWidth="1"/>
    <col min="13823" max="13823" width="8.140625" customWidth="1"/>
    <col min="13824" max="13824" width="19.42578125" customWidth="1"/>
    <col min="13825" max="13825" width="16.85546875" customWidth="1"/>
    <col min="13826" max="13826" width="26.140625" customWidth="1"/>
    <col min="13827" max="13827" width="10.42578125" customWidth="1"/>
    <col min="13828" max="13828" width="5.7109375" customWidth="1"/>
    <col min="13829" max="13829" width="9.28515625" customWidth="1"/>
    <col min="13830" max="13830" width="8.7109375" customWidth="1"/>
    <col min="13831" max="13856" width="12.5703125" customWidth="1"/>
    <col min="14079" max="14079" width="8.140625" customWidth="1"/>
    <col min="14080" max="14080" width="19.42578125" customWidth="1"/>
    <col min="14081" max="14081" width="16.85546875" customWidth="1"/>
    <col min="14082" max="14082" width="26.140625" customWidth="1"/>
    <col min="14083" max="14083" width="10.42578125" customWidth="1"/>
    <col min="14084" max="14084" width="5.7109375" customWidth="1"/>
    <col min="14085" max="14085" width="9.28515625" customWidth="1"/>
    <col min="14086" max="14086" width="8.7109375" customWidth="1"/>
    <col min="14087" max="14112" width="12.5703125" customWidth="1"/>
    <col min="14335" max="14335" width="8.140625" customWidth="1"/>
    <col min="14336" max="14336" width="19.42578125" customWidth="1"/>
    <col min="14337" max="14337" width="16.85546875" customWidth="1"/>
    <col min="14338" max="14338" width="26.140625" customWidth="1"/>
    <col min="14339" max="14339" width="10.42578125" customWidth="1"/>
    <col min="14340" max="14340" width="5.7109375" customWidth="1"/>
    <col min="14341" max="14341" width="9.28515625" customWidth="1"/>
    <col min="14342" max="14342" width="8.7109375" customWidth="1"/>
    <col min="14343" max="14368" width="12.5703125" customWidth="1"/>
    <col min="14591" max="14591" width="8.140625" customWidth="1"/>
    <col min="14592" max="14592" width="19.42578125" customWidth="1"/>
    <col min="14593" max="14593" width="16.85546875" customWidth="1"/>
    <col min="14594" max="14594" width="26.140625" customWidth="1"/>
    <col min="14595" max="14595" width="10.42578125" customWidth="1"/>
    <col min="14596" max="14596" width="5.7109375" customWidth="1"/>
    <col min="14597" max="14597" width="9.28515625" customWidth="1"/>
    <col min="14598" max="14598" width="8.7109375" customWidth="1"/>
    <col min="14599" max="14624" width="12.5703125" customWidth="1"/>
    <col min="14847" max="14847" width="8.140625" customWidth="1"/>
    <col min="14848" max="14848" width="19.42578125" customWidth="1"/>
    <col min="14849" max="14849" width="16.85546875" customWidth="1"/>
    <col min="14850" max="14850" width="26.140625" customWidth="1"/>
    <col min="14851" max="14851" width="10.42578125" customWidth="1"/>
    <col min="14852" max="14852" width="5.7109375" customWidth="1"/>
    <col min="14853" max="14853" width="9.28515625" customWidth="1"/>
    <col min="14854" max="14854" width="8.7109375" customWidth="1"/>
    <col min="14855" max="14880" width="12.5703125" customWidth="1"/>
    <col min="15103" max="15103" width="8.140625" customWidth="1"/>
    <col min="15104" max="15104" width="19.42578125" customWidth="1"/>
    <col min="15105" max="15105" width="16.85546875" customWidth="1"/>
    <col min="15106" max="15106" width="26.140625" customWidth="1"/>
    <col min="15107" max="15107" width="10.42578125" customWidth="1"/>
    <col min="15108" max="15108" width="5.7109375" customWidth="1"/>
    <col min="15109" max="15109" width="9.28515625" customWidth="1"/>
    <col min="15110" max="15110" width="8.7109375" customWidth="1"/>
    <col min="15111" max="15136" width="12.5703125" customWidth="1"/>
    <col min="15359" max="15359" width="8.140625" customWidth="1"/>
    <col min="15360" max="15360" width="19.42578125" customWidth="1"/>
    <col min="15361" max="15361" width="16.85546875" customWidth="1"/>
    <col min="15362" max="15362" width="26.140625" customWidth="1"/>
    <col min="15363" max="15363" width="10.42578125" customWidth="1"/>
    <col min="15364" max="15364" width="5.7109375" customWidth="1"/>
    <col min="15365" max="15365" width="9.28515625" customWidth="1"/>
    <col min="15366" max="15366" width="8.7109375" customWidth="1"/>
    <col min="15367" max="15392" width="12.5703125" customWidth="1"/>
    <col min="15615" max="15615" width="8.140625" customWidth="1"/>
    <col min="15616" max="15616" width="19.42578125" customWidth="1"/>
    <col min="15617" max="15617" width="16.85546875" customWidth="1"/>
    <col min="15618" max="15618" width="26.140625" customWidth="1"/>
    <col min="15619" max="15619" width="10.42578125" customWidth="1"/>
    <col min="15620" max="15620" width="5.7109375" customWidth="1"/>
    <col min="15621" max="15621" width="9.28515625" customWidth="1"/>
    <col min="15622" max="15622" width="8.7109375" customWidth="1"/>
    <col min="15623" max="15648" width="12.5703125" customWidth="1"/>
    <col min="15871" max="15871" width="8.140625" customWidth="1"/>
    <col min="15872" max="15872" width="19.42578125" customWidth="1"/>
    <col min="15873" max="15873" width="16.85546875" customWidth="1"/>
    <col min="15874" max="15874" width="26.140625" customWidth="1"/>
    <col min="15875" max="15875" width="10.42578125" customWidth="1"/>
    <col min="15876" max="15876" width="5.7109375" customWidth="1"/>
    <col min="15877" max="15877" width="9.28515625" customWidth="1"/>
    <col min="15878" max="15878" width="8.7109375" customWidth="1"/>
    <col min="15879" max="15904" width="12.5703125" customWidth="1"/>
    <col min="16127" max="16127" width="8.140625" customWidth="1"/>
    <col min="16128" max="16128" width="19.42578125" customWidth="1"/>
    <col min="16129" max="16129" width="16.85546875" customWidth="1"/>
    <col min="16130" max="16130" width="26.140625" customWidth="1"/>
    <col min="16131" max="16131" width="10.42578125" customWidth="1"/>
    <col min="16132" max="16132" width="5.7109375" customWidth="1"/>
    <col min="16133" max="16133" width="9.28515625" customWidth="1"/>
    <col min="16134" max="16134" width="8.7109375" customWidth="1"/>
    <col min="16135" max="16160" width="12.5703125" customWidth="1"/>
  </cols>
  <sheetData>
    <row r="1" spans="1:17" s="15" customFormat="1" ht="39.950000000000003" customHeight="1">
      <c r="A1" s="458" t="s">
        <v>1824</v>
      </c>
      <c r="B1" s="458"/>
      <c r="C1" s="458"/>
      <c r="D1" s="458"/>
      <c r="E1" s="458"/>
      <c r="F1" s="458"/>
      <c r="G1" s="458"/>
      <c r="H1" s="458"/>
      <c r="I1" s="458"/>
      <c r="J1" s="33"/>
      <c r="K1" s="33"/>
      <c r="L1" s="33"/>
    </row>
    <row r="2" spans="1:17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28" t="s">
        <v>517</v>
      </c>
      <c r="G2" s="28" t="s">
        <v>516</v>
      </c>
      <c r="H2" s="28" t="s">
        <v>515</v>
      </c>
      <c r="I2" s="150" t="s">
        <v>945</v>
      </c>
    </row>
    <row r="3" spans="1:17" s="15" customFormat="1">
      <c r="A3" s="466"/>
      <c r="B3" s="479"/>
      <c r="C3" s="481"/>
      <c r="D3" s="479"/>
      <c r="E3" s="468"/>
      <c r="F3" s="29" t="s">
        <v>512</v>
      </c>
      <c r="G3" s="29" t="s">
        <v>511</v>
      </c>
      <c r="H3" s="29" t="s">
        <v>510</v>
      </c>
      <c r="I3" s="17" t="s">
        <v>946</v>
      </c>
    </row>
    <row r="4" spans="1:17" s="44" customFormat="1" ht="21.2" customHeight="1">
      <c r="A4" s="53">
        <v>1</v>
      </c>
      <c r="B4" s="55" t="s">
        <v>1694</v>
      </c>
      <c r="C4" s="55" t="s">
        <v>76</v>
      </c>
      <c r="D4" s="49" t="s">
        <v>20</v>
      </c>
      <c r="E4" s="319" t="s">
        <v>367</v>
      </c>
      <c r="F4" s="35" t="s">
        <v>2</v>
      </c>
      <c r="G4" s="35">
        <v>1946</v>
      </c>
      <c r="H4" s="36" t="s">
        <v>178</v>
      </c>
      <c r="I4" s="52">
        <v>404.2</v>
      </c>
      <c r="J4"/>
      <c r="K4"/>
      <c r="L4"/>
      <c r="M4"/>
      <c r="N4" s="290"/>
      <c r="O4" s="290"/>
      <c r="P4" s="290"/>
      <c r="Q4" s="40"/>
    </row>
    <row r="5" spans="1:17" s="44" customFormat="1" ht="21.2" customHeight="1">
      <c r="A5" s="53">
        <v>2</v>
      </c>
      <c r="B5" s="55" t="s">
        <v>410</v>
      </c>
      <c r="C5" s="55" t="s">
        <v>409</v>
      </c>
      <c r="D5" s="49" t="s">
        <v>387</v>
      </c>
      <c r="E5" s="319" t="s">
        <v>380</v>
      </c>
      <c r="F5" s="35" t="s">
        <v>2</v>
      </c>
      <c r="G5" s="35">
        <v>1957</v>
      </c>
      <c r="H5" s="36" t="s">
        <v>178</v>
      </c>
      <c r="I5" s="52">
        <v>369.2</v>
      </c>
      <c r="J5"/>
      <c r="K5"/>
      <c r="L5"/>
      <c r="M5"/>
      <c r="N5" s="290"/>
      <c r="O5" s="290"/>
      <c r="P5" s="290"/>
      <c r="Q5" s="290"/>
    </row>
    <row r="6" spans="1:17" s="44" customFormat="1" ht="21.2" customHeight="1">
      <c r="A6" s="53">
        <v>3</v>
      </c>
      <c r="B6" s="55" t="s">
        <v>360</v>
      </c>
      <c r="C6" s="55" t="s">
        <v>359</v>
      </c>
      <c r="D6" s="49" t="s">
        <v>967</v>
      </c>
      <c r="E6" s="319" t="s">
        <v>931</v>
      </c>
      <c r="F6" s="35" t="s">
        <v>2</v>
      </c>
      <c r="G6" s="35">
        <v>1935</v>
      </c>
      <c r="H6" s="36" t="s">
        <v>8</v>
      </c>
      <c r="I6" s="52">
        <v>365.95</v>
      </c>
      <c r="J6" s="290"/>
      <c r="K6" s="290"/>
      <c r="L6" s="290"/>
      <c r="M6" s="290"/>
    </row>
    <row r="7" spans="1:17" s="44" customFormat="1" ht="21.2" customHeight="1">
      <c r="A7" s="53">
        <v>4</v>
      </c>
      <c r="B7" s="55" t="s">
        <v>465</v>
      </c>
      <c r="C7" s="55" t="s">
        <v>91</v>
      </c>
      <c r="D7" s="49" t="s">
        <v>119</v>
      </c>
      <c r="E7" s="319" t="s">
        <v>439</v>
      </c>
      <c r="F7" s="35" t="s">
        <v>2</v>
      </c>
      <c r="G7" s="35">
        <v>1970</v>
      </c>
      <c r="H7" s="36" t="s">
        <v>59</v>
      </c>
      <c r="I7" s="52">
        <v>361.4</v>
      </c>
      <c r="J7"/>
      <c r="K7"/>
      <c r="L7"/>
      <c r="M7"/>
    </row>
    <row r="8" spans="1:17" s="44" customFormat="1" ht="21.2" customHeight="1">
      <c r="A8" s="53">
        <v>5</v>
      </c>
      <c r="B8" s="55" t="s">
        <v>410</v>
      </c>
      <c r="C8" s="55" t="s">
        <v>409</v>
      </c>
      <c r="D8" s="49" t="s">
        <v>387</v>
      </c>
      <c r="E8" s="319" t="s">
        <v>380</v>
      </c>
      <c r="F8" s="35" t="s">
        <v>2</v>
      </c>
      <c r="G8" s="35">
        <v>1957</v>
      </c>
      <c r="H8" s="36" t="s">
        <v>8</v>
      </c>
      <c r="I8" s="52">
        <v>350.36</v>
      </c>
      <c r="J8"/>
      <c r="K8"/>
      <c r="L8"/>
      <c r="M8"/>
    </row>
    <row r="9" spans="1:17" s="44" customFormat="1" ht="21.2" customHeight="1">
      <c r="A9" s="53">
        <v>6</v>
      </c>
      <c r="B9" s="55" t="s">
        <v>908</v>
      </c>
      <c r="C9" s="55" t="s">
        <v>397</v>
      </c>
      <c r="D9" s="49" t="s">
        <v>125</v>
      </c>
      <c r="E9" s="319" t="s">
        <v>439</v>
      </c>
      <c r="F9" s="35" t="s">
        <v>2</v>
      </c>
      <c r="G9" s="35">
        <v>1969</v>
      </c>
      <c r="H9" s="36" t="s">
        <v>1</v>
      </c>
      <c r="I9" s="52">
        <v>341.64</v>
      </c>
      <c r="J9" s="290"/>
      <c r="K9" s="290"/>
      <c r="L9" s="290"/>
      <c r="M9" s="290"/>
    </row>
    <row r="10" spans="1:17" s="44" customFormat="1" ht="21.2" customHeight="1">
      <c r="A10" s="53">
        <v>7</v>
      </c>
      <c r="B10" s="55" t="s">
        <v>398</v>
      </c>
      <c r="C10" s="55" t="s">
        <v>397</v>
      </c>
      <c r="D10" s="49" t="s">
        <v>48</v>
      </c>
      <c r="E10" s="319" t="s">
        <v>372</v>
      </c>
      <c r="F10" s="35" t="s">
        <v>2</v>
      </c>
      <c r="G10" s="35">
        <v>1951</v>
      </c>
      <c r="H10" s="36" t="s">
        <v>213</v>
      </c>
      <c r="I10" s="52">
        <v>340.3</v>
      </c>
      <c r="J10" s="290"/>
      <c r="K10" s="290"/>
      <c r="L10" s="290"/>
      <c r="M10" s="290"/>
    </row>
    <row r="11" spans="1:17" s="44" customFormat="1" ht="21.2" customHeight="1">
      <c r="A11" s="53">
        <v>8</v>
      </c>
      <c r="B11" s="55" t="s">
        <v>63</v>
      </c>
      <c r="C11" s="55" t="s">
        <v>368</v>
      </c>
      <c r="D11" s="49" t="s">
        <v>20</v>
      </c>
      <c r="E11" s="319" t="s">
        <v>356</v>
      </c>
      <c r="F11" s="35" t="s">
        <v>2</v>
      </c>
      <c r="G11" s="35">
        <v>1942</v>
      </c>
      <c r="H11" s="36" t="s">
        <v>8</v>
      </c>
      <c r="I11" s="52">
        <v>333.68</v>
      </c>
      <c r="J11" s="290"/>
      <c r="K11" s="290"/>
      <c r="L11" s="290"/>
      <c r="M11" s="290"/>
    </row>
    <row r="12" spans="1:17" s="44" customFormat="1" ht="21.2" customHeight="1">
      <c r="A12" s="53">
        <v>9</v>
      </c>
      <c r="B12" s="55" t="s">
        <v>391</v>
      </c>
      <c r="C12" s="55" t="s">
        <v>109</v>
      </c>
      <c r="D12" s="49" t="s">
        <v>119</v>
      </c>
      <c r="E12" s="319" t="s">
        <v>372</v>
      </c>
      <c r="F12" s="35" t="s">
        <v>2</v>
      </c>
      <c r="G12" s="35">
        <v>1951</v>
      </c>
      <c r="H12" s="36" t="s">
        <v>8</v>
      </c>
      <c r="I12" s="52">
        <v>332.02</v>
      </c>
      <c r="J12"/>
      <c r="K12"/>
      <c r="L12"/>
      <c r="M12"/>
    </row>
    <row r="13" spans="1:17" s="44" customFormat="1" ht="21.2" customHeight="1">
      <c r="A13" s="53">
        <v>10</v>
      </c>
      <c r="B13" s="55" t="s">
        <v>829</v>
      </c>
      <c r="C13" s="55" t="s">
        <v>371</v>
      </c>
      <c r="D13" s="49" t="s">
        <v>119</v>
      </c>
      <c r="E13" s="319" t="s">
        <v>399</v>
      </c>
      <c r="F13" s="35" t="s">
        <v>2</v>
      </c>
      <c r="G13" s="35">
        <v>1958</v>
      </c>
      <c r="H13" s="36" t="s">
        <v>178</v>
      </c>
      <c r="I13" s="52">
        <v>328.79</v>
      </c>
      <c r="J13"/>
      <c r="K13"/>
      <c r="L13"/>
      <c r="M13" s="290"/>
    </row>
    <row r="14" spans="1:17" s="44" customFormat="1" ht="21.2" customHeight="1">
      <c r="A14" s="53">
        <v>11</v>
      </c>
      <c r="B14" s="55" t="s">
        <v>411</v>
      </c>
      <c r="C14" s="55" t="s">
        <v>57</v>
      </c>
      <c r="D14" s="49" t="s">
        <v>119</v>
      </c>
      <c r="E14" s="319" t="s">
        <v>399</v>
      </c>
      <c r="F14" s="35" t="s">
        <v>2</v>
      </c>
      <c r="G14" s="35">
        <v>1958</v>
      </c>
      <c r="H14" s="36" t="s">
        <v>178</v>
      </c>
      <c r="I14" s="52">
        <v>318.25</v>
      </c>
      <c r="J14" s="447"/>
      <c r="K14" s="420"/>
      <c r="L14"/>
      <c r="M14"/>
    </row>
    <row r="15" spans="1:17" s="44" customFormat="1" ht="21.2" customHeight="1">
      <c r="A15" s="53">
        <v>12</v>
      </c>
      <c r="B15" s="54" t="s">
        <v>483</v>
      </c>
      <c r="C15" s="54" t="s">
        <v>18</v>
      </c>
      <c r="D15" s="45" t="s">
        <v>128</v>
      </c>
      <c r="E15" s="320" t="s">
        <v>459</v>
      </c>
      <c r="F15" s="38" t="s">
        <v>13</v>
      </c>
      <c r="G15" s="38">
        <v>1977</v>
      </c>
      <c r="H15" s="39" t="s">
        <v>747</v>
      </c>
      <c r="I15" s="48">
        <v>318.23</v>
      </c>
      <c r="J15" s="290"/>
      <c r="K15" s="290"/>
      <c r="L15" s="290"/>
      <c r="M15" s="290"/>
    </row>
    <row r="16" spans="1:17" s="58" customFormat="1" ht="21.2" customHeight="1">
      <c r="A16" s="53">
        <v>13</v>
      </c>
      <c r="B16" s="55" t="s">
        <v>420</v>
      </c>
      <c r="C16" s="55" t="s">
        <v>192</v>
      </c>
      <c r="D16" s="49" t="s">
        <v>128</v>
      </c>
      <c r="E16" s="319" t="s">
        <v>399</v>
      </c>
      <c r="F16" s="35" t="s">
        <v>2</v>
      </c>
      <c r="G16" s="35">
        <v>1961</v>
      </c>
      <c r="H16" s="36" t="s">
        <v>1</v>
      </c>
      <c r="I16" s="52">
        <v>316.20999999999998</v>
      </c>
      <c r="J16" s="57"/>
      <c r="K16" s="57"/>
      <c r="L16" s="57"/>
      <c r="M16" s="57"/>
      <c r="N16" s="57"/>
      <c r="O16" s="57"/>
      <c r="P16" s="57"/>
      <c r="Q16" s="59"/>
    </row>
    <row r="17" spans="1:17" s="44" customFormat="1" ht="21.2" customHeight="1">
      <c r="A17" s="53">
        <v>14</v>
      </c>
      <c r="B17" s="54" t="s">
        <v>22</v>
      </c>
      <c r="C17" s="54" t="s">
        <v>21</v>
      </c>
      <c r="D17" s="45" t="s">
        <v>1607</v>
      </c>
      <c r="E17" s="320" t="s">
        <v>479</v>
      </c>
      <c r="F17" s="38" t="s">
        <v>13</v>
      </c>
      <c r="G17" s="38">
        <v>1975</v>
      </c>
      <c r="H17" s="39" t="s">
        <v>213</v>
      </c>
      <c r="I17" s="48">
        <v>313.74</v>
      </c>
      <c r="J17"/>
      <c r="K17"/>
      <c r="L17"/>
      <c r="M17" s="37"/>
      <c r="N17" s="13"/>
      <c r="O17" s="13"/>
      <c r="P17" s="13"/>
      <c r="Q17" s="290"/>
    </row>
    <row r="18" spans="1:17" s="44" customFormat="1" ht="21.2" customHeight="1">
      <c r="A18" s="53">
        <v>15</v>
      </c>
      <c r="B18" s="55" t="s">
        <v>393</v>
      </c>
      <c r="C18" s="55" t="s">
        <v>392</v>
      </c>
      <c r="D18" s="49" t="s">
        <v>7</v>
      </c>
      <c r="E18" s="319" t="s">
        <v>372</v>
      </c>
      <c r="F18" s="35" t="s">
        <v>2</v>
      </c>
      <c r="G18" s="35">
        <v>1951</v>
      </c>
      <c r="H18" s="36" t="s">
        <v>178</v>
      </c>
      <c r="I18" s="52">
        <v>312.92</v>
      </c>
      <c r="J18"/>
      <c r="K18"/>
      <c r="L18"/>
      <c r="M18"/>
    </row>
    <row r="19" spans="1:17" s="44" customFormat="1" ht="21.2" customHeight="1">
      <c r="A19" s="53">
        <v>16</v>
      </c>
      <c r="B19" s="55" t="s">
        <v>495</v>
      </c>
      <c r="C19" s="55" t="s">
        <v>494</v>
      </c>
      <c r="D19" s="49" t="s">
        <v>387</v>
      </c>
      <c r="E19" s="319" t="s">
        <v>459</v>
      </c>
      <c r="F19" s="35" t="s">
        <v>2</v>
      </c>
      <c r="G19" s="35">
        <v>1974</v>
      </c>
      <c r="H19" s="36" t="s">
        <v>1</v>
      </c>
      <c r="I19" s="52">
        <v>312.17</v>
      </c>
      <c r="J19"/>
      <c r="K19"/>
      <c r="L19"/>
      <c r="M19"/>
    </row>
    <row r="20" spans="1:17" s="44" customFormat="1" ht="21.2" customHeight="1">
      <c r="A20" s="53">
        <v>17</v>
      </c>
      <c r="B20" s="55" t="s">
        <v>1436</v>
      </c>
      <c r="C20" s="55" t="s">
        <v>97</v>
      </c>
      <c r="D20" s="49" t="s">
        <v>119</v>
      </c>
      <c r="E20" s="319" t="s">
        <v>479</v>
      </c>
      <c r="F20" s="35" t="s">
        <v>2</v>
      </c>
      <c r="G20" s="35">
        <v>1981</v>
      </c>
      <c r="H20" s="36" t="s">
        <v>1</v>
      </c>
      <c r="I20" s="52">
        <v>309.17</v>
      </c>
      <c r="J20" s="290"/>
      <c r="K20" s="290"/>
      <c r="L20" s="290"/>
      <c r="M20" s="290"/>
    </row>
    <row r="21" spans="1:17" s="44" customFormat="1" ht="21.2" customHeight="1">
      <c r="A21" s="53">
        <v>18</v>
      </c>
      <c r="B21" s="55" t="s">
        <v>379</v>
      </c>
      <c r="C21" s="55" t="s">
        <v>60</v>
      </c>
      <c r="D21" s="49" t="s">
        <v>1607</v>
      </c>
      <c r="E21" s="319" t="s">
        <v>399</v>
      </c>
      <c r="F21" s="35" t="s">
        <v>2</v>
      </c>
      <c r="G21" s="35">
        <v>1959</v>
      </c>
      <c r="H21" s="36" t="s">
        <v>83</v>
      </c>
      <c r="I21" s="52">
        <v>309.02999999999997</v>
      </c>
      <c r="J21"/>
      <c r="K21"/>
      <c r="L21"/>
      <c r="M21"/>
    </row>
    <row r="22" spans="1:17" s="44" customFormat="1" ht="21.2" customHeight="1">
      <c r="A22" s="53">
        <v>19</v>
      </c>
      <c r="B22" s="55" t="s">
        <v>1591</v>
      </c>
      <c r="C22" s="55" t="s">
        <v>1592</v>
      </c>
      <c r="D22" s="49" t="s">
        <v>125</v>
      </c>
      <c r="E22" s="319" t="s">
        <v>372</v>
      </c>
      <c r="F22" s="35" t="s">
        <v>2</v>
      </c>
      <c r="G22" s="35">
        <v>1952</v>
      </c>
      <c r="H22" s="36" t="s">
        <v>83</v>
      </c>
      <c r="I22" s="52">
        <v>307.25</v>
      </c>
      <c r="J22"/>
      <c r="K22"/>
      <c r="L22"/>
      <c r="M22"/>
    </row>
    <row r="23" spans="1:17" s="44" customFormat="1" ht="21.2" customHeight="1">
      <c r="A23" s="53">
        <v>20</v>
      </c>
      <c r="B23" s="55" t="s">
        <v>1644</v>
      </c>
      <c r="C23" s="55" t="s">
        <v>1645</v>
      </c>
      <c r="D23" s="49" t="s">
        <v>973</v>
      </c>
      <c r="E23" s="319" t="s">
        <v>479</v>
      </c>
      <c r="F23" s="35" t="s">
        <v>2</v>
      </c>
      <c r="G23" s="35">
        <v>1982</v>
      </c>
      <c r="H23" s="36" t="s">
        <v>178</v>
      </c>
      <c r="I23" s="52">
        <v>299.55</v>
      </c>
      <c r="J23"/>
      <c r="K23"/>
      <c r="L23"/>
      <c r="M23"/>
    </row>
    <row r="24" spans="1:17" s="44" customFormat="1" ht="21.2" customHeight="1">
      <c r="A24" s="53">
        <v>21</v>
      </c>
      <c r="B24" s="54" t="s">
        <v>483</v>
      </c>
      <c r="C24" s="54" t="s">
        <v>18</v>
      </c>
      <c r="D24" s="45" t="s">
        <v>128</v>
      </c>
      <c r="E24" s="320" t="s">
        <v>459</v>
      </c>
      <c r="F24" s="38" t="s">
        <v>13</v>
      </c>
      <c r="G24" s="38">
        <v>1977</v>
      </c>
      <c r="H24" s="39" t="s">
        <v>51</v>
      </c>
      <c r="I24" s="48">
        <v>298.39</v>
      </c>
      <c r="J24" s="290"/>
      <c r="K24" s="290"/>
      <c r="L24" s="290"/>
      <c r="M24" s="290"/>
    </row>
    <row r="25" spans="1:17" s="44" customFormat="1" ht="21.2" customHeight="1">
      <c r="A25" s="53">
        <v>22</v>
      </c>
      <c r="B25" s="55" t="s">
        <v>121</v>
      </c>
      <c r="C25" s="55" t="s">
        <v>120</v>
      </c>
      <c r="D25" s="49" t="s">
        <v>119</v>
      </c>
      <c r="E25" s="319" t="s">
        <v>479</v>
      </c>
      <c r="F25" s="35" t="s">
        <v>2</v>
      </c>
      <c r="G25" s="35">
        <v>1979</v>
      </c>
      <c r="H25" s="36" t="s">
        <v>83</v>
      </c>
      <c r="I25" s="52">
        <v>297.62</v>
      </c>
      <c r="J25"/>
      <c r="K25"/>
      <c r="L25"/>
      <c r="M25"/>
    </row>
    <row r="26" spans="1:17" s="44" customFormat="1" ht="21.2" customHeight="1">
      <c r="A26" s="53">
        <v>23</v>
      </c>
      <c r="B26" s="55" t="s">
        <v>376</v>
      </c>
      <c r="C26" s="55" t="s">
        <v>375</v>
      </c>
      <c r="D26" s="49" t="s">
        <v>30</v>
      </c>
      <c r="E26" s="319" t="s">
        <v>367</v>
      </c>
      <c r="F26" s="35" t="s">
        <v>2</v>
      </c>
      <c r="G26" s="35">
        <v>1944</v>
      </c>
      <c r="H26" s="36" t="s">
        <v>8</v>
      </c>
      <c r="I26" s="52">
        <v>292.32</v>
      </c>
      <c r="J26"/>
      <c r="K26"/>
      <c r="L26"/>
      <c r="M26"/>
    </row>
    <row r="27" spans="1:17" s="44" customFormat="1" ht="21.2" customHeight="1">
      <c r="A27" s="53">
        <v>24</v>
      </c>
      <c r="B27" s="55" t="s">
        <v>483</v>
      </c>
      <c r="C27" s="55" t="s">
        <v>492</v>
      </c>
      <c r="D27" s="49" t="s">
        <v>128</v>
      </c>
      <c r="E27" s="319" t="s">
        <v>459</v>
      </c>
      <c r="F27" s="35" t="s">
        <v>2</v>
      </c>
      <c r="G27" s="35">
        <v>1976</v>
      </c>
      <c r="H27" s="36" t="s">
        <v>1</v>
      </c>
      <c r="I27" s="52">
        <v>291.97000000000003</v>
      </c>
      <c r="J27"/>
      <c r="K27"/>
      <c r="L27"/>
      <c r="M27"/>
    </row>
    <row r="28" spans="1:17" s="44" customFormat="1" ht="21.2" customHeight="1">
      <c r="A28" s="53">
        <v>25</v>
      </c>
      <c r="B28" s="55" t="s">
        <v>269</v>
      </c>
      <c r="C28" s="55" t="s">
        <v>60</v>
      </c>
      <c r="D28" s="49" t="s">
        <v>119</v>
      </c>
      <c r="E28" s="319" t="s">
        <v>459</v>
      </c>
      <c r="F28" s="35" t="s">
        <v>2</v>
      </c>
      <c r="G28" s="35">
        <v>1976</v>
      </c>
      <c r="H28" s="36" t="s">
        <v>213</v>
      </c>
      <c r="I28" s="52">
        <v>290.43</v>
      </c>
      <c r="J28" s="290"/>
      <c r="K28" s="290"/>
      <c r="L28" s="290"/>
      <c r="M28" s="290"/>
    </row>
    <row r="29" spans="1:17" s="44" customFormat="1" ht="21.2" customHeight="1">
      <c r="A29" s="53">
        <v>26</v>
      </c>
      <c r="B29" s="55" t="s">
        <v>1486</v>
      </c>
      <c r="C29" s="55" t="s">
        <v>161</v>
      </c>
      <c r="D29" s="49" t="s">
        <v>125</v>
      </c>
      <c r="E29" s="319" t="s">
        <v>479</v>
      </c>
      <c r="F29" s="35" t="s">
        <v>2</v>
      </c>
      <c r="G29" s="35">
        <v>1981</v>
      </c>
      <c r="H29" s="36" t="s">
        <v>8</v>
      </c>
      <c r="I29" s="52">
        <v>290.29000000000002</v>
      </c>
      <c r="J29"/>
      <c r="K29"/>
      <c r="L29"/>
      <c r="M29"/>
    </row>
    <row r="30" spans="1:17" s="44" customFormat="1" ht="21.2" customHeight="1">
      <c r="A30" s="53">
        <v>27</v>
      </c>
      <c r="B30" s="55" t="s">
        <v>98</v>
      </c>
      <c r="C30" s="55" t="s">
        <v>405</v>
      </c>
      <c r="D30" s="49" t="s">
        <v>48</v>
      </c>
      <c r="E30" s="319" t="s">
        <v>380</v>
      </c>
      <c r="F30" s="35" t="s">
        <v>2</v>
      </c>
      <c r="G30" s="35">
        <v>1955</v>
      </c>
      <c r="H30" s="36" t="s">
        <v>1</v>
      </c>
      <c r="I30" s="52">
        <v>287.7</v>
      </c>
      <c r="J30"/>
      <c r="K30"/>
      <c r="L30"/>
      <c r="M30" s="290"/>
    </row>
    <row r="31" spans="1:17" s="44" customFormat="1" ht="21.2" customHeight="1">
      <c r="A31" s="53">
        <v>28</v>
      </c>
      <c r="B31" s="55" t="s">
        <v>429</v>
      </c>
      <c r="C31" s="55" t="s">
        <v>192</v>
      </c>
      <c r="D31" s="49" t="s">
        <v>125</v>
      </c>
      <c r="E31" s="319" t="s">
        <v>399</v>
      </c>
      <c r="F31" s="35" t="s">
        <v>2</v>
      </c>
      <c r="G31" s="35">
        <v>1961</v>
      </c>
      <c r="H31" s="36" t="s">
        <v>1</v>
      </c>
      <c r="I31" s="52">
        <v>285.36</v>
      </c>
      <c r="J31"/>
      <c r="K31"/>
      <c r="L31"/>
      <c r="M31"/>
    </row>
    <row r="32" spans="1:17" s="44" customFormat="1" ht="21.2" customHeight="1">
      <c r="A32" s="53">
        <v>29</v>
      </c>
      <c r="B32" s="55" t="s">
        <v>483</v>
      </c>
      <c r="C32" s="55" t="s">
        <v>492</v>
      </c>
      <c r="D32" s="49" t="s">
        <v>128</v>
      </c>
      <c r="E32" s="319" t="s">
        <v>459</v>
      </c>
      <c r="F32" s="35" t="s">
        <v>2</v>
      </c>
      <c r="G32" s="35">
        <v>1976</v>
      </c>
      <c r="H32" s="36" t="s">
        <v>83</v>
      </c>
      <c r="I32" s="52">
        <v>283.92</v>
      </c>
      <c r="J32" s="290"/>
      <c r="K32" s="290"/>
      <c r="L32" s="290"/>
      <c r="M32" s="290"/>
    </row>
    <row r="33" spans="1:9" s="44" customFormat="1" ht="21.2" customHeight="1">
      <c r="A33" s="53">
        <v>30</v>
      </c>
      <c r="B33" s="55" t="s">
        <v>386</v>
      </c>
      <c r="C33" s="55" t="s">
        <v>385</v>
      </c>
      <c r="D33" s="49" t="s">
        <v>387</v>
      </c>
      <c r="E33" s="319" t="s">
        <v>380</v>
      </c>
      <c r="F33" s="35" t="s">
        <v>2</v>
      </c>
      <c r="G33" s="35">
        <v>1953</v>
      </c>
      <c r="H33" s="36" t="s">
        <v>1</v>
      </c>
      <c r="I33" s="52">
        <v>283.20999999999998</v>
      </c>
    </row>
    <row r="34" spans="1:9" s="44" customFormat="1" ht="21.2" customHeight="1">
      <c r="A34" s="53">
        <v>31</v>
      </c>
      <c r="B34" s="55" t="s">
        <v>743</v>
      </c>
      <c r="C34" s="55" t="s">
        <v>744</v>
      </c>
      <c r="D34" s="49" t="s">
        <v>1699</v>
      </c>
      <c r="E34" s="319" t="s">
        <v>459</v>
      </c>
      <c r="F34" s="35" t="s">
        <v>2</v>
      </c>
      <c r="G34" s="35">
        <v>1975</v>
      </c>
      <c r="H34" s="36" t="s">
        <v>83</v>
      </c>
      <c r="I34" s="52">
        <v>283.12</v>
      </c>
    </row>
    <row r="35" spans="1:9" s="44" customFormat="1" ht="21.2" customHeight="1">
      <c r="A35" s="53">
        <v>32</v>
      </c>
      <c r="B35" s="55" t="s">
        <v>420</v>
      </c>
      <c r="C35" s="55" t="s">
        <v>192</v>
      </c>
      <c r="D35" s="49" t="s">
        <v>128</v>
      </c>
      <c r="E35" s="319" t="s">
        <v>399</v>
      </c>
      <c r="F35" s="35" t="s">
        <v>2</v>
      </c>
      <c r="G35" s="35">
        <v>1961</v>
      </c>
      <c r="H35" s="36" t="s">
        <v>8</v>
      </c>
      <c r="I35" s="52">
        <v>283.04000000000002</v>
      </c>
    </row>
    <row r="36" spans="1:9" s="44" customFormat="1" ht="21.2" customHeight="1">
      <c r="A36" s="53">
        <v>33</v>
      </c>
      <c r="B36" s="55" t="s">
        <v>844</v>
      </c>
      <c r="C36" s="55" t="s">
        <v>355</v>
      </c>
      <c r="D36" s="49" t="s">
        <v>357</v>
      </c>
      <c r="E36" s="319" t="s">
        <v>931</v>
      </c>
      <c r="F36" s="35" t="s">
        <v>2</v>
      </c>
      <c r="G36" s="35">
        <v>1935</v>
      </c>
      <c r="H36" s="36" t="s">
        <v>1</v>
      </c>
      <c r="I36" s="52">
        <v>280.01</v>
      </c>
    </row>
    <row r="37" spans="1:9" s="44" customFormat="1" ht="21.2" customHeight="1">
      <c r="A37" s="53">
        <v>34</v>
      </c>
      <c r="B37" s="55" t="s">
        <v>379</v>
      </c>
      <c r="C37" s="55" t="s">
        <v>55</v>
      </c>
      <c r="D37" s="49" t="s">
        <v>381</v>
      </c>
      <c r="E37" s="319" t="s">
        <v>380</v>
      </c>
      <c r="F37" s="35" t="s">
        <v>2</v>
      </c>
      <c r="G37" s="35">
        <v>1953</v>
      </c>
      <c r="H37" s="36" t="s">
        <v>59</v>
      </c>
      <c r="I37" s="52">
        <v>278.05</v>
      </c>
    </row>
    <row r="38" spans="1:9" s="44" customFormat="1" ht="21.2" customHeight="1">
      <c r="A38" s="53">
        <v>35</v>
      </c>
      <c r="B38" s="55" t="s">
        <v>386</v>
      </c>
      <c r="C38" s="55" t="s">
        <v>385</v>
      </c>
      <c r="D38" s="49" t="s">
        <v>387</v>
      </c>
      <c r="E38" s="319" t="s">
        <v>380</v>
      </c>
      <c r="F38" s="35" t="s">
        <v>2</v>
      </c>
      <c r="G38" s="35">
        <v>1953</v>
      </c>
      <c r="H38" s="36" t="s">
        <v>83</v>
      </c>
      <c r="I38" s="52">
        <v>277.51</v>
      </c>
    </row>
    <row r="39" spans="1:9" s="44" customFormat="1" ht="21.2" customHeight="1">
      <c r="A39" s="53">
        <v>36</v>
      </c>
      <c r="B39" s="55" t="s">
        <v>452</v>
      </c>
      <c r="C39" s="55" t="s">
        <v>451</v>
      </c>
      <c r="D39" s="49" t="s">
        <v>128</v>
      </c>
      <c r="E39" s="319" t="s">
        <v>416</v>
      </c>
      <c r="F39" s="35" t="s">
        <v>2</v>
      </c>
      <c r="G39" s="35">
        <v>1967</v>
      </c>
      <c r="H39" s="36" t="s">
        <v>83</v>
      </c>
      <c r="I39" s="52">
        <v>273.68</v>
      </c>
    </row>
    <row r="40" spans="1:9" s="44" customFormat="1" ht="21.2" customHeight="1">
      <c r="A40" s="53">
        <v>37</v>
      </c>
      <c r="B40" s="55" t="s">
        <v>415</v>
      </c>
      <c r="C40" s="55" t="s">
        <v>405</v>
      </c>
      <c r="D40" s="49" t="s">
        <v>20</v>
      </c>
      <c r="E40" s="319" t="s">
        <v>399</v>
      </c>
      <c r="F40" s="35" t="s">
        <v>2</v>
      </c>
      <c r="G40" s="35">
        <v>1958</v>
      </c>
      <c r="H40" s="36" t="s">
        <v>178</v>
      </c>
      <c r="I40" s="52">
        <v>272.76</v>
      </c>
    </row>
    <row r="41" spans="1:9" s="44" customFormat="1" ht="21.2" customHeight="1">
      <c r="A41" s="53">
        <v>38</v>
      </c>
      <c r="B41" s="55" t="s">
        <v>1688</v>
      </c>
      <c r="C41" s="55" t="s">
        <v>1689</v>
      </c>
      <c r="D41" s="49" t="s">
        <v>125</v>
      </c>
      <c r="E41" s="319" t="s">
        <v>416</v>
      </c>
      <c r="F41" s="35" t="s">
        <v>2</v>
      </c>
      <c r="G41" s="35">
        <v>1965</v>
      </c>
      <c r="H41" s="36" t="s">
        <v>8</v>
      </c>
      <c r="I41" s="52">
        <v>272.61</v>
      </c>
    </row>
    <row r="42" spans="1:9" s="44" customFormat="1" ht="21.2" customHeight="1">
      <c r="A42" s="53">
        <v>39</v>
      </c>
      <c r="B42" s="55" t="s">
        <v>193</v>
      </c>
      <c r="C42" s="55" t="s">
        <v>192</v>
      </c>
      <c r="D42" s="49" t="s">
        <v>7</v>
      </c>
      <c r="E42" s="319" t="s">
        <v>479</v>
      </c>
      <c r="F42" s="35" t="s">
        <v>2</v>
      </c>
      <c r="G42" s="35">
        <v>1981</v>
      </c>
      <c r="H42" s="36" t="s">
        <v>178</v>
      </c>
      <c r="I42" s="52">
        <v>270.68</v>
      </c>
    </row>
    <row r="43" spans="1:9" s="44" customFormat="1" ht="21.2" customHeight="1">
      <c r="A43" s="53">
        <v>40</v>
      </c>
      <c r="B43" s="54" t="s">
        <v>483</v>
      </c>
      <c r="C43" s="54" t="s">
        <v>18</v>
      </c>
      <c r="D43" s="45" t="s">
        <v>128</v>
      </c>
      <c r="E43" s="320" t="s">
        <v>459</v>
      </c>
      <c r="F43" s="38" t="s">
        <v>13</v>
      </c>
      <c r="G43" s="38">
        <v>1977</v>
      </c>
      <c r="H43" s="39" t="s">
        <v>218</v>
      </c>
      <c r="I43" s="48">
        <v>265.7</v>
      </c>
    </row>
    <row r="44" spans="1:9" s="44" customFormat="1" ht="21.2" customHeight="1">
      <c r="A44" s="53">
        <v>41</v>
      </c>
      <c r="B44" s="55" t="s">
        <v>470</v>
      </c>
      <c r="C44" s="55" t="s">
        <v>337</v>
      </c>
      <c r="D44" s="49" t="s">
        <v>128</v>
      </c>
      <c r="E44" s="319" t="s">
        <v>459</v>
      </c>
      <c r="F44" s="35" t="s">
        <v>2</v>
      </c>
      <c r="G44" s="35">
        <v>1973</v>
      </c>
      <c r="H44" s="36" t="s">
        <v>8</v>
      </c>
      <c r="I44" s="52">
        <v>263.62</v>
      </c>
    </row>
    <row r="45" spans="1:9" s="44" customFormat="1" ht="21.2" customHeight="1">
      <c r="A45" s="53">
        <v>42</v>
      </c>
      <c r="B45" s="55" t="s">
        <v>1625</v>
      </c>
      <c r="C45" s="55" t="s">
        <v>102</v>
      </c>
      <c r="D45" s="49" t="s">
        <v>387</v>
      </c>
      <c r="E45" s="319" t="s">
        <v>372</v>
      </c>
      <c r="F45" s="35" t="s">
        <v>2</v>
      </c>
      <c r="G45" s="35">
        <v>1950</v>
      </c>
      <c r="H45" s="36" t="s">
        <v>59</v>
      </c>
      <c r="I45" s="52">
        <v>263.24</v>
      </c>
    </row>
    <row r="46" spans="1:9" s="44" customFormat="1" ht="21.2" customHeight="1">
      <c r="A46" s="53">
        <v>43</v>
      </c>
      <c r="B46" s="55" t="s">
        <v>389</v>
      </c>
      <c r="C46" s="55" t="s">
        <v>388</v>
      </c>
      <c r="D46" s="49" t="s">
        <v>718</v>
      </c>
      <c r="E46" s="319" t="s">
        <v>380</v>
      </c>
      <c r="F46" s="35" t="s">
        <v>2</v>
      </c>
      <c r="G46" s="35">
        <v>1953</v>
      </c>
      <c r="H46" s="36" t="s">
        <v>1</v>
      </c>
      <c r="I46" s="52">
        <v>262.72000000000003</v>
      </c>
    </row>
    <row r="47" spans="1:9" s="44" customFormat="1" ht="21.2" customHeight="1">
      <c r="A47" s="53">
        <v>44</v>
      </c>
      <c r="B47" s="55" t="s">
        <v>1625</v>
      </c>
      <c r="C47" s="55" t="s">
        <v>102</v>
      </c>
      <c r="D47" s="49" t="s">
        <v>387</v>
      </c>
      <c r="E47" s="319" t="s">
        <v>372</v>
      </c>
      <c r="F47" s="35" t="s">
        <v>2</v>
      </c>
      <c r="G47" s="35">
        <v>1950</v>
      </c>
      <c r="H47" s="36" t="s">
        <v>83</v>
      </c>
      <c r="I47" s="52">
        <v>262.01</v>
      </c>
    </row>
    <row r="48" spans="1:9" s="44" customFormat="1" ht="21.2" customHeight="1">
      <c r="A48" s="53">
        <v>45</v>
      </c>
      <c r="B48" s="55" t="s">
        <v>498</v>
      </c>
      <c r="C48" s="55" t="s">
        <v>497</v>
      </c>
      <c r="D48" s="49" t="s">
        <v>387</v>
      </c>
      <c r="E48" s="319" t="s">
        <v>479</v>
      </c>
      <c r="F48" s="35" t="s">
        <v>2</v>
      </c>
      <c r="G48" s="35">
        <v>1978</v>
      </c>
      <c r="H48" s="36" t="s">
        <v>178</v>
      </c>
      <c r="I48" s="52">
        <v>261.48</v>
      </c>
    </row>
    <row r="49" spans="1:9" s="44" customFormat="1" ht="21.2" customHeight="1">
      <c r="A49" s="53">
        <v>46</v>
      </c>
      <c r="B49" s="55" t="s">
        <v>159</v>
      </c>
      <c r="C49" s="55" t="s">
        <v>358</v>
      </c>
      <c r="D49" s="49" t="s">
        <v>93</v>
      </c>
      <c r="E49" s="319" t="s">
        <v>416</v>
      </c>
      <c r="F49" s="35" t="s">
        <v>2</v>
      </c>
      <c r="G49" s="35">
        <v>1965</v>
      </c>
      <c r="H49" s="36" t="s">
        <v>8</v>
      </c>
      <c r="I49" s="52">
        <v>259.2</v>
      </c>
    </row>
    <row r="50" spans="1:9" s="44" customFormat="1" ht="21.2" customHeight="1">
      <c r="A50" s="53">
        <v>47</v>
      </c>
      <c r="B50" s="55" t="s">
        <v>197</v>
      </c>
      <c r="C50" s="55" t="s">
        <v>196</v>
      </c>
      <c r="D50" s="49" t="s">
        <v>115</v>
      </c>
      <c r="E50" s="319" t="s">
        <v>479</v>
      </c>
      <c r="F50" s="35" t="s">
        <v>2</v>
      </c>
      <c r="G50" s="35">
        <v>1982</v>
      </c>
      <c r="H50" s="36" t="s">
        <v>8</v>
      </c>
      <c r="I50" s="52">
        <v>255.44</v>
      </c>
    </row>
    <row r="51" spans="1:9" s="44" customFormat="1" ht="21.2" customHeight="1">
      <c r="A51" s="53">
        <v>48</v>
      </c>
      <c r="B51" s="55" t="s">
        <v>99</v>
      </c>
      <c r="C51" s="55" t="s">
        <v>91</v>
      </c>
      <c r="D51" s="49" t="s">
        <v>48</v>
      </c>
      <c r="E51" s="319" t="s">
        <v>479</v>
      </c>
      <c r="F51" s="35" t="s">
        <v>2</v>
      </c>
      <c r="G51" s="35">
        <v>1981</v>
      </c>
      <c r="H51" s="36" t="s">
        <v>83</v>
      </c>
      <c r="I51" s="52">
        <v>255.2</v>
      </c>
    </row>
    <row r="52" spans="1:9" s="44" customFormat="1" ht="21.2" customHeight="1">
      <c r="A52" s="53">
        <v>49</v>
      </c>
      <c r="B52" s="55" t="s">
        <v>476</v>
      </c>
      <c r="C52" s="55" t="s">
        <v>91</v>
      </c>
      <c r="D52" s="49" t="s">
        <v>7</v>
      </c>
      <c r="E52" s="319" t="s">
        <v>459</v>
      </c>
      <c r="F52" s="35" t="s">
        <v>2</v>
      </c>
      <c r="G52" s="35">
        <v>1973</v>
      </c>
      <c r="H52" s="36" t="s">
        <v>178</v>
      </c>
      <c r="I52" s="52">
        <v>254.75</v>
      </c>
    </row>
    <row r="53" spans="1:9" s="44" customFormat="1" ht="21.2" customHeight="1">
      <c r="A53" s="53">
        <v>50</v>
      </c>
      <c r="B53" s="55" t="s">
        <v>1367</v>
      </c>
      <c r="C53" s="55" t="s">
        <v>109</v>
      </c>
      <c r="D53" s="49" t="s">
        <v>128</v>
      </c>
      <c r="E53" s="319" t="s">
        <v>439</v>
      </c>
      <c r="F53" s="35" t="s">
        <v>2</v>
      </c>
      <c r="G53" s="35">
        <v>1968</v>
      </c>
      <c r="H53" s="36" t="s">
        <v>1</v>
      </c>
      <c r="I53" s="52">
        <v>252.42</v>
      </c>
    </row>
    <row r="54" spans="1:9" s="44" customFormat="1" ht="21.2" customHeight="1">
      <c r="A54" s="53">
        <v>51</v>
      </c>
      <c r="B54" s="55" t="s">
        <v>1690</v>
      </c>
      <c r="C54" s="55" t="s">
        <v>1691</v>
      </c>
      <c r="D54" s="49" t="s">
        <v>115</v>
      </c>
      <c r="E54" s="319" t="s">
        <v>479</v>
      </c>
      <c r="F54" s="35" t="s">
        <v>2</v>
      </c>
      <c r="G54" s="35">
        <v>1982</v>
      </c>
      <c r="H54" s="36" t="s">
        <v>178</v>
      </c>
      <c r="I54" s="52">
        <v>250.69</v>
      </c>
    </row>
    <row r="55" spans="1:9" s="44" customFormat="1" ht="21.2" customHeight="1">
      <c r="A55" s="53">
        <v>52</v>
      </c>
      <c r="B55" s="55" t="s">
        <v>1259</v>
      </c>
      <c r="C55" s="55" t="s">
        <v>1260</v>
      </c>
      <c r="D55" s="49" t="s">
        <v>20</v>
      </c>
      <c r="E55" s="319" t="s">
        <v>479</v>
      </c>
      <c r="F55" s="35" t="s">
        <v>2</v>
      </c>
      <c r="G55" s="35">
        <v>1980</v>
      </c>
      <c r="H55" s="36" t="s">
        <v>83</v>
      </c>
      <c r="I55" s="52">
        <v>248.12</v>
      </c>
    </row>
    <row r="56" spans="1:9" s="44" customFormat="1" ht="21.2" customHeight="1">
      <c r="A56" s="53">
        <v>53</v>
      </c>
      <c r="B56" s="55" t="s">
        <v>159</v>
      </c>
      <c r="C56" s="55" t="s">
        <v>397</v>
      </c>
      <c r="D56" s="49" t="s">
        <v>93</v>
      </c>
      <c r="E56" s="319" t="s">
        <v>416</v>
      </c>
      <c r="F56" s="35" t="s">
        <v>2</v>
      </c>
      <c r="G56" s="35">
        <v>1967</v>
      </c>
      <c r="H56" s="36" t="s">
        <v>178</v>
      </c>
      <c r="I56" s="52">
        <v>247.3</v>
      </c>
    </row>
    <row r="57" spans="1:9" s="44" customFormat="1" ht="21.2" customHeight="1">
      <c r="A57" s="53">
        <v>54</v>
      </c>
      <c r="B57" s="55" t="s">
        <v>1695</v>
      </c>
      <c r="C57" s="55" t="s">
        <v>120</v>
      </c>
      <c r="D57" s="49" t="s">
        <v>20</v>
      </c>
      <c r="E57" s="319" t="s">
        <v>459</v>
      </c>
      <c r="F57" s="35" t="s">
        <v>2</v>
      </c>
      <c r="G57" s="35">
        <v>1973</v>
      </c>
      <c r="H57" s="36" t="s">
        <v>59</v>
      </c>
      <c r="I57" s="52">
        <v>245.77</v>
      </c>
    </row>
    <row r="58" spans="1:9" s="44" customFormat="1" ht="21.2" customHeight="1">
      <c r="A58" s="53">
        <v>55</v>
      </c>
      <c r="B58" s="55" t="s">
        <v>1687</v>
      </c>
      <c r="C58" s="55" t="s">
        <v>3</v>
      </c>
      <c r="D58" s="49" t="s">
        <v>125</v>
      </c>
      <c r="E58" s="319" t="s">
        <v>439</v>
      </c>
      <c r="F58" s="35" t="s">
        <v>2</v>
      </c>
      <c r="G58" s="35">
        <v>1969</v>
      </c>
      <c r="H58" s="36" t="s">
        <v>8</v>
      </c>
      <c r="I58" s="52">
        <v>244.31</v>
      </c>
    </row>
    <row r="59" spans="1:9" s="44" customFormat="1" ht="21.2" customHeight="1">
      <c r="A59" s="53">
        <v>56</v>
      </c>
      <c r="B59" s="55" t="s">
        <v>1365</v>
      </c>
      <c r="C59" s="55" t="s">
        <v>190</v>
      </c>
      <c r="D59" s="49" t="s">
        <v>128</v>
      </c>
      <c r="E59" s="319" t="s">
        <v>479</v>
      </c>
      <c r="F59" s="35" t="s">
        <v>2</v>
      </c>
      <c r="G59" s="35">
        <v>1979</v>
      </c>
      <c r="H59" s="36" t="s">
        <v>178</v>
      </c>
      <c r="I59" s="52">
        <v>243.79</v>
      </c>
    </row>
    <row r="60" spans="1:9" s="44" customFormat="1" ht="21.2" customHeight="1">
      <c r="A60" s="53">
        <v>57</v>
      </c>
      <c r="B60" s="55" t="s">
        <v>1636</v>
      </c>
      <c r="C60" s="55" t="s">
        <v>120</v>
      </c>
      <c r="D60" s="49" t="s">
        <v>93</v>
      </c>
      <c r="E60" s="319" t="s">
        <v>479</v>
      </c>
      <c r="F60" s="35" t="s">
        <v>2</v>
      </c>
      <c r="G60" s="35">
        <v>1982</v>
      </c>
      <c r="H60" s="36" t="s">
        <v>8</v>
      </c>
      <c r="I60" s="52">
        <v>238.06</v>
      </c>
    </row>
    <row r="61" spans="1:9" s="44" customFormat="1" ht="21.2" customHeight="1">
      <c r="A61" s="53">
        <v>58</v>
      </c>
      <c r="B61" s="55" t="s">
        <v>159</v>
      </c>
      <c r="C61" s="55" t="s">
        <v>397</v>
      </c>
      <c r="D61" s="49" t="s">
        <v>93</v>
      </c>
      <c r="E61" s="319" t="s">
        <v>416</v>
      </c>
      <c r="F61" s="35" t="s">
        <v>2</v>
      </c>
      <c r="G61" s="35">
        <v>1967</v>
      </c>
      <c r="H61" s="36" t="s">
        <v>213</v>
      </c>
      <c r="I61" s="52">
        <v>236.29</v>
      </c>
    </row>
    <row r="62" spans="1:9" s="44" customFormat="1" ht="21.2" customHeight="1">
      <c r="A62" s="53">
        <v>59</v>
      </c>
      <c r="B62" s="54" t="s">
        <v>288</v>
      </c>
      <c r="C62" s="54" t="s">
        <v>460</v>
      </c>
      <c r="D62" s="45" t="s">
        <v>115</v>
      </c>
      <c r="E62" s="320" t="s">
        <v>439</v>
      </c>
      <c r="F62" s="38" t="s">
        <v>13</v>
      </c>
      <c r="G62" s="38">
        <v>1971</v>
      </c>
      <c r="H62" s="39" t="s">
        <v>213</v>
      </c>
      <c r="I62" s="48">
        <v>235.14</v>
      </c>
    </row>
    <row r="63" spans="1:9" s="44" customFormat="1" ht="21.2" customHeight="1">
      <c r="A63" s="53">
        <v>60</v>
      </c>
      <c r="B63" s="55" t="s">
        <v>432</v>
      </c>
      <c r="C63" s="55" t="s">
        <v>1302</v>
      </c>
      <c r="D63" s="49" t="s">
        <v>93</v>
      </c>
      <c r="E63" s="319" t="s">
        <v>416</v>
      </c>
      <c r="F63" s="35" t="s">
        <v>2</v>
      </c>
      <c r="G63" s="35">
        <v>1963</v>
      </c>
      <c r="H63" s="36" t="s">
        <v>178</v>
      </c>
      <c r="I63" s="52">
        <v>227.8</v>
      </c>
    </row>
    <row r="64" spans="1:9" s="44" customFormat="1" ht="21.2" customHeight="1">
      <c r="A64" s="53">
        <v>61</v>
      </c>
      <c r="B64" s="55" t="s">
        <v>1692</v>
      </c>
      <c r="C64" s="55" t="s">
        <v>220</v>
      </c>
      <c r="D64" s="49" t="s">
        <v>115</v>
      </c>
      <c r="E64" s="319" t="s">
        <v>479</v>
      </c>
      <c r="F64" s="35" t="s">
        <v>2</v>
      </c>
      <c r="G64" s="35">
        <v>1979</v>
      </c>
      <c r="H64" s="36" t="s">
        <v>83</v>
      </c>
      <c r="I64" s="52">
        <v>224.34</v>
      </c>
    </row>
    <row r="65" spans="1:9" s="44" customFormat="1" ht="21.2" customHeight="1">
      <c r="A65" s="53">
        <v>62</v>
      </c>
      <c r="B65" s="54" t="s">
        <v>1696</v>
      </c>
      <c r="C65" s="54" t="s">
        <v>1697</v>
      </c>
      <c r="D65" s="45" t="s">
        <v>7</v>
      </c>
      <c r="E65" s="320" t="s">
        <v>479</v>
      </c>
      <c r="F65" s="38" t="s">
        <v>13</v>
      </c>
      <c r="G65" s="38">
        <v>1981</v>
      </c>
      <c r="H65" s="39" t="s">
        <v>38</v>
      </c>
      <c r="I65" s="48">
        <v>223.84</v>
      </c>
    </row>
    <row r="66" spans="1:9" s="44" customFormat="1" ht="21.2" customHeight="1">
      <c r="A66" s="53">
        <v>63</v>
      </c>
      <c r="B66" s="55" t="s">
        <v>170</v>
      </c>
      <c r="C66" s="55" t="s">
        <v>169</v>
      </c>
      <c r="D66" s="49" t="s">
        <v>1699</v>
      </c>
      <c r="E66" s="319" t="s">
        <v>479</v>
      </c>
      <c r="F66" s="35" t="s">
        <v>2</v>
      </c>
      <c r="G66" s="35">
        <v>1980</v>
      </c>
      <c r="H66" s="36" t="s">
        <v>178</v>
      </c>
      <c r="I66" s="52">
        <v>223</v>
      </c>
    </row>
    <row r="67" spans="1:9" s="44" customFormat="1" ht="21.2" customHeight="1">
      <c r="A67" s="53">
        <v>64</v>
      </c>
      <c r="B67" s="55" t="s">
        <v>435</v>
      </c>
      <c r="C67" s="55" t="s">
        <v>434</v>
      </c>
      <c r="D67" s="49" t="s">
        <v>128</v>
      </c>
      <c r="E67" s="319" t="s">
        <v>416</v>
      </c>
      <c r="F67" s="35" t="s">
        <v>2</v>
      </c>
      <c r="G67" s="35">
        <v>1963</v>
      </c>
      <c r="H67" s="36" t="s">
        <v>213</v>
      </c>
      <c r="I67" s="52">
        <v>222.13</v>
      </c>
    </row>
    <row r="68" spans="1:9" s="44" customFormat="1" ht="21.2" customHeight="1">
      <c r="A68" s="53">
        <v>65</v>
      </c>
      <c r="B68" s="55" t="s">
        <v>1626</v>
      </c>
      <c r="C68" s="55" t="s">
        <v>1627</v>
      </c>
      <c r="D68" s="49" t="s">
        <v>23</v>
      </c>
      <c r="E68" s="319" t="s">
        <v>380</v>
      </c>
      <c r="F68" s="35" t="s">
        <v>2</v>
      </c>
      <c r="G68" s="35">
        <v>1957</v>
      </c>
      <c r="H68" s="36" t="s">
        <v>8</v>
      </c>
      <c r="I68" s="52">
        <v>220.31</v>
      </c>
    </row>
    <row r="69" spans="1:9" s="44" customFormat="1" ht="21.2" customHeight="1">
      <c r="A69" s="53">
        <v>66</v>
      </c>
      <c r="B69" s="55" t="s">
        <v>197</v>
      </c>
      <c r="C69" s="55" t="s">
        <v>484</v>
      </c>
      <c r="D69" s="49" t="s">
        <v>108</v>
      </c>
      <c r="E69" s="319" t="s">
        <v>459</v>
      </c>
      <c r="F69" s="35" t="s">
        <v>2</v>
      </c>
      <c r="G69" s="35">
        <v>1975</v>
      </c>
      <c r="H69" s="36" t="s">
        <v>8</v>
      </c>
      <c r="I69" s="52">
        <v>214.7</v>
      </c>
    </row>
    <row r="70" spans="1:9" s="44" customFormat="1" ht="21.2" customHeight="1">
      <c r="A70" s="53">
        <v>67</v>
      </c>
      <c r="B70" s="55" t="s">
        <v>808</v>
      </c>
      <c r="C70" s="55" t="s">
        <v>431</v>
      </c>
      <c r="D70" s="49" t="s">
        <v>115</v>
      </c>
      <c r="E70" s="319" t="s">
        <v>399</v>
      </c>
      <c r="F70" s="35" t="s">
        <v>2</v>
      </c>
      <c r="G70" s="35">
        <v>1962</v>
      </c>
      <c r="H70" s="36" t="s">
        <v>8</v>
      </c>
      <c r="I70" s="52">
        <v>200.81</v>
      </c>
    </row>
    <row r="71" spans="1:9" s="44" customFormat="1" ht="21.2" customHeight="1">
      <c r="A71" s="53">
        <v>68</v>
      </c>
      <c r="B71" s="55" t="s">
        <v>123</v>
      </c>
      <c r="C71" s="55" t="s">
        <v>97</v>
      </c>
      <c r="D71" s="49" t="s">
        <v>93</v>
      </c>
      <c r="E71" s="319" t="s">
        <v>479</v>
      </c>
      <c r="F71" s="35" t="s">
        <v>2</v>
      </c>
      <c r="G71" s="35">
        <v>1982</v>
      </c>
      <c r="H71" s="36" t="s">
        <v>1</v>
      </c>
      <c r="I71" s="52">
        <v>198.34</v>
      </c>
    </row>
    <row r="72" spans="1:9" s="44" customFormat="1" ht="21.2" customHeight="1">
      <c r="A72" s="53">
        <v>69</v>
      </c>
      <c r="B72" s="55" t="s">
        <v>63</v>
      </c>
      <c r="C72" s="55" t="s">
        <v>473</v>
      </c>
      <c r="D72" s="49" t="s">
        <v>381</v>
      </c>
      <c r="E72" s="319" t="s">
        <v>416</v>
      </c>
      <c r="F72" s="35" t="s">
        <v>2</v>
      </c>
      <c r="G72" s="35">
        <v>1966</v>
      </c>
      <c r="H72" s="36" t="s">
        <v>213</v>
      </c>
      <c r="I72" s="52">
        <v>197.48</v>
      </c>
    </row>
    <row r="73" spans="1:9" s="44" customFormat="1" ht="21.2" customHeight="1">
      <c r="A73" s="53">
        <v>70</v>
      </c>
      <c r="B73" s="55" t="s">
        <v>427</v>
      </c>
      <c r="C73" s="55" t="s">
        <v>426</v>
      </c>
      <c r="D73" s="49" t="s">
        <v>108</v>
      </c>
      <c r="E73" s="319" t="s">
        <v>399</v>
      </c>
      <c r="F73" s="35" t="s">
        <v>2</v>
      </c>
      <c r="G73" s="35">
        <v>1962</v>
      </c>
      <c r="H73" s="36" t="s">
        <v>178</v>
      </c>
      <c r="I73" s="52">
        <v>195.7</v>
      </c>
    </row>
    <row r="74" spans="1:9" s="44" customFormat="1" ht="21.2" customHeight="1">
      <c r="A74" s="53">
        <v>71</v>
      </c>
      <c r="B74" s="54" t="s">
        <v>22</v>
      </c>
      <c r="C74" s="54" t="s">
        <v>21</v>
      </c>
      <c r="D74" s="45" t="s">
        <v>1607</v>
      </c>
      <c r="E74" s="320" t="s">
        <v>479</v>
      </c>
      <c r="F74" s="38" t="s">
        <v>13</v>
      </c>
      <c r="G74" s="38">
        <v>1975</v>
      </c>
      <c r="H74" s="39" t="s">
        <v>930</v>
      </c>
      <c r="I74" s="48">
        <v>192.65</v>
      </c>
    </row>
    <row r="75" spans="1:9" s="44" customFormat="1" ht="21.2" customHeight="1">
      <c r="A75" s="53">
        <v>72</v>
      </c>
      <c r="B75" s="54" t="s">
        <v>288</v>
      </c>
      <c r="C75" s="54" t="s">
        <v>460</v>
      </c>
      <c r="D75" s="45" t="s">
        <v>115</v>
      </c>
      <c r="E75" s="320" t="s">
        <v>439</v>
      </c>
      <c r="F75" s="38" t="s">
        <v>13</v>
      </c>
      <c r="G75" s="38">
        <v>1971</v>
      </c>
      <c r="H75" s="39" t="s">
        <v>930</v>
      </c>
      <c r="I75" s="48">
        <v>188.13</v>
      </c>
    </row>
    <row r="76" spans="1:9" s="44" customFormat="1" ht="21.2" customHeight="1">
      <c r="A76" s="53">
        <v>73</v>
      </c>
      <c r="B76" s="55" t="s">
        <v>444</v>
      </c>
      <c r="C76" s="55" t="s">
        <v>443</v>
      </c>
      <c r="D76" s="49" t="s">
        <v>108</v>
      </c>
      <c r="E76" s="319" t="s">
        <v>416</v>
      </c>
      <c r="F76" s="35" t="s">
        <v>2</v>
      </c>
      <c r="G76" s="35">
        <v>1965</v>
      </c>
      <c r="H76" s="36" t="s">
        <v>83</v>
      </c>
      <c r="I76" s="52">
        <v>186</v>
      </c>
    </row>
    <row r="77" spans="1:9" s="44" customFormat="1" ht="21.2" customHeight="1">
      <c r="A77" s="53">
        <v>74</v>
      </c>
      <c r="B77" s="55" t="s">
        <v>444</v>
      </c>
      <c r="C77" s="55" t="s">
        <v>443</v>
      </c>
      <c r="D77" s="49" t="s">
        <v>108</v>
      </c>
      <c r="E77" s="319" t="s">
        <v>416</v>
      </c>
      <c r="F77" s="35" t="s">
        <v>2</v>
      </c>
      <c r="G77" s="35">
        <v>1965</v>
      </c>
      <c r="H77" s="36" t="s">
        <v>1</v>
      </c>
      <c r="I77" s="52">
        <v>183.7</v>
      </c>
    </row>
    <row r="78" spans="1:9" s="44" customFormat="1" ht="21.2" customHeight="1">
      <c r="A78" s="53">
        <v>75</v>
      </c>
      <c r="B78" s="55" t="s">
        <v>1681</v>
      </c>
      <c r="C78" s="55" t="s">
        <v>236</v>
      </c>
      <c r="D78" s="49" t="s">
        <v>128</v>
      </c>
      <c r="E78" s="319" t="s">
        <v>479</v>
      </c>
      <c r="F78" s="35" t="s">
        <v>2</v>
      </c>
      <c r="G78" s="35">
        <v>1979</v>
      </c>
      <c r="H78" s="36" t="s">
        <v>1</v>
      </c>
      <c r="I78" s="52">
        <v>180.13</v>
      </c>
    </row>
    <row r="79" spans="1:9" s="44" customFormat="1" ht="21.2" customHeight="1">
      <c r="A79" s="53">
        <v>76</v>
      </c>
      <c r="B79" s="55" t="s">
        <v>1441</v>
      </c>
      <c r="C79" s="55" t="s">
        <v>91</v>
      </c>
      <c r="D79" s="49" t="s">
        <v>108</v>
      </c>
      <c r="E79" s="319" t="s">
        <v>416</v>
      </c>
      <c r="F79" s="35" t="s">
        <v>2</v>
      </c>
      <c r="G79" s="35">
        <v>1963</v>
      </c>
      <c r="H79" s="36" t="s">
        <v>8</v>
      </c>
      <c r="I79" s="52">
        <v>177.7</v>
      </c>
    </row>
    <row r="80" spans="1:9" s="44" customFormat="1" ht="21.2" customHeight="1">
      <c r="A80" s="53">
        <v>77</v>
      </c>
      <c r="B80" s="55" t="s">
        <v>1682</v>
      </c>
      <c r="C80" s="55" t="s">
        <v>120</v>
      </c>
      <c r="D80" s="49" t="s">
        <v>128</v>
      </c>
      <c r="E80" s="319" t="s">
        <v>416</v>
      </c>
      <c r="F80" s="35" t="s">
        <v>1330</v>
      </c>
      <c r="G80" s="35">
        <v>1967</v>
      </c>
      <c r="H80" s="36" t="s">
        <v>1313</v>
      </c>
      <c r="I80" s="52">
        <v>177.06</v>
      </c>
    </row>
    <row r="81" spans="1:13" s="44" customFormat="1" ht="21.2" customHeight="1">
      <c r="A81" s="53">
        <v>78</v>
      </c>
      <c r="B81" s="54" t="s">
        <v>741</v>
      </c>
      <c r="C81" s="54" t="s">
        <v>742</v>
      </c>
      <c r="D81" s="45" t="s">
        <v>7</v>
      </c>
      <c r="E81" s="320" t="s">
        <v>459</v>
      </c>
      <c r="F81" s="38" t="s">
        <v>13</v>
      </c>
      <c r="G81" s="38">
        <v>1975</v>
      </c>
      <c r="H81" s="39" t="s">
        <v>1693</v>
      </c>
      <c r="I81" s="48">
        <v>174.77</v>
      </c>
    </row>
    <row r="82" spans="1:13" s="44" customFormat="1" ht="21.2" customHeight="1">
      <c r="A82" s="53">
        <v>79</v>
      </c>
      <c r="B82" s="54" t="s">
        <v>1396</v>
      </c>
      <c r="C82" s="54" t="s">
        <v>1397</v>
      </c>
      <c r="D82" s="45" t="s">
        <v>718</v>
      </c>
      <c r="E82" s="320" t="s">
        <v>416</v>
      </c>
      <c r="F82" s="38" t="s">
        <v>13</v>
      </c>
      <c r="G82" s="38">
        <v>1963</v>
      </c>
      <c r="H82" s="39" t="s">
        <v>38</v>
      </c>
      <c r="I82" s="48">
        <v>166.99</v>
      </c>
    </row>
    <row r="83" spans="1:13" s="44" customFormat="1" ht="21.2" customHeight="1">
      <c r="A83" s="53">
        <v>80</v>
      </c>
      <c r="B83" s="55" t="s">
        <v>1684</v>
      </c>
      <c r="C83" s="55" t="s">
        <v>1047</v>
      </c>
      <c r="D83" s="49" t="s">
        <v>718</v>
      </c>
      <c r="E83" s="319" t="s">
        <v>399</v>
      </c>
      <c r="F83" s="35" t="s">
        <v>2</v>
      </c>
      <c r="G83" s="35">
        <v>1961</v>
      </c>
      <c r="H83" s="36" t="s">
        <v>83</v>
      </c>
      <c r="I83" s="52">
        <v>158.84</v>
      </c>
    </row>
    <row r="84" spans="1:13" s="44" customFormat="1" ht="21.2" customHeight="1">
      <c r="A84" s="471">
        <v>81</v>
      </c>
      <c r="B84" s="55" t="s">
        <v>389</v>
      </c>
      <c r="C84" s="55" t="s">
        <v>388</v>
      </c>
      <c r="D84" s="49" t="s">
        <v>718</v>
      </c>
      <c r="E84" s="319" t="s">
        <v>380</v>
      </c>
      <c r="F84" s="35" t="s">
        <v>2</v>
      </c>
      <c r="G84" s="35">
        <v>1953</v>
      </c>
      <c r="H84" s="36" t="s">
        <v>83</v>
      </c>
      <c r="I84" s="52" t="s">
        <v>0</v>
      </c>
    </row>
    <row r="85" spans="1:13" s="44" customFormat="1" ht="21.2" customHeight="1">
      <c r="A85" s="472"/>
      <c r="B85" s="55" t="s">
        <v>1146</v>
      </c>
      <c r="C85" s="55" t="s">
        <v>102</v>
      </c>
      <c r="D85" s="49" t="s">
        <v>64</v>
      </c>
      <c r="E85" s="319" t="s">
        <v>459</v>
      </c>
      <c r="F85" s="35" t="s">
        <v>1330</v>
      </c>
      <c r="G85" s="35">
        <v>1977</v>
      </c>
      <c r="H85" s="36" t="s">
        <v>83</v>
      </c>
      <c r="I85" s="52" t="s">
        <v>0</v>
      </c>
    </row>
    <row r="86" spans="1:13" s="44" customFormat="1" ht="21.2" customHeight="1">
      <c r="A86" s="472"/>
      <c r="B86" s="55" t="s">
        <v>79</v>
      </c>
      <c r="C86" s="55" t="s">
        <v>91</v>
      </c>
      <c r="D86" s="49" t="s">
        <v>669</v>
      </c>
      <c r="E86" s="319" t="s">
        <v>459</v>
      </c>
      <c r="F86" s="35" t="s">
        <v>2</v>
      </c>
      <c r="G86" s="35">
        <v>1977</v>
      </c>
      <c r="H86" s="36" t="s">
        <v>1</v>
      </c>
      <c r="I86" s="52" t="s">
        <v>0</v>
      </c>
      <c r="J86"/>
      <c r="K86"/>
      <c r="L86"/>
      <c r="M86"/>
    </row>
    <row r="87" spans="1:13" s="44" customFormat="1" ht="21.2" customHeight="1">
      <c r="A87" s="472"/>
      <c r="B87" s="55" t="s">
        <v>79</v>
      </c>
      <c r="C87" s="55" t="s">
        <v>91</v>
      </c>
      <c r="D87" s="49" t="s">
        <v>669</v>
      </c>
      <c r="E87" s="319" t="s">
        <v>459</v>
      </c>
      <c r="F87" s="35" t="s">
        <v>2</v>
      </c>
      <c r="G87" s="35">
        <v>1977</v>
      </c>
      <c r="H87" s="36" t="s">
        <v>83</v>
      </c>
      <c r="I87" s="52" t="s">
        <v>0</v>
      </c>
      <c r="J87"/>
      <c r="K87"/>
      <c r="L87"/>
      <c r="M87"/>
    </row>
    <row r="88" spans="1:13" s="44" customFormat="1" ht="21.2" customHeight="1">
      <c r="A88" s="472"/>
      <c r="B88" s="55" t="s">
        <v>79</v>
      </c>
      <c r="C88" s="55" t="s">
        <v>236</v>
      </c>
      <c r="D88" s="49" t="s">
        <v>669</v>
      </c>
      <c r="E88" s="319" t="s">
        <v>439</v>
      </c>
      <c r="F88" s="35" t="s">
        <v>2</v>
      </c>
      <c r="G88" s="35">
        <v>1972</v>
      </c>
      <c r="H88" s="36" t="s">
        <v>83</v>
      </c>
      <c r="I88" s="52" t="s">
        <v>0</v>
      </c>
      <c r="J88"/>
      <c r="K88"/>
      <c r="L88"/>
      <c r="M88"/>
    </row>
    <row r="89" spans="1:13" s="44" customFormat="1" ht="21.2" customHeight="1">
      <c r="A89" s="472"/>
      <c r="B89" s="54" t="s">
        <v>463</v>
      </c>
      <c r="C89" s="54" t="s">
        <v>14</v>
      </c>
      <c r="D89" s="45" t="s">
        <v>20</v>
      </c>
      <c r="E89" s="320" t="s">
        <v>459</v>
      </c>
      <c r="F89" s="38" t="s">
        <v>13</v>
      </c>
      <c r="G89" s="38">
        <v>1973</v>
      </c>
      <c r="H89" s="39" t="s">
        <v>218</v>
      </c>
      <c r="I89" s="48" t="s">
        <v>0</v>
      </c>
      <c r="J89"/>
      <c r="K89"/>
      <c r="L89"/>
      <c r="M89"/>
    </row>
    <row r="90" spans="1:13" s="44" customFormat="1" ht="21.2" customHeight="1">
      <c r="A90" s="472"/>
      <c r="B90" s="55" t="s">
        <v>914</v>
      </c>
      <c r="C90" s="55" t="s">
        <v>109</v>
      </c>
      <c r="D90" s="49" t="s">
        <v>64</v>
      </c>
      <c r="E90" s="319" t="s">
        <v>367</v>
      </c>
      <c r="F90" s="35" t="s">
        <v>2</v>
      </c>
      <c r="G90" s="35">
        <v>1943</v>
      </c>
      <c r="H90" s="36" t="s">
        <v>8</v>
      </c>
      <c r="I90" s="52" t="s">
        <v>0</v>
      </c>
      <c r="J90"/>
      <c r="K90"/>
      <c r="L90"/>
      <c r="M90"/>
    </row>
    <row r="91" spans="1:13" s="44" customFormat="1" ht="21.2" customHeight="1">
      <c r="A91" s="472"/>
      <c r="B91" s="55" t="s">
        <v>1126</v>
      </c>
      <c r="C91" s="55" t="s">
        <v>446</v>
      </c>
      <c r="D91" s="49" t="s">
        <v>26</v>
      </c>
      <c r="E91" s="319" t="s">
        <v>416</v>
      </c>
      <c r="F91" s="35" t="s">
        <v>2</v>
      </c>
      <c r="G91" s="35">
        <v>1966</v>
      </c>
      <c r="H91" s="36" t="s">
        <v>83</v>
      </c>
      <c r="I91" s="52" t="s">
        <v>0</v>
      </c>
      <c r="J91"/>
      <c r="K91"/>
      <c r="L91"/>
      <c r="M91"/>
    </row>
    <row r="92" spans="1:13" s="44" customFormat="1" ht="21.2" customHeight="1">
      <c r="A92" s="472"/>
      <c r="B92" s="55" t="s">
        <v>449</v>
      </c>
      <c r="C92" s="55" t="s">
        <v>70</v>
      </c>
      <c r="D92" s="49" t="s">
        <v>74</v>
      </c>
      <c r="E92" s="319" t="s">
        <v>459</v>
      </c>
      <c r="F92" s="35" t="s">
        <v>2</v>
      </c>
      <c r="G92" s="35">
        <v>1977</v>
      </c>
      <c r="H92" s="36" t="s">
        <v>1</v>
      </c>
      <c r="I92" s="52" t="s">
        <v>0</v>
      </c>
      <c r="J92"/>
      <c r="K92"/>
      <c r="L92"/>
      <c r="M92"/>
    </row>
    <row r="93" spans="1:13" s="44" customFormat="1" ht="21.2" customHeight="1">
      <c r="A93" s="472"/>
      <c r="B93" s="55" t="s">
        <v>890</v>
      </c>
      <c r="C93" s="55" t="s">
        <v>421</v>
      </c>
      <c r="D93" s="49" t="s">
        <v>1699</v>
      </c>
      <c r="E93" s="319" t="s">
        <v>439</v>
      </c>
      <c r="F93" s="35" t="s">
        <v>2</v>
      </c>
      <c r="G93" s="35">
        <v>1971</v>
      </c>
      <c r="H93" s="36" t="s">
        <v>8</v>
      </c>
      <c r="I93" s="52" t="s">
        <v>0</v>
      </c>
      <c r="J93"/>
      <c r="K93"/>
      <c r="L93"/>
      <c r="M93"/>
    </row>
    <row r="94" spans="1:13" s="44" customFormat="1" ht="21.2" customHeight="1">
      <c r="A94" s="472"/>
      <c r="B94" s="55" t="s">
        <v>254</v>
      </c>
      <c r="C94" s="55" t="s">
        <v>368</v>
      </c>
      <c r="D94" s="49" t="s">
        <v>647</v>
      </c>
      <c r="E94" s="319" t="s">
        <v>439</v>
      </c>
      <c r="F94" s="35" t="s">
        <v>2</v>
      </c>
      <c r="G94" s="35">
        <v>1969</v>
      </c>
      <c r="H94" s="36" t="s">
        <v>83</v>
      </c>
      <c r="I94" s="52" t="s">
        <v>0</v>
      </c>
      <c r="J94"/>
      <c r="K94"/>
      <c r="L94"/>
      <c r="M94"/>
    </row>
    <row r="95" spans="1:13" s="44" customFormat="1" ht="21.2" customHeight="1">
      <c r="A95" s="472"/>
      <c r="B95" s="55" t="s">
        <v>738</v>
      </c>
      <c r="C95" s="55" t="s">
        <v>739</v>
      </c>
      <c r="D95" s="49" t="s">
        <v>7</v>
      </c>
      <c r="E95" s="319" t="s">
        <v>399</v>
      </c>
      <c r="F95" s="35" t="s">
        <v>2</v>
      </c>
      <c r="G95" s="35">
        <v>1962</v>
      </c>
      <c r="H95" s="36" t="s">
        <v>178</v>
      </c>
      <c r="I95" s="52" t="s">
        <v>0</v>
      </c>
      <c r="J95"/>
      <c r="K95"/>
      <c r="L95"/>
      <c r="M95"/>
    </row>
    <row r="96" spans="1:13" s="44" customFormat="1" ht="21.2" customHeight="1">
      <c r="A96" s="472"/>
      <c r="B96" s="55" t="s">
        <v>210</v>
      </c>
      <c r="C96" s="55" t="s">
        <v>133</v>
      </c>
      <c r="D96" s="49" t="s">
        <v>211</v>
      </c>
      <c r="E96" s="319" t="s">
        <v>479</v>
      </c>
      <c r="F96" s="35" t="s">
        <v>2</v>
      </c>
      <c r="G96" s="35">
        <v>1982</v>
      </c>
      <c r="H96" s="36" t="s">
        <v>235</v>
      </c>
      <c r="I96" s="52" t="s">
        <v>0</v>
      </c>
      <c r="J96"/>
      <c r="K96"/>
      <c r="L96"/>
      <c r="M96"/>
    </row>
    <row r="97" spans="1:13" s="44" customFormat="1" ht="21.2" customHeight="1">
      <c r="A97" s="472"/>
      <c r="B97" s="55" t="s">
        <v>373</v>
      </c>
      <c r="C97" s="55" t="s">
        <v>368</v>
      </c>
      <c r="D97" s="49" t="s">
        <v>74</v>
      </c>
      <c r="E97" s="319" t="s">
        <v>367</v>
      </c>
      <c r="F97" s="35" t="s">
        <v>2</v>
      </c>
      <c r="G97" s="35">
        <v>1946</v>
      </c>
      <c r="H97" s="36" t="s">
        <v>1</v>
      </c>
      <c r="I97" s="52" t="s">
        <v>0</v>
      </c>
      <c r="J97"/>
      <c r="K97"/>
      <c r="L97"/>
      <c r="M97"/>
    </row>
    <row r="98" spans="1:13" s="44" customFormat="1" ht="21.2" customHeight="1">
      <c r="A98" s="472"/>
      <c r="B98" s="55" t="s">
        <v>488</v>
      </c>
      <c r="C98" s="55" t="s">
        <v>487</v>
      </c>
      <c r="D98" s="49" t="s">
        <v>26</v>
      </c>
      <c r="E98" s="319" t="s">
        <v>459</v>
      </c>
      <c r="F98" s="35" t="s">
        <v>2</v>
      </c>
      <c r="G98" s="35">
        <v>1977</v>
      </c>
      <c r="H98" s="36" t="s">
        <v>59</v>
      </c>
      <c r="I98" s="52" t="s">
        <v>0</v>
      </c>
      <c r="J98"/>
      <c r="K98"/>
      <c r="L98"/>
      <c r="M98"/>
    </row>
    <row r="99" spans="1:13" s="44" customFormat="1" ht="21.2" customHeight="1">
      <c r="A99" s="472"/>
      <c r="B99" s="55" t="s">
        <v>377</v>
      </c>
      <c r="C99" s="55" t="s">
        <v>91</v>
      </c>
      <c r="D99" s="49" t="s">
        <v>1699</v>
      </c>
      <c r="E99" s="319" t="s">
        <v>367</v>
      </c>
      <c r="F99" s="35" t="s">
        <v>2</v>
      </c>
      <c r="G99" s="35">
        <v>1947</v>
      </c>
      <c r="H99" s="36" t="s">
        <v>178</v>
      </c>
      <c r="I99" s="52" t="s">
        <v>0</v>
      </c>
      <c r="J99"/>
      <c r="K99"/>
      <c r="L99"/>
      <c r="M99"/>
    </row>
    <row r="100" spans="1:13" s="44" customFormat="1" ht="21.2" customHeight="1">
      <c r="A100" s="472"/>
      <c r="B100" s="55" t="s">
        <v>105</v>
      </c>
      <c r="C100" s="55" t="s">
        <v>105</v>
      </c>
      <c r="D100" s="49" t="s">
        <v>17</v>
      </c>
      <c r="E100" s="319" t="s">
        <v>479</v>
      </c>
      <c r="F100" s="35" t="s">
        <v>2</v>
      </c>
      <c r="G100" s="35">
        <v>1980</v>
      </c>
      <c r="H100" s="36" t="s">
        <v>8</v>
      </c>
      <c r="I100" s="52" t="s">
        <v>0</v>
      </c>
      <c r="J100"/>
      <c r="K100"/>
      <c r="L100"/>
      <c r="M100"/>
    </row>
    <row r="101" spans="1:13" s="44" customFormat="1" ht="21.2" customHeight="1">
      <c r="A101" s="472"/>
      <c r="B101" s="55" t="s">
        <v>121</v>
      </c>
      <c r="C101" s="55" t="s">
        <v>120</v>
      </c>
      <c r="D101" s="49" t="s">
        <v>119</v>
      </c>
      <c r="E101" s="319" t="s">
        <v>479</v>
      </c>
      <c r="F101" s="35" t="s">
        <v>2</v>
      </c>
      <c r="G101" s="35">
        <v>1979</v>
      </c>
      <c r="H101" s="36" t="s">
        <v>1</v>
      </c>
      <c r="I101" s="52" t="s">
        <v>0</v>
      </c>
      <c r="J101"/>
      <c r="K101"/>
      <c r="L101"/>
      <c r="M101"/>
    </row>
    <row r="102" spans="1:13" s="44" customFormat="1" ht="21.2" customHeight="1">
      <c r="A102" s="472"/>
      <c r="B102" s="54" t="s">
        <v>485</v>
      </c>
      <c r="C102" s="54" t="s">
        <v>620</v>
      </c>
      <c r="D102" s="45" t="s">
        <v>30</v>
      </c>
      <c r="E102" s="320" t="s">
        <v>479</v>
      </c>
      <c r="F102" s="38" t="s">
        <v>13</v>
      </c>
      <c r="G102" s="38">
        <v>1980</v>
      </c>
      <c r="H102" s="39" t="s">
        <v>213</v>
      </c>
      <c r="I102" s="48" t="s">
        <v>0</v>
      </c>
      <c r="J102"/>
      <c r="K102"/>
      <c r="L102"/>
      <c r="M102"/>
    </row>
    <row r="103" spans="1:13" s="44" customFormat="1" ht="21.2" customHeight="1">
      <c r="A103" s="472"/>
      <c r="B103" s="55" t="s">
        <v>135</v>
      </c>
      <c r="C103" s="55" t="s">
        <v>134</v>
      </c>
      <c r="D103" s="49" t="s">
        <v>1699</v>
      </c>
      <c r="E103" s="319" t="s">
        <v>479</v>
      </c>
      <c r="F103" s="35" t="s">
        <v>2</v>
      </c>
      <c r="G103" s="35">
        <v>1982</v>
      </c>
      <c r="H103" s="36" t="s">
        <v>8</v>
      </c>
      <c r="I103" s="52" t="s">
        <v>0</v>
      </c>
      <c r="J103"/>
      <c r="K103"/>
      <c r="L103"/>
      <c r="M103"/>
    </row>
    <row r="104" spans="1:13" s="44" customFormat="1" ht="21.2" customHeight="1">
      <c r="A104" s="472"/>
      <c r="B104" s="54" t="s">
        <v>1698</v>
      </c>
      <c r="C104" s="54" t="s">
        <v>52</v>
      </c>
      <c r="D104" s="45" t="s">
        <v>1699</v>
      </c>
      <c r="E104" s="320" t="s">
        <v>479</v>
      </c>
      <c r="F104" s="38" t="s">
        <v>13</v>
      </c>
      <c r="G104" s="38">
        <v>1981</v>
      </c>
      <c r="H104" s="39" t="s">
        <v>213</v>
      </c>
      <c r="I104" s="48" t="s">
        <v>0</v>
      </c>
      <c r="J104"/>
      <c r="K104"/>
      <c r="L104"/>
      <c r="M104"/>
    </row>
    <row r="105" spans="1:13" s="44" customFormat="1" ht="21.2" customHeight="1">
      <c r="A105" s="472"/>
      <c r="B105" s="55" t="s">
        <v>1683</v>
      </c>
      <c r="C105" s="55" t="s">
        <v>192</v>
      </c>
      <c r="D105" s="49" t="s">
        <v>718</v>
      </c>
      <c r="E105" s="319" t="s">
        <v>479</v>
      </c>
      <c r="F105" s="35" t="s">
        <v>2</v>
      </c>
      <c r="G105" s="35">
        <v>1981</v>
      </c>
      <c r="H105" s="36" t="s">
        <v>83</v>
      </c>
      <c r="I105" s="52" t="s">
        <v>0</v>
      </c>
      <c r="J105"/>
      <c r="K105"/>
      <c r="L105"/>
      <c r="M105"/>
    </row>
    <row r="106" spans="1:13" s="44" customFormat="1" ht="21.2" customHeight="1">
      <c r="A106" s="472"/>
      <c r="B106" s="54" t="s">
        <v>1685</v>
      </c>
      <c r="C106" s="54" t="s">
        <v>1686</v>
      </c>
      <c r="D106" s="45" t="s">
        <v>1607</v>
      </c>
      <c r="E106" s="320" t="s">
        <v>479</v>
      </c>
      <c r="F106" s="38" t="s">
        <v>13</v>
      </c>
      <c r="G106" s="38">
        <v>1981</v>
      </c>
      <c r="H106" s="39" t="s">
        <v>213</v>
      </c>
      <c r="I106" s="48" t="s">
        <v>0</v>
      </c>
      <c r="J106"/>
      <c r="K106"/>
      <c r="L106"/>
      <c r="M106"/>
    </row>
    <row r="107" spans="1:13" s="44" customFormat="1" ht="21.2" customHeight="1">
      <c r="A107" s="472"/>
      <c r="B107" s="55" t="s">
        <v>472</v>
      </c>
      <c r="C107" s="55" t="s">
        <v>471</v>
      </c>
      <c r="D107" s="49" t="s">
        <v>30</v>
      </c>
      <c r="E107" s="319" t="s">
        <v>459</v>
      </c>
      <c r="F107" s="35" t="s">
        <v>2</v>
      </c>
      <c r="G107" s="35">
        <v>1973</v>
      </c>
      <c r="H107" s="36" t="s">
        <v>178</v>
      </c>
      <c r="I107" s="52" t="s">
        <v>0</v>
      </c>
      <c r="J107"/>
      <c r="K107"/>
      <c r="L107"/>
      <c r="M107"/>
    </row>
    <row r="108" spans="1:13" s="44" customFormat="1" ht="21.2" customHeight="1">
      <c r="A108" s="472"/>
      <c r="B108" s="55" t="s">
        <v>472</v>
      </c>
      <c r="C108" s="55" t="s">
        <v>471</v>
      </c>
      <c r="D108" s="49" t="s">
        <v>30</v>
      </c>
      <c r="E108" s="319" t="s">
        <v>459</v>
      </c>
      <c r="F108" s="35" t="s">
        <v>2</v>
      </c>
      <c r="G108" s="35">
        <v>1973</v>
      </c>
      <c r="H108" s="36" t="s">
        <v>8</v>
      </c>
      <c r="I108" s="52" t="s">
        <v>0</v>
      </c>
      <c r="J108"/>
      <c r="K108"/>
      <c r="L108"/>
      <c r="M108"/>
    </row>
    <row r="109" spans="1:13" s="44" customFormat="1" ht="21.2" customHeight="1">
      <c r="A109" s="472"/>
      <c r="B109" s="55" t="s">
        <v>1328</v>
      </c>
      <c r="C109" s="55" t="s">
        <v>405</v>
      </c>
      <c r="D109" s="49" t="s">
        <v>104</v>
      </c>
      <c r="E109" s="319" t="s">
        <v>416</v>
      </c>
      <c r="F109" s="35" t="s">
        <v>2</v>
      </c>
      <c r="G109" s="35">
        <v>1965</v>
      </c>
      <c r="H109" s="36" t="s">
        <v>83</v>
      </c>
      <c r="I109" s="52" t="s">
        <v>0</v>
      </c>
      <c r="J109"/>
      <c r="K109"/>
      <c r="L109"/>
      <c r="M109"/>
    </row>
    <row r="110" spans="1:13" s="44" customFormat="1" ht="21.2" customHeight="1">
      <c r="A110" s="472"/>
      <c r="B110" s="55" t="s">
        <v>269</v>
      </c>
      <c r="C110" s="55" t="s">
        <v>60</v>
      </c>
      <c r="D110" s="49" t="s">
        <v>119</v>
      </c>
      <c r="E110" s="319" t="s">
        <v>459</v>
      </c>
      <c r="F110" s="35" t="s">
        <v>2</v>
      </c>
      <c r="G110" s="35">
        <v>1976</v>
      </c>
      <c r="H110" s="36" t="s">
        <v>178</v>
      </c>
      <c r="I110" s="52" t="s">
        <v>0</v>
      </c>
      <c r="J110"/>
      <c r="K110"/>
      <c r="L110"/>
      <c r="M110"/>
    </row>
    <row r="111" spans="1:13" s="44" customFormat="1" ht="21.2" customHeight="1">
      <c r="A111" s="472"/>
      <c r="B111" s="55" t="s">
        <v>272</v>
      </c>
      <c r="C111" s="55" t="s">
        <v>456</v>
      </c>
      <c r="D111" s="49" t="s">
        <v>81</v>
      </c>
      <c r="E111" s="319" t="s">
        <v>459</v>
      </c>
      <c r="F111" s="35" t="s">
        <v>2</v>
      </c>
      <c r="G111" s="35">
        <v>1974</v>
      </c>
      <c r="H111" s="36" t="s">
        <v>59</v>
      </c>
      <c r="I111" s="52" t="s">
        <v>0</v>
      </c>
      <c r="J111"/>
      <c r="K111"/>
      <c r="L111"/>
      <c r="M111"/>
    </row>
    <row r="112" spans="1:13" s="44" customFormat="1" ht="21.2" customHeight="1">
      <c r="A112" s="472"/>
      <c r="B112" s="54" t="s">
        <v>36</v>
      </c>
      <c r="C112" s="54" t="s">
        <v>35</v>
      </c>
      <c r="D112" s="45" t="s">
        <v>20</v>
      </c>
      <c r="E112" s="320" t="s">
        <v>479</v>
      </c>
      <c r="F112" s="38" t="s">
        <v>13</v>
      </c>
      <c r="G112" s="38">
        <v>1979</v>
      </c>
      <c r="H112" s="39" t="s">
        <v>1693</v>
      </c>
      <c r="I112" s="48" t="s">
        <v>0</v>
      </c>
      <c r="J112"/>
      <c r="K112"/>
      <c r="L112"/>
      <c r="M112"/>
    </row>
    <row r="113" spans="1:13" s="44" customFormat="1" ht="21.2" customHeight="1">
      <c r="A113" s="472"/>
      <c r="B113" s="55" t="s">
        <v>860</v>
      </c>
      <c r="C113" s="55" t="s">
        <v>385</v>
      </c>
      <c r="D113" s="49" t="s">
        <v>246</v>
      </c>
      <c r="E113" s="319" t="s">
        <v>439</v>
      </c>
      <c r="F113" s="35" t="s">
        <v>2</v>
      </c>
      <c r="G113" s="35">
        <v>1969</v>
      </c>
      <c r="H113" s="36" t="s">
        <v>8</v>
      </c>
      <c r="I113" s="52" t="s">
        <v>0</v>
      </c>
      <c r="J113"/>
      <c r="K113"/>
      <c r="L113"/>
      <c r="M113"/>
    </row>
    <row r="114" spans="1:13" s="44" customFormat="1" ht="21.2" customHeight="1">
      <c r="A114" s="472"/>
      <c r="B114" s="55" t="s">
        <v>411</v>
      </c>
      <c r="C114" s="55" t="s">
        <v>57</v>
      </c>
      <c r="D114" s="49" t="s">
        <v>119</v>
      </c>
      <c r="E114" s="319" t="s">
        <v>399</v>
      </c>
      <c r="F114" s="35" t="s">
        <v>2</v>
      </c>
      <c r="G114" s="35">
        <v>1958</v>
      </c>
      <c r="H114" s="36" t="s">
        <v>8</v>
      </c>
      <c r="I114" s="52" t="s">
        <v>0</v>
      </c>
      <c r="J114"/>
      <c r="K114"/>
      <c r="L114"/>
      <c r="M114"/>
    </row>
    <row r="115" spans="1:13" s="44" customFormat="1" ht="21.2" customHeight="1">
      <c r="A115" s="472"/>
      <c r="B115" s="55" t="s">
        <v>279</v>
      </c>
      <c r="C115" s="55" t="s">
        <v>500</v>
      </c>
      <c r="D115" s="49" t="s">
        <v>89</v>
      </c>
      <c r="E115" s="319" t="s">
        <v>459</v>
      </c>
      <c r="F115" s="35" t="s">
        <v>2</v>
      </c>
      <c r="G115" s="35">
        <v>1975</v>
      </c>
      <c r="H115" s="36" t="s">
        <v>178</v>
      </c>
      <c r="I115" s="52" t="s">
        <v>0</v>
      </c>
      <c r="J115"/>
      <c r="K115"/>
      <c r="L115"/>
      <c r="M115"/>
    </row>
    <row r="116" spans="1:13" s="44" customFormat="1" ht="21.2" customHeight="1">
      <c r="A116" s="472"/>
      <c r="B116" s="55" t="s">
        <v>68</v>
      </c>
      <c r="C116" s="55" t="s">
        <v>67</v>
      </c>
      <c r="D116" s="49" t="s">
        <v>64</v>
      </c>
      <c r="E116" s="319" t="s">
        <v>479</v>
      </c>
      <c r="F116" s="35" t="s">
        <v>2</v>
      </c>
      <c r="G116" s="35">
        <v>1980</v>
      </c>
      <c r="H116" s="36" t="s">
        <v>59</v>
      </c>
      <c r="I116" s="52" t="s">
        <v>0</v>
      </c>
      <c r="J116"/>
      <c r="K116"/>
      <c r="L116"/>
      <c r="M116"/>
    </row>
    <row r="117" spans="1:13" s="44" customFormat="1" ht="21.2" customHeight="1">
      <c r="A117" s="472"/>
      <c r="B117" s="55" t="s">
        <v>402</v>
      </c>
      <c r="C117" s="55" t="s">
        <v>401</v>
      </c>
      <c r="D117" s="49" t="s">
        <v>403</v>
      </c>
      <c r="E117" s="319" t="s">
        <v>399</v>
      </c>
      <c r="F117" s="35" t="s">
        <v>2</v>
      </c>
      <c r="G117" s="35">
        <v>1958</v>
      </c>
      <c r="H117" s="36" t="s">
        <v>83</v>
      </c>
      <c r="I117" s="52" t="s">
        <v>0</v>
      </c>
      <c r="J117"/>
      <c r="K117"/>
      <c r="L117"/>
      <c r="M117"/>
    </row>
    <row r="118" spans="1:13" s="44" customFormat="1" ht="21.2" customHeight="1">
      <c r="A118" s="472"/>
      <c r="B118" s="55" t="s">
        <v>496</v>
      </c>
      <c r="C118" s="55" t="s">
        <v>192</v>
      </c>
      <c r="D118" s="49" t="s">
        <v>119</v>
      </c>
      <c r="E118" s="319" t="s">
        <v>459</v>
      </c>
      <c r="F118" s="35" t="s">
        <v>2</v>
      </c>
      <c r="G118" s="35">
        <v>1975</v>
      </c>
      <c r="H118" s="36" t="s">
        <v>178</v>
      </c>
      <c r="I118" s="52" t="s">
        <v>0</v>
      </c>
      <c r="J118"/>
      <c r="K118"/>
      <c r="L118"/>
      <c r="M118"/>
    </row>
    <row r="119" spans="1:13" s="44" customFormat="1" ht="21.2" customHeight="1">
      <c r="A119" s="472"/>
      <c r="B119" s="55" t="s">
        <v>496</v>
      </c>
      <c r="C119" s="55" t="s">
        <v>120</v>
      </c>
      <c r="D119" s="49" t="s">
        <v>119</v>
      </c>
      <c r="E119" s="319" t="s">
        <v>439</v>
      </c>
      <c r="F119" s="35" t="s">
        <v>2</v>
      </c>
      <c r="G119" s="35">
        <v>1971</v>
      </c>
      <c r="H119" s="36" t="s">
        <v>8</v>
      </c>
      <c r="I119" s="52" t="s">
        <v>0</v>
      </c>
      <c r="J119"/>
      <c r="K119"/>
      <c r="L119"/>
      <c r="M119"/>
    </row>
    <row r="120" spans="1:13" s="44" customFormat="1" ht="21.2" customHeight="1">
      <c r="A120" s="472"/>
      <c r="B120" s="55" t="s">
        <v>560</v>
      </c>
      <c r="C120" s="55" t="s">
        <v>346</v>
      </c>
      <c r="D120" s="49" t="s">
        <v>74</v>
      </c>
      <c r="E120" s="319" t="s">
        <v>479</v>
      </c>
      <c r="F120" s="35" t="s">
        <v>2</v>
      </c>
      <c r="G120" s="35">
        <v>1981</v>
      </c>
      <c r="H120" s="36" t="s">
        <v>178</v>
      </c>
      <c r="I120" s="52" t="s">
        <v>0</v>
      </c>
      <c r="J120"/>
      <c r="K120"/>
      <c r="L120"/>
      <c r="M120"/>
    </row>
    <row r="121" spans="1:13" s="44" customFormat="1" ht="21.2" customHeight="1">
      <c r="A121" s="472"/>
      <c r="B121" s="55" t="s">
        <v>423</v>
      </c>
      <c r="C121" s="55" t="s">
        <v>368</v>
      </c>
      <c r="D121" s="49" t="s">
        <v>647</v>
      </c>
      <c r="E121" s="319" t="s">
        <v>399</v>
      </c>
      <c r="F121" s="35" t="s">
        <v>2</v>
      </c>
      <c r="G121" s="35">
        <v>1962</v>
      </c>
      <c r="H121" s="36" t="s">
        <v>8</v>
      </c>
      <c r="I121" s="52" t="s">
        <v>0</v>
      </c>
      <c r="J121"/>
      <c r="K121"/>
      <c r="L121"/>
      <c r="M121"/>
    </row>
    <row r="122" spans="1:13" s="44" customFormat="1" ht="21.2" customHeight="1">
      <c r="A122" s="472"/>
      <c r="B122" s="55" t="s">
        <v>862</v>
      </c>
      <c r="C122" s="55" t="s">
        <v>112</v>
      </c>
      <c r="D122" s="49" t="s">
        <v>246</v>
      </c>
      <c r="E122" s="319" t="s">
        <v>439</v>
      </c>
      <c r="F122" s="35" t="s">
        <v>2</v>
      </c>
      <c r="G122" s="35">
        <v>1970</v>
      </c>
      <c r="H122" s="36" t="s">
        <v>213</v>
      </c>
      <c r="I122" s="52" t="s">
        <v>0</v>
      </c>
      <c r="J122"/>
      <c r="K122"/>
      <c r="L122"/>
      <c r="M122"/>
    </row>
    <row r="123" spans="1:13" s="44" customFormat="1" ht="21.2" customHeight="1">
      <c r="A123" s="472"/>
      <c r="B123" s="55" t="s">
        <v>66</v>
      </c>
      <c r="C123" s="55" t="s">
        <v>236</v>
      </c>
      <c r="D123" s="49" t="s">
        <v>26</v>
      </c>
      <c r="E123" s="319" t="s">
        <v>439</v>
      </c>
      <c r="F123" s="35" t="s">
        <v>2</v>
      </c>
      <c r="G123" s="35">
        <v>1975</v>
      </c>
      <c r="H123" s="36" t="s">
        <v>8</v>
      </c>
      <c r="I123" s="52" t="s">
        <v>0</v>
      </c>
      <c r="J123"/>
      <c r="K123"/>
      <c r="L123"/>
      <c r="M123"/>
    </row>
    <row r="124" spans="1:13" s="44" customFormat="1" ht="21.2" customHeight="1">
      <c r="A124" s="472"/>
      <c r="B124" s="55" t="s">
        <v>66</v>
      </c>
      <c r="C124" s="55" t="s">
        <v>236</v>
      </c>
      <c r="D124" s="49" t="s">
        <v>26</v>
      </c>
      <c r="E124" s="319" t="s">
        <v>439</v>
      </c>
      <c r="F124" s="35" t="s">
        <v>2</v>
      </c>
      <c r="G124" s="35">
        <v>1975</v>
      </c>
      <c r="H124" s="36" t="s">
        <v>1</v>
      </c>
      <c r="I124" s="52" t="s">
        <v>0</v>
      </c>
      <c r="J124"/>
      <c r="K124"/>
      <c r="L124"/>
      <c r="M124"/>
    </row>
    <row r="125" spans="1:13" s="44" customFormat="1" ht="21.2" customHeight="1">
      <c r="A125" s="473"/>
      <c r="B125" s="55" t="s">
        <v>465</v>
      </c>
      <c r="C125" s="55" t="s">
        <v>91</v>
      </c>
      <c r="D125" s="49" t="s">
        <v>119</v>
      </c>
      <c r="E125" s="319" t="s">
        <v>439</v>
      </c>
      <c r="F125" s="35" t="s">
        <v>2</v>
      </c>
      <c r="G125" s="35">
        <v>1970</v>
      </c>
      <c r="H125" s="36" t="s">
        <v>83</v>
      </c>
      <c r="I125" s="52" t="s">
        <v>0</v>
      </c>
      <c r="J125"/>
      <c r="K125"/>
      <c r="L125"/>
      <c r="M125"/>
    </row>
    <row r="126" spans="1:13" s="44" customFormat="1" ht="21.2" customHeight="1">
      <c r="B126" s="42"/>
      <c r="C126" s="42"/>
      <c r="D126" s="43"/>
      <c r="E126" s="26"/>
      <c r="F126" s="26"/>
      <c r="G126" s="26"/>
      <c r="H126" s="26"/>
      <c r="I126" s="317"/>
      <c r="J126"/>
      <c r="K126"/>
      <c r="L126"/>
      <c r="M126"/>
    </row>
    <row r="127" spans="1:13" s="44" customFormat="1" ht="21.2" customHeight="1">
      <c r="B127" s="42"/>
      <c r="C127" s="42"/>
      <c r="D127" s="43"/>
      <c r="E127" s="26"/>
      <c r="F127" s="26"/>
      <c r="G127" s="26"/>
      <c r="H127" s="26"/>
      <c r="I127" s="317"/>
      <c r="J127"/>
      <c r="K127"/>
      <c r="L127"/>
      <c r="M127"/>
    </row>
    <row r="128" spans="1:13" s="44" customFormat="1" ht="21.2" customHeight="1">
      <c r="B128" s="42"/>
      <c r="C128" s="42"/>
      <c r="D128" s="43"/>
      <c r="E128" s="26"/>
      <c r="F128" s="26"/>
      <c r="G128" s="26"/>
      <c r="H128" s="26"/>
      <c r="I128" s="317"/>
      <c r="J128"/>
      <c r="K128"/>
      <c r="L128"/>
      <c r="M128"/>
    </row>
    <row r="129" spans="2:13" s="44" customFormat="1" ht="21.2" customHeight="1">
      <c r="B129" s="42"/>
      <c r="C129" s="42"/>
      <c r="D129" s="43"/>
      <c r="E129" s="26"/>
      <c r="F129" s="26"/>
      <c r="G129" s="26"/>
      <c r="H129" s="26"/>
      <c r="I129" s="317"/>
      <c r="J129"/>
      <c r="K129"/>
      <c r="L129"/>
      <c r="M129"/>
    </row>
    <row r="130" spans="2:13" s="44" customFormat="1" ht="21.2" customHeight="1">
      <c r="B130" s="42"/>
      <c r="C130" s="42"/>
      <c r="D130" s="43"/>
      <c r="E130" s="26"/>
      <c r="F130" s="26"/>
      <c r="G130" s="26"/>
      <c r="H130" s="26"/>
      <c r="I130" s="317"/>
      <c r="J130"/>
      <c r="K130"/>
      <c r="L130"/>
      <c r="M130"/>
    </row>
    <row r="131" spans="2:13" s="44" customFormat="1" ht="21.2" customHeight="1">
      <c r="B131" s="42"/>
      <c r="C131" s="42"/>
      <c r="D131" s="43"/>
      <c r="E131" s="26"/>
      <c r="F131" s="26"/>
      <c r="G131" s="26"/>
      <c r="H131" s="26"/>
      <c r="I131" s="317"/>
      <c r="J131"/>
      <c r="K131"/>
      <c r="L131"/>
      <c r="M131"/>
    </row>
    <row r="132" spans="2:13" s="44" customFormat="1" ht="21.2" customHeight="1">
      <c r="B132" s="42"/>
      <c r="C132" s="42"/>
      <c r="D132" s="43"/>
      <c r="E132" s="26"/>
      <c r="F132" s="26"/>
      <c r="G132" s="26"/>
      <c r="H132" s="26"/>
      <c r="I132" s="317"/>
      <c r="J132"/>
      <c r="K132"/>
      <c r="L132"/>
      <c r="M132"/>
    </row>
    <row r="133" spans="2:13" s="44" customFormat="1" ht="21.2" customHeight="1">
      <c r="B133" s="42"/>
      <c r="C133" s="42"/>
      <c r="D133" s="43"/>
      <c r="E133" s="26"/>
      <c r="F133" s="26"/>
      <c r="G133" s="26"/>
      <c r="H133" s="26"/>
      <c r="I133" s="317"/>
      <c r="J133"/>
      <c r="K133"/>
      <c r="L133"/>
      <c r="M133"/>
    </row>
    <row r="134" spans="2:13" s="44" customFormat="1" ht="21.2" customHeight="1">
      <c r="B134" s="42"/>
      <c r="C134" s="42"/>
      <c r="D134" s="43"/>
      <c r="E134" s="26"/>
      <c r="F134" s="26"/>
      <c r="G134" s="26"/>
      <c r="H134" s="26"/>
      <c r="I134" s="317"/>
      <c r="J134"/>
      <c r="K134"/>
      <c r="L134"/>
      <c r="M134"/>
    </row>
    <row r="135" spans="2:13" s="44" customFormat="1" ht="21.2" customHeight="1">
      <c r="B135" s="42"/>
      <c r="C135" s="42"/>
      <c r="D135" s="43"/>
      <c r="E135" s="26"/>
      <c r="F135" s="26"/>
      <c r="G135" s="26"/>
      <c r="H135" s="26"/>
      <c r="I135" s="317"/>
      <c r="J135"/>
      <c r="K135"/>
      <c r="L135"/>
      <c r="M135"/>
    </row>
    <row r="136" spans="2:13" s="44" customFormat="1" ht="21.2" customHeight="1">
      <c r="B136" s="42"/>
      <c r="C136" s="42"/>
      <c r="D136" s="43"/>
      <c r="E136" s="26"/>
      <c r="F136" s="26"/>
      <c r="G136" s="26"/>
      <c r="H136" s="26"/>
      <c r="I136" s="317"/>
      <c r="J136"/>
      <c r="K136"/>
      <c r="L136"/>
      <c r="M136"/>
    </row>
    <row r="137" spans="2:13" s="44" customFormat="1" ht="21.2" customHeight="1">
      <c r="B137" s="42"/>
      <c r="C137" s="42"/>
      <c r="D137" s="43"/>
      <c r="E137" s="26"/>
      <c r="F137" s="26"/>
      <c r="G137" s="26"/>
      <c r="H137" s="26"/>
      <c r="I137" s="317"/>
      <c r="J137"/>
      <c r="K137"/>
      <c r="L137"/>
      <c r="M137"/>
    </row>
    <row r="138" spans="2:13" s="44" customFormat="1" ht="21.2" customHeight="1">
      <c r="B138" s="42"/>
      <c r="C138" s="42"/>
      <c r="D138" s="43"/>
      <c r="E138" s="26"/>
      <c r="F138" s="26"/>
      <c r="G138" s="26"/>
      <c r="H138" s="26"/>
      <c r="I138" s="317"/>
      <c r="J138"/>
      <c r="K138"/>
      <c r="L138"/>
      <c r="M138"/>
    </row>
    <row r="139" spans="2:13" s="44" customFormat="1" ht="21.2" customHeight="1">
      <c r="B139" s="42"/>
      <c r="C139" s="42"/>
      <c r="D139" s="43"/>
      <c r="E139" s="26"/>
      <c r="F139" s="26"/>
      <c r="G139" s="26"/>
      <c r="H139" s="26"/>
      <c r="I139" s="317"/>
      <c r="J139"/>
      <c r="K139"/>
      <c r="L139"/>
      <c r="M139"/>
    </row>
    <row r="140" spans="2:13" s="44" customFormat="1" ht="21.2" customHeight="1">
      <c r="B140" s="42"/>
      <c r="C140" s="42"/>
      <c r="D140" s="43"/>
      <c r="E140" s="26"/>
      <c r="F140" s="26"/>
      <c r="G140" s="26"/>
      <c r="H140" s="26"/>
      <c r="I140" s="317"/>
      <c r="J140"/>
      <c r="K140"/>
      <c r="L140"/>
      <c r="M140"/>
    </row>
    <row r="141" spans="2:13" s="44" customFormat="1" ht="21.2" customHeight="1">
      <c r="B141" s="42"/>
      <c r="C141" s="42"/>
      <c r="D141" s="43"/>
      <c r="E141" s="26"/>
      <c r="F141" s="26"/>
      <c r="G141" s="26"/>
      <c r="H141" s="26"/>
      <c r="I141" s="317"/>
      <c r="J141"/>
      <c r="K141"/>
      <c r="L141"/>
      <c r="M141"/>
    </row>
    <row r="142" spans="2:13" s="44" customFormat="1" ht="21.2" customHeight="1">
      <c r="B142" s="42"/>
      <c r="C142" s="42"/>
      <c r="D142" s="43"/>
      <c r="E142" s="26"/>
      <c r="F142" s="26"/>
      <c r="G142" s="26"/>
      <c r="H142" s="26"/>
      <c r="I142" s="317"/>
      <c r="J142"/>
      <c r="K142"/>
      <c r="L142"/>
      <c r="M142"/>
    </row>
    <row r="143" spans="2:13" s="44" customFormat="1" ht="21.2" customHeight="1">
      <c r="B143" s="42"/>
      <c r="C143" s="42"/>
      <c r="D143" s="43"/>
      <c r="E143" s="26"/>
      <c r="F143" s="26"/>
      <c r="G143" s="26"/>
      <c r="H143" s="26"/>
      <c r="I143" s="317"/>
      <c r="J143"/>
      <c r="K143"/>
      <c r="L143"/>
      <c r="M143"/>
    </row>
    <row r="144" spans="2:13" s="44" customFormat="1" ht="21.2" customHeight="1">
      <c r="B144" s="42"/>
      <c r="C144" s="42"/>
      <c r="D144" s="43"/>
      <c r="E144" s="26"/>
      <c r="F144" s="26"/>
      <c r="G144" s="26"/>
      <c r="H144" s="26"/>
      <c r="I144" s="317"/>
      <c r="J144"/>
      <c r="K144"/>
      <c r="L144"/>
      <c r="M144"/>
    </row>
    <row r="145" spans="2:13" s="44" customFormat="1" ht="21.2" customHeight="1">
      <c r="B145" s="42"/>
      <c r="C145" s="42"/>
      <c r="D145" s="43"/>
      <c r="E145" s="26"/>
      <c r="F145" s="26"/>
      <c r="G145" s="26"/>
      <c r="H145" s="26"/>
      <c r="I145" s="317"/>
      <c r="J145"/>
      <c r="K145"/>
      <c r="L145"/>
      <c r="M145"/>
    </row>
    <row r="146" spans="2:13" s="44" customFormat="1" ht="21.2" customHeight="1">
      <c r="B146" s="42"/>
      <c r="C146" s="42"/>
      <c r="D146" s="43"/>
      <c r="E146" s="26"/>
      <c r="F146" s="26"/>
      <c r="G146" s="26"/>
      <c r="H146" s="26"/>
      <c r="I146" s="317"/>
      <c r="J146"/>
      <c r="K146"/>
      <c r="L146"/>
      <c r="M146"/>
    </row>
    <row r="147" spans="2:13" s="44" customFormat="1" ht="21.2" customHeight="1">
      <c r="B147" s="42"/>
      <c r="C147" s="42"/>
      <c r="D147" s="43"/>
      <c r="E147" s="26"/>
      <c r="F147" s="26"/>
      <c r="G147" s="26"/>
      <c r="H147" s="26"/>
      <c r="I147" s="317"/>
      <c r="J147"/>
      <c r="K147"/>
      <c r="L147"/>
      <c r="M147"/>
    </row>
    <row r="148" spans="2:13" s="44" customFormat="1" ht="21.2" customHeight="1">
      <c r="B148" s="42"/>
      <c r="C148" s="42"/>
      <c r="D148" s="43"/>
      <c r="E148" s="26"/>
      <c r="F148" s="26"/>
      <c r="G148" s="26"/>
      <c r="H148" s="26"/>
      <c r="I148" s="317"/>
      <c r="J148"/>
      <c r="K148"/>
      <c r="L148"/>
      <c r="M148"/>
    </row>
    <row r="149" spans="2:13" s="44" customFormat="1" ht="21.2" customHeight="1">
      <c r="B149" s="42"/>
      <c r="C149" s="42"/>
      <c r="D149" s="43"/>
      <c r="E149" s="26"/>
      <c r="F149" s="26"/>
      <c r="G149" s="26"/>
      <c r="H149" s="26"/>
      <c r="I149" s="317"/>
      <c r="J149"/>
      <c r="K149"/>
      <c r="L149"/>
      <c r="M149"/>
    </row>
    <row r="150" spans="2:13" s="44" customFormat="1" ht="21.2" customHeight="1">
      <c r="B150" s="42"/>
      <c r="C150" s="42"/>
      <c r="D150" s="43"/>
      <c r="E150" s="26"/>
      <c r="F150" s="26"/>
      <c r="G150" s="26"/>
      <c r="H150" s="26"/>
      <c r="I150" s="317"/>
      <c r="J150"/>
      <c r="K150"/>
      <c r="L150"/>
      <c r="M150"/>
    </row>
    <row r="151" spans="2:13" s="44" customFormat="1" ht="21.2" customHeight="1">
      <c r="B151" s="42"/>
      <c r="C151" s="42"/>
      <c r="D151" s="43"/>
      <c r="E151" s="26"/>
      <c r="F151" s="26"/>
      <c r="G151" s="26"/>
      <c r="H151" s="26"/>
      <c r="I151" s="317"/>
      <c r="J151"/>
      <c r="K151"/>
      <c r="L151"/>
      <c r="M151"/>
    </row>
    <row r="152" spans="2:13" s="44" customFormat="1" ht="21.2" customHeight="1">
      <c r="B152" s="42"/>
      <c r="C152" s="42"/>
      <c r="D152" s="43"/>
      <c r="E152" s="26"/>
      <c r="F152" s="26"/>
      <c r="G152" s="26"/>
      <c r="H152" s="26"/>
      <c r="I152" s="317"/>
      <c r="J152"/>
      <c r="K152"/>
      <c r="L152"/>
      <c r="M152"/>
    </row>
    <row r="153" spans="2:13" s="44" customFormat="1" ht="21.2" customHeight="1">
      <c r="B153" s="42"/>
      <c r="C153" s="42"/>
      <c r="D153" s="43"/>
      <c r="E153" s="26"/>
      <c r="F153" s="26"/>
      <c r="G153" s="26"/>
      <c r="H153" s="26"/>
      <c r="I153" s="317"/>
      <c r="J153"/>
      <c r="K153"/>
      <c r="L153"/>
      <c r="M153"/>
    </row>
    <row r="154" spans="2:13" s="44" customFormat="1" ht="21.2" customHeight="1">
      <c r="B154" s="42"/>
      <c r="C154" s="42"/>
      <c r="D154" s="43"/>
      <c r="E154" s="26"/>
      <c r="F154" s="26"/>
      <c r="G154" s="26"/>
      <c r="H154" s="26"/>
      <c r="I154" s="317"/>
      <c r="J154"/>
      <c r="K154"/>
      <c r="L154"/>
      <c r="M154"/>
    </row>
    <row r="155" spans="2:13" s="44" customFormat="1" ht="21.2" customHeight="1">
      <c r="B155" s="42"/>
      <c r="C155" s="42"/>
      <c r="D155" s="43"/>
      <c r="E155" s="26"/>
      <c r="F155" s="26"/>
      <c r="G155" s="26"/>
      <c r="H155" s="26"/>
      <c r="I155" s="317"/>
      <c r="J155"/>
      <c r="K155"/>
      <c r="L155"/>
      <c r="M155"/>
    </row>
    <row r="156" spans="2:13" s="44" customFormat="1" ht="21.2" customHeight="1">
      <c r="B156" s="42"/>
      <c r="C156" s="42"/>
      <c r="D156" s="43"/>
      <c r="E156" s="26"/>
      <c r="F156" s="26"/>
      <c r="G156" s="26"/>
      <c r="H156" s="26"/>
      <c r="I156" s="317"/>
      <c r="J156"/>
      <c r="K156"/>
      <c r="L156"/>
      <c r="M156"/>
    </row>
    <row r="157" spans="2:13" s="44" customFormat="1" ht="21.2" customHeight="1">
      <c r="B157" s="42"/>
      <c r="C157" s="42"/>
      <c r="D157" s="43"/>
      <c r="E157" s="26"/>
      <c r="F157" s="26"/>
      <c r="G157" s="26"/>
      <c r="H157" s="26"/>
      <c r="I157" s="317"/>
      <c r="J157"/>
      <c r="K157"/>
      <c r="L157"/>
      <c r="M157"/>
    </row>
    <row r="158" spans="2:13" s="44" customFormat="1" ht="21.2" customHeight="1">
      <c r="B158" s="42"/>
      <c r="C158" s="42"/>
      <c r="D158" s="43"/>
      <c r="E158" s="26"/>
      <c r="F158" s="26"/>
      <c r="G158" s="26"/>
      <c r="H158" s="26"/>
      <c r="I158" s="317"/>
      <c r="J158"/>
      <c r="K158"/>
      <c r="L158"/>
      <c r="M158"/>
    </row>
    <row r="159" spans="2:13" s="44" customFormat="1" ht="21.2" customHeight="1">
      <c r="B159" s="42"/>
      <c r="C159" s="42"/>
      <c r="D159" s="43"/>
      <c r="E159" s="26"/>
      <c r="F159" s="26"/>
      <c r="G159" s="26"/>
      <c r="H159" s="26"/>
      <c r="I159" s="317"/>
      <c r="J159"/>
      <c r="K159"/>
      <c r="L159"/>
      <c r="M159"/>
    </row>
    <row r="160" spans="2:13" s="44" customFormat="1" ht="21.2" customHeight="1">
      <c r="B160" s="42"/>
      <c r="C160" s="42"/>
      <c r="D160" s="43"/>
      <c r="E160" s="26"/>
      <c r="F160" s="26"/>
      <c r="G160" s="26"/>
      <c r="H160" s="26"/>
      <c r="I160" s="317"/>
      <c r="J160"/>
      <c r="K160"/>
      <c r="L160"/>
      <c r="M160"/>
    </row>
    <row r="161" spans="2:13" s="44" customFormat="1" ht="21.2" customHeight="1">
      <c r="B161" s="42"/>
      <c r="C161" s="42"/>
      <c r="D161" s="43"/>
      <c r="E161" s="26"/>
      <c r="F161" s="26"/>
      <c r="G161" s="26"/>
      <c r="H161" s="26"/>
      <c r="I161" s="317"/>
      <c r="J161"/>
      <c r="K161"/>
      <c r="L161"/>
      <c r="M161"/>
    </row>
    <row r="162" spans="2:13" s="44" customFormat="1" ht="21.2" customHeight="1">
      <c r="B162" s="42"/>
      <c r="C162" s="42"/>
      <c r="D162" s="43"/>
      <c r="E162" s="26"/>
      <c r="F162" s="26"/>
      <c r="G162" s="26"/>
      <c r="H162" s="26"/>
      <c r="I162" s="317"/>
      <c r="J162"/>
      <c r="K162"/>
      <c r="L162"/>
      <c r="M162"/>
    </row>
    <row r="163" spans="2:13" s="44" customFormat="1" ht="21.2" customHeight="1">
      <c r="B163" s="42"/>
      <c r="C163" s="42"/>
      <c r="D163" s="43"/>
      <c r="E163" s="26"/>
      <c r="F163" s="26"/>
      <c r="G163" s="26"/>
      <c r="H163" s="26"/>
      <c r="I163" s="317"/>
      <c r="J163"/>
      <c r="K163"/>
      <c r="L163"/>
      <c r="M163"/>
    </row>
    <row r="164" spans="2:13" s="44" customFormat="1" ht="21.2" customHeight="1">
      <c r="B164" s="42"/>
      <c r="C164" s="42"/>
      <c r="D164" s="43"/>
      <c r="E164" s="26"/>
      <c r="F164" s="26"/>
      <c r="G164" s="26"/>
      <c r="H164" s="26"/>
      <c r="I164" s="317"/>
      <c r="J164"/>
      <c r="K164"/>
      <c r="L164"/>
      <c r="M164"/>
    </row>
    <row r="165" spans="2:13" s="44" customFormat="1" ht="21.2" customHeight="1">
      <c r="B165" s="42"/>
      <c r="C165" s="42"/>
      <c r="D165" s="43"/>
      <c r="E165" s="26"/>
      <c r="F165" s="26"/>
      <c r="G165" s="26"/>
      <c r="H165" s="26"/>
      <c r="I165" s="317"/>
      <c r="J165"/>
      <c r="K165"/>
      <c r="L165"/>
      <c r="M165"/>
    </row>
    <row r="166" spans="2:13" s="44" customFormat="1" ht="21.2" customHeight="1">
      <c r="B166" s="42"/>
      <c r="C166" s="42"/>
      <c r="D166" s="43"/>
      <c r="E166" s="26"/>
      <c r="F166" s="26"/>
      <c r="G166" s="26"/>
      <c r="H166" s="26"/>
      <c r="I166" s="317"/>
      <c r="J166"/>
      <c r="K166"/>
      <c r="L166"/>
      <c r="M166"/>
    </row>
    <row r="167" spans="2:13" s="44" customFormat="1" ht="21.2" customHeight="1">
      <c r="B167" s="42"/>
      <c r="C167" s="42"/>
      <c r="D167" s="43"/>
      <c r="E167" s="26"/>
      <c r="F167" s="26"/>
      <c r="G167" s="26"/>
      <c r="H167" s="26"/>
      <c r="I167" s="317"/>
      <c r="J167"/>
      <c r="K167"/>
      <c r="L167"/>
      <c r="M167"/>
    </row>
    <row r="168" spans="2:13" s="44" customFormat="1" ht="21.2" customHeight="1">
      <c r="B168" s="42"/>
      <c r="C168" s="42"/>
      <c r="D168" s="43"/>
      <c r="E168" s="26"/>
      <c r="F168" s="26"/>
      <c r="G168" s="26"/>
      <c r="H168" s="26"/>
      <c r="I168" s="317"/>
      <c r="J168"/>
      <c r="K168"/>
      <c r="L168"/>
      <c r="M168"/>
    </row>
    <row r="169" spans="2:13" s="44" customFormat="1" ht="21.2" customHeight="1">
      <c r="B169" s="42"/>
      <c r="C169" s="42"/>
      <c r="D169" s="43"/>
      <c r="E169" s="26"/>
      <c r="F169" s="26"/>
      <c r="G169" s="26"/>
      <c r="H169" s="26"/>
      <c r="I169" s="317"/>
      <c r="J169"/>
      <c r="K169"/>
      <c r="L169"/>
      <c r="M169"/>
    </row>
    <row r="170" spans="2:13" s="44" customFormat="1" ht="21.2" customHeight="1">
      <c r="B170" s="42"/>
      <c r="C170" s="42"/>
      <c r="D170" s="43"/>
      <c r="E170" s="26"/>
      <c r="F170" s="26"/>
      <c r="G170" s="26"/>
      <c r="H170" s="26"/>
      <c r="I170" s="317"/>
      <c r="J170"/>
      <c r="K170"/>
      <c r="L170"/>
      <c r="M170"/>
    </row>
    <row r="171" spans="2:13" s="44" customFormat="1" ht="21.2" customHeight="1">
      <c r="B171" s="42"/>
      <c r="C171" s="42"/>
      <c r="D171" s="43"/>
      <c r="E171" s="26"/>
      <c r="F171" s="26"/>
      <c r="G171" s="26"/>
      <c r="H171" s="26"/>
      <c r="I171" s="317"/>
      <c r="J171"/>
      <c r="K171"/>
      <c r="L171"/>
      <c r="M171"/>
    </row>
    <row r="172" spans="2:13" s="44" customFormat="1" ht="21.2" customHeight="1">
      <c r="B172" s="42"/>
      <c r="C172" s="42"/>
      <c r="D172" s="43"/>
      <c r="E172" s="26"/>
      <c r="F172" s="26"/>
      <c r="G172" s="26"/>
      <c r="H172" s="26"/>
      <c r="I172" s="317"/>
      <c r="J172"/>
      <c r="K172"/>
      <c r="L172"/>
      <c r="M172"/>
    </row>
    <row r="173" spans="2:13" s="44" customFormat="1" ht="21.2" customHeight="1">
      <c r="B173" s="42"/>
      <c r="C173" s="42"/>
      <c r="D173" s="43"/>
      <c r="E173" s="26"/>
      <c r="F173" s="26"/>
      <c r="G173" s="26"/>
      <c r="H173" s="26"/>
      <c r="I173" s="317"/>
      <c r="J173"/>
      <c r="K173"/>
      <c r="L173"/>
      <c r="M173"/>
    </row>
    <row r="174" spans="2:13" s="44" customFormat="1" ht="21.2" customHeight="1">
      <c r="B174" s="42"/>
      <c r="C174" s="42"/>
      <c r="D174" s="43"/>
      <c r="E174" s="26"/>
      <c r="F174" s="26"/>
      <c r="G174" s="26"/>
      <c r="H174" s="26"/>
      <c r="I174" s="317"/>
      <c r="J174"/>
      <c r="K174"/>
      <c r="L174"/>
      <c r="M174"/>
    </row>
    <row r="175" spans="2:13" s="44" customFormat="1" ht="21.2" customHeight="1">
      <c r="B175" s="42"/>
      <c r="C175" s="42"/>
      <c r="D175" s="43"/>
      <c r="E175" s="26"/>
      <c r="F175" s="26"/>
      <c r="G175" s="26"/>
      <c r="H175" s="26"/>
      <c r="I175" s="317"/>
      <c r="J175"/>
      <c r="K175"/>
      <c r="L175"/>
      <c r="M175"/>
    </row>
    <row r="176" spans="2:13" s="44" customFormat="1" ht="21.2" customHeight="1">
      <c r="B176" s="42"/>
      <c r="C176" s="42"/>
      <c r="D176" s="43"/>
      <c r="E176" s="26"/>
      <c r="F176" s="26"/>
      <c r="G176" s="26"/>
      <c r="H176" s="26"/>
      <c r="I176" s="317"/>
      <c r="J176"/>
      <c r="K176"/>
      <c r="L176"/>
      <c r="M176"/>
    </row>
    <row r="177" spans="2:13" s="44" customFormat="1" ht="21.2" customHeight="1">
      <c r="B177" s="42"/>
      <c r="C177" s="42"/>
      <c r="D177" s="43"/>
      <c r="E177" s="26"/>
      <c r="F177" s="26"/>
      <c r="G177" s="26"/>
      <c r="H177" s="26"/>
      <c r="I177" s="317"/>
      <c r="J177"/>
      <c r="K177"/>
      <c r="L177"/>
      <c r="M177"/>
    </row>
    <row r="178" spans="2:13" s="44" customFormat="1" ht="21.2" customHeight="1">
      <c r="B178" s="42"/>
      <c r="C178" s="42"/>
      <c r="D178" s="43"/>
      <c r="E178" s="26"/>
      <c r="F178" s="26"/>
      <c r="G178" s="26"/>
      <c r="H178" s="26"/>
      <c r="I178" s="317"/>
      <c r="J178"/>
      <c r="K178"/>
      <c r="L178"/>
      <c r="M178"/>
    </row>
    <row r="179" spans="2:13" s="44" customFormat="1" ht="21.2" customHeight="1">
      <c r="B179" s="42"/>
      <c r="C179" s="42"/>
      <c r="D179" s="43"/>
      <c r="E179" s="26"/>
      <c r="F179" s="26"/>
      <c r="G179" s="26"/>
      <c r="H179" s="26"/>
      <c r="I179" s="317"/>
      <c r="J179"/>
      <c r="K179"/>
      <c r="L179"/>
      <c r="M179"/>
    </row>
    <row r="180" spans="2:13" s="44" customFormat="1" ht="21.2" customHeight="1">
      <c r="B180" s="42"/>
      <c r="C180" s="42"/>
      <c r="D180" s="43"/>
      <c r="E180" s="26"/>
      <c r="F180" s="26"/>
      <c r="G180" s="26"/>
      <c r="H180" s="26"/>
      <c r="I180" s="317"/>
      <c r="J180"/>
      <c r="K180"/>
      <c r="L180"/>
      <c r="M180"/>
    </row>
    <row r="181" spans="2:13" s="44" customFormat="1" ht="21.2" customHeight="1">
      <c r="B181" s="42"/>
      <c r="C181" s="42"/>
      <c r="D181" s="43"/>
      <c r="E181" s="26"/>
      <c r="F181" s="26"/>
      <c r="G181" s="26"/>
      <c r="H181" s="26"/>
      <c r="I181" s="317"/>
      <c r="J181"/>
      <c r="K181"/>
      <c r="L181"/>
      <c r="M181"/>
    </row>
    <row r="182" spans="2:13" s="44" customFormat="1" ht="21.2" customHeight="1">
      <c r="B182" s="42"/>
      <c r="C182" s="42"/>
      <c r="D182" s="43"/>
      <c r="E182" s="26"/>
      <c r="F182" s="26"/>
      <c r="G182" s="26"/>
      <c r="H182" s="26"/>
      <c r="I182" s="317"/>
      <c r="J182"/>
      <c r="K182"/>
      <c r="L182"/>
      <c r="M182"/>
    </row>
    <row r="183" spans="2:13" s="44" customFormat="1" ht="21.2" customHeight="1">
      <c r="B183" s="42"/>
      <c r="C183" s="42"/>
      <c r="D183" s="43"/>
      <c r="E183" s="26"/>
      <c r="F183" s="26"/>
      <c r="G183" s="26"/>
      <c r="H183" s="26"/>
      <c r="I183" s="317"/>
      <c r="J183"/>
      <c r="K183"/>
      <c r="L183"/>
      <c r="M183"/>
    </row>
    <row r="184" spans="2:13" s="44" customFormat="1" ht="21.2" customHeight="1">
      <c r="B184" s="42"/>
      <c r="C184" s="42"/>
      <c r="D184" s="43"/>
      <c r="E184" s="26"/>
      <c r="F184" s="26"/>
      <c r="G184" s="26"/>
      <c r="H184" s="26"/>
      <c r="I184" s="317"/>
      <c r="J184"/>
      <c r="K184"/>
      <c r="L184"/>
      <c r="M184"/>
    </row>
    <row r="185" spans="2:13" s="44" customFormat="1" ht="21.2" customHeight="1">
      <c r="B185" s="42"/>
      <c r="C185" s="42"/>
      <c r="D185" s="43"/>
      <c r="E185" s="26"/>
      <c r="F185" s="26"/>
      <c r="G185" s="26"/>
      <c r="H185" s="26"/>
      <c r="I185" s="317"/>
      <c r="J185"/>
      <c r="K185"/>
      <c r="L185"/>
      <c r="M185"/>
    </row>
    <row r="186" spans="2:13" s="44" customFormat="1" ht="21.2" customHeight="1">
      <c r="B186" s="42"/>
      <c r="C186" s="42"/>
      <c r="D186" s="43"/>
      <c r="E186" s="26"/>
      <c r="F186" s="26"/>
      <c r="G186" s="26"/>
      <c r="H186" s="26"/>
      <c r="I186" s="317"/>
      <c r="J186"/>
      <c r="K186"/>
      <c r="L186"/>
      <c r="M186"/>
    </row>
    <row r="187" spans="2:13" s="44" customFormat="1" ht="21.2" customHeight="1">
      <c r="B187" s="42"/>
      <c r="C187" s="42"/>
      <c r="D187" s="43"/>
      <c r="E187" s="26"/>
      <c r="F187" s="26"/>
      <c r="G187" s="26"/>
      <c r="H187" s="26"/>
      <c r="I187" s="317"/>
      <c r="J187"/>
      <c r="K187"/>
      <c r="L187"/>
      <c r="M187"/>
    </row>
    <row r="188" spans="2:13" s="44" customFormat="1" ht="21.2" customHeight="1">
      <c r="B188" s="42"/>
      <c r="C188" s="42"/>
      <c r="D188" s="43"/>
      <c r="E188" s="26"/>
      <c r="F188" s="26"/>
      <c r="G188" s="26"/>
      <c r="H188" s="26"/>
      <c r="I188" s="317"/>
      <c r="J188"/>
      <c r="K188"/>
      <c r="L188"/>
      <c r="M188"/>
    </row>
    <row r="189" spans="2:13" s="44" customFormat="1" ht="21.2" customHeight="1">
      <c r="B189" s="42"/>
      <c r="C189" s="42"/>
      <c r="D189" s="43"/>
      <c r="E189" s="26"/>
      <c r="F189" s="26"/>
      <c r="G189" s="26"/>
      <c r="H189" s="26"/>
      <c r="I189" s="317"/>
      <c r="J189"/>
      <c r="K189"/>
      <c r="L189"/>
      <c r="M189"/>
    </row>
    <row r="190" spans="2:13" s="44" customFormat="1" ht="21.2" customHeight="1">
      <c r="B190" s="42"/>
      <c r="C190" s="42"/>
      <c r="D190" s="43"/>
      <c r="E190" s="26"/>
      <c r="F190" s="26"/>
      <c r="G190" s="26"/>
      <c r="H190" s="26"/>
      <c r="I190" s="317"/>
      <c r="J190"/>
      <c r="K190"/>
      <c r="L190"/>
      <c r="M190"/>
    </row>
    <row r="191" spans="2:13" s="44" customFormat="1" ht="21.2" customHeight="1">
      <c r="B191" s="42"/>
      <c r="C191" s="42"/>
      <c r="D191" s="43"/>
      <c r="E191" s="26"/>
      <c r="F191" s="26"/>
      <c r="G191" s="26"/>
      <c r="H191" s="26"/>
      <c r="I191" s="317"/>
      <c r="J191"/>
      <c r="K191"/>
      <c r="L191"/>
      <c r="M191"/>
    </row>
    <row r="192" spans="2:13" s="44" customFormat="1" ht="21.2" customHeight="1">
      <c r="B192" s="42"/>
      <c r="C192" s="42"/>
      <c r="D192" s="43"/>
      <c r="E192" s="26"/>
      <c r="F192" s="26"/>
      <c r="G192" s="26"/>
      <c r="H192" s="26"/>
      <c r="I192" s="317"/>
      <c r="J192"/>
      <c r="K192"/>
      <c r="L192"/>
      <c r="M192"/>
    </row>
    <row r="193" spans="2:13" s="44" customFormat="1" ht="21.2" customHeight="1">
      <c r="B193" s="42"/>
      <c r="C193" s="42"/>
      <c r="D193" s="43"/>
      <c r="E193" s="26"/>
      <c r="F193" s="26"/>
      <c r="G193" s="26"/>
      <c r="H193" s="26"/>
      <c r="I193" s="317"/>
      <c r="J193"/>
      <c r="K193"/>
      <c r="L193"/>
      <c r="M193"/>
    </row>
    <row r="194" spans="2:13" s="44" customFormat="1" ht="21.2" customHeight="1">
      <c r="B194" s="42"/>
      <c r="C194" s="42"/>
      <c r="D194" s="43"/>
      <c r="E194" s="26"/>
      <c r="F194" s="26"/>
      <c r="G194" s="26"/>
      <c r="H194" s="26"/>
      <c r="I194" s="317"/>
      <c r="J194"/>
      <c r="K194"/>
      <c r="L194"/>
      <c r="M194"/>
    </row>
    <row r="195" spans="2:13" s="44" customFormat="1" ht="21.2" customHeight="1">
      <c r="B195" s="42"/>
      <c r="C195" s="42"/>
      <c r="D195" s="43"/>
      <c r="E195" s="26"/>
      <c r="F195" s="26"/>
      <c r="G195" s="26"/>
      <c r="H195" s="26"/>
      <c r="I195" s="317"/>
      <c r="J195"/>
      <c r="K195"/>
      <c r="L195"/>
      <c r="M195"/>
    </row>
    <row r="196" spans="2:13" s="44" customFormat="1" ht="21.2" customHeight="1">
      <c r="B196" s="42"/>
      <c r="C196" s="42"/>
      <c r="D196" s="43"/>
      <c r="E196" s="26"/>
      <c r="F196" s="26"/>
      <c r="G196" s="26"/>
      <c r="H196" s="26"/>
      <c r="I196" s="317"/>
      <c r="J196"/>
      <c r="K196"/>
      <c r="L196"/>
      <c r="M196"/>
    </row>
    <row r="197" spans="2:13" s="44" customFormat="1" ht="21.2" customHeight="1">
      <c r="B197" s="42"/>
      <c r="C197" s="42"/>
      <c r="D197" s="43"/>
      <c r="E197" s="26"/>
      <c r="F197" s="26"/>
      <c r="G197" s="26"/>
      <c r="H197" s="26"/>
      <c r="I197" s="317"/>
      <c r="J197"/>
      <c r="K197"/>
      <c r="L197"/>
      <c r="M197"/>
    </row>
    <row r="198" spans="2:13" s="44" customFormat="1" ht="21.2" customHeight="1">
      <c r="B198" s="42"/>
      <c r="C198" s="42"/>
      <c r="D198" s="43"/>
      <c r="E198" s="26"/>
      <c r="F198" s="26"/>
      <c r="G198" s="26"/>
      <c r="H198" s="26"/>
      <c r="I198" s="317"/>
      <c r="J198"/>
      <c r="K198"/>
      <c r="L198"/>
      <c r="M198"/>
    </row>
    <row r="199" spans="2:13" s="44" customFormat="1" ht="21.2" customHeight="1">
      <c r="B199" s="42"/>
      <c r="C199" s="42"/>
      <c r="D199" s="43"/>
      <c r="E199" s="26"/>
      <c r="F199" s="26"/>
      <c r="G199" s="26"/>
      <c r="H199" s="26"/>
      <c r="I199" s="317"/>
      <c r="J199"/>
      <c r="K199"/>
      <c r="L199"/>
      <c r="M199"/>
    </row>
    <row r="200" spans="2:13" s="44" customFormat="1" ht="21.2" customHeight="1">
      <c r="B200" s="42"/>
      <c r="C200" s="42"/>
      <c r="D200" s="43"/>
      <c r="E200" s="26"/>
      <c r="F200" s="26"/>
      <c r="G200" s="26"/>
      <c r="H200" s="26"/>
      <c r="I200" s="317"/>
      <c r="J200"/>
      <c r="K200"/>
      <c r="L200"/>
      <c r="M200"/>
    </row>
    <row r="201" spans="2:13" s="44" customFormat="1" ht="21.2" customHeight="1">
      <c r="B201" s="42"/>
      <c r="C201" s="42"/>
      <c r="D201" s="43"/>
      <c r="E201" s="26"/>
      <c r="F201" s="26"/>
      <c r="G201" s="26"/>
      <c r="H201" s="26"/>
      <c r="I201" s="317"/>
      <c r="J201"/>
      <c r="K201"/>
      <c r="L201"/>
      <c r="M201"/>
    </row>
    <row r="202" spans="2:13" s="44" customFormat="1" ht="21.2" customHeight="1">
      <c r="B202" s="42"/>
      <c r="C202" s="42"/>
      <c r="D202" s="43"/>
      <c r="E202" s="26"/>
      <c r="F202" s="26"/>
      <c r="G202" s="26"/>
      <c r="H202" s="26"/>
      <c r="I202" s="317"/>
      <c r="J202"/>
      <c r="K202"/>
      <c r="L202"/>
      <c r="M202"/>
    </row>
    <row r="203" spans="2:13" s="44" customFormat="1" ht="21.2" customHeight="1">
      <c r="B203" s="42"/>
      <c r="C203" s="42"/>
      <c r="D203" s="43"/>
      <c r="E203" s="26"/>
      <c r="F203" s="26"/>
      <c r="G203" s="26"/>
      <c r="H203" s="26"/>
      <c r="I203" s="317"/>
      <c r="J203"/>
      <c r="K203"/>
      <c r="L203"/>
      <c r="M203"/>
    </row>
    <row r="204" spans="2:13" s="44" customFormat="1" ht="21.2" customHeight="1">
      <c r="B204" s="42"/>
      <c r="C204" s="42"/>
      <c r="D204" s="43"/>
      <c r="E204" s="26"/>
      <c r="F204" s="26"/>
      <c r="G204" s="26"/>
      <c r="H204" s="26"/>
      <c r="I204" s="317"/>
      <c r="J204"/>
      <c r="K204"/>
      <c r="L204"/>
      <c r="M204"/>
    </row>
    <row r="205" spans="2:13" s="44" customFormat="1" ht="21.2" customHeight="1">
      <c r="B205" s="42"/>
      <c r="C205" s="42"/>
      <c r="D205" s="43"/>
      <c r="E205" s="26"/>
      <c r="F205" s="26"/>
      <c r="G205" s="26"/>
      <c r="H205" s="26"/>
      <c r="I205" s="317"/>
      <c r="J205"/>
      <c r="K205"/>
      <c r="L205"/>
      <c r="M205"/>
    </row>
    <row r="206" spans="2:13" s="44" customFormat="1" ht="21.2" customHeight="1">
      <c r="B206" s="42"/>
      <c r="C206" s="42"/>
      <c r="D206" s="43"/>
      <c r="E206" s="26"/>
      <c r="F206" s="26"/>
      <c r="G206" s="26"/>
      <c r="H206" s="26"/>
      <c r="I206" s="317"/>
      <c r="J206"/>
      <c r="K206"/>
      <c r="L206"/>
      <c r="M206"/>
    </row>
    <row r="207" spans="2:13" s="44" customFormat="1" ht="21.2" customHeight="1">
      <c r="B207" s="42"/>
      <c r="C207" s="42"/>
      <c r="D207" s="43"/>
      <c r="E207" s="26"/>
      <c r="F207" s="26"/>
      <c r="G207" s="26"/>
      <c r="H207" s="26"/>
      <c r="I207" s="317"/>
      <c r="J207"/>
      <c r="K207"/>
      <c r="L207"/>
      <c r="M207"/>
    </row>
    <row r="208" spans="2:13" s="44" customFormat="1" ht="21.2" customHeight="1">
      <c r="B208" s="42"/>
      <c r="C208" s="42"/>
      <c r="D208" s="43"/>
      <c r="E208" s="26"/>
      <c r="F208" s="26"/>
      <c r="G208" s="26"/>
      <c r="H208" s="26"/>
      <c r="I208" s="317"/>
      <c r="J208"/>
      <c r="K208"/>
      <c r="L208"/>
      <c r="M208"/>
    </row>
    <row r="209" spans="2:13" s="44" customFormat="1" ht="21.2" customHeight="1">
      <c r="B209" s="42"/>
      <c r="C209" s="42"/>
      <c r="D209" s="43"/>
      <c r="E209" s="26"/>
      <c r="F209" s="26"/>
      <c r="G209" s="26"/>
      <c r="H209" s="26"/>
      <c r="I209" s="317"/>
      <c r="J209"/>
      <c r="K209"/>
      <c r="L209"/>
      <c r="M209"/>
    </row>
    <row r="210" spans="2:13" s="44" customFormat="1" ht="21.2" customHeight="1">
      <c r="B210" s="42"/>
      <c r="C210" s="42"/>
      <c r="D210" s="43"/>
      <c r="E210" s="26"/>
      <c r="F210" s="26"/>
      <c r="G210" s="26"/>
      <c r="H210" s="26"/>
      <c r="I210" s="317"/>
      <c r="J210"/>
      <c r="K210"/>
      <c r="L210"/>
      <c r="M210"/>
    </row>
    <row r="211" spans="2:13" s="44" customFormat="1" ht="21.2" customHeight="1">
      <c r="B211" s="42"/>
      <c r="C211" s="42"/>
      <c r="D211" s="43"/>
      <c r="E211" s="26"/>
      <c r="F211" s="26"/>
      <c r="G211" s="26"/>
      <c r="H211" s="26"/>
      <c r="I211" s="317"/>
      <c r="J211"/>
      <c r="K211"/>
      <c r="L211"/>
      <c r="M211"/>
    </row>
    <row r="212" spans="2:13" s="44" customFormat="1" ht="21.2" customHeight="1">
      <c r="B212" s="42"/>
      <c r="C212" s="42"/>
      <c r="D212" s="43"/>
      <c r="E212" s="26"/>
      <c r="F212" s="26"/>
      <c r="G212" s="26"/>
      <c r="H212" s="26"/>
      <c r="I212" s="317"/>
      <c r="J212"/>
      <c r="K212"/>
      <c r="L212"/>
      <c r="M212"/>
    </row>
    <row r="213" spans="2:13" s="44" customFormat="1" ht="21.2" customHeight="1">
      <c r="B213" s="42"/>
      <c r="C213" s="42"/>
      <c r="D213" s="43"/>
      <c r="E213" s="26"/>
      <c r="F213" s="26"/>
      <c r="G213" s="26"/>
      <c r="H213" s="26"/>
      <c r="I213" s="317"/>
      <c r="J213"/>
      <c r="K213"/>
      <c r="L213"/>
      <c r="M213"/>
    </row>
    <row r="214" spans="2:13" s="44" customFormat="1" ht="21.2" customHeight="1">
      <c r="B214" s="42"/>
      <c r="C214" s="42"/>
      <c r="D214" s="43"/>
      <c r="E214" s="26"/>
      <c r="F214" s="26"/>
      <c r="G214" s="26"/>
      <c r="H214" s="26"/>
      <c r="I214" s="317"/>
      <c r="J214"/>
      <c r="K214"/>
      <c r="L214"/>
      <c r="M214"/>
    </row>
    <row r="215" spans="2:13" s="44" customFormat="1" ht="21.2" customHeight="1">
      <c r="B215" s="42"/>
      <c r="C215" s="42"/>
      <c r="D215" s="43"/>
      <c r="E215" s="26"/>
      <c r="F215" s="26"/>
      <c r="G215" s="26"/>
      <c r="H215" s="26"/>
      <c r="I215" s="317"/>
      <c r="J215"/>
      <c r="K215"/>
      <c r="L215"/>
      <c r="M215"/>
    </row>
    <row r="216" spans="2:13" s="44" customFormat="1" ht="21.2" customHeight="1">
      <c r="B216" s="42"/>
      <c r="C216" s="42"/>
      <c r="D216" s="43"/>
      <c r="E216" s="26"/>
      <c r="F216" s="26"/>
      <c r="G216" s="26"/>
      <c r="H216" s="26"/>
      <c r="I216" s="317"/>
      <c r="J216"/>
      <c r="K216"/>
      <c r="L216"/>
      <c r="M216"/>
    </row>
    <row r="217" spans="2:13" s="44" customFormat="1" ht="21.2" customHeight="1">
      <c r="B217" s="42"/>
      <c r="C217" s="42"/>
      <c r="D217" s="43"/>
      <c r="E217" s="26"/>
      <c r="F217" s="26"/>
      <c r="G217" s="26"/>
      <c r="H217" s="26"/>
      <c r="I217" s="317"/>
      <c r="J217"/>
      <c r="K217"/>
      <c r="L217"/>
      <c r="M217"/>
    </row>
    <row r="218" spans="2:13" s="44" customFormat="1" ht="21.2" customHeight="1">
      <c r="B218" s="42"/>
      <c r="C218" s="42"/>
      <c r="D218" s="43"/>
      <c r="E218" s="26"/>
      <c r="F218" s="26"/>
      <c r="G218" s="26"/>
      <c r="H218" s="26"/>
      <c r="I218" s="317"/>
      <c r="J218"/>
      <c r="K218"/>
      <c r="L218"/>
      <c r="M218"/>
    </row>
    <row r="219" spans="2:13" s="44" customFormat="1" ht="21.2" customHeight="1">
      <c r="B219" s="42"/>
      <c r="C219" s="42"/>
      <c r="D219" s="43"/>
      <c r="E219" s="26"/>
      <c r="F219" s="26"/>
      <c r="G219" s="26"/>
      <c r="H219" s="26"/>
      <c r="I219" s="317"/>
      <c r="J219"/>
      <c r="K219"/>
      <c r="L219"/>
      <c r="M219"/>
    </row>
    <row r="220" spans="2:13" s="44" customFormat="1" ht="21.2" customHeight="1">
      <c r="B220" s="42"/>
      <c r="C220" s="42"/>
      <c r="D220" s="43"/>
      <c r="E220" s="26"/>
      <c r="F220" s="26"/>
      <c r="G220" s="26"/>
      <c r="H220" s="26"/>
      <c r="I220" s="317"/>
      <c r="J220"/>
      <c r="K220"/>
      <c r="L220"/>
      <c r="M220"/>
    </row>
    <row r="221" spans="2:13" s="44" customFormat="1" ht="21.2" customHeight="1">
      <c r="B221" s="42"/>
      <c r="C221" s="42"/>
      <c r="D221" s="43"/>
      <c r="E221" s="26"/>
      <c r="F221" s="26"/>
      <c r="G221" s="26"/>
      <c r="H221" s="26"/>
      <c r="I221" s="317"/>
      <c r="J221"/>
      <c r="K221"/>
      <c r="L221"/>
      <c r="M221"/>
    </row>
    <row r="222" spans="2:13" s="44" customFormat="1" ht="21.2" customHeight="1">
      <c r="B222" s="42"/>
      <c r="C222" s="42"/>
      <c r="D222" s="43"/>
      <c r="E222" s="26"/>
      <c r="F222" s="26"/>
      <c r="G222" s="26"/>
      <c r="H222" s="26"/>
      <c r="I222" s="317"/>
      <c r="J222"/>
      <c r="K222"/>
      <c r="L222"/>
      <c r="M222"/>
    </row>
    <row r="223" spans="2:13" s="44" customFormat="1" ht="21.2" customHeight="1">
      <c r="B223" s="42"/>
      <c r="C223" s="42"/>
      <c r="D223" s="43"/>
      <c r="E223" s="26"/>
      <c r="F223" s="26"/>
      <c r="G223" s="26"/>
      <c r="H223" s="26"/>
      <c r="I223" s="317"/>
      <c r="J223"/>
      <c r="K223"/>
      <c r="L223"/>
      <c r="M223"/>
    </row>
    <row r="224" spans="2:13" s="44" customFormat="1" ht="21.2" customHeight="1">
      <c r="B224" s="42"/>
      <c r="C224" s="42"/>
      <c r="D224" s="43"/>
      <c r="E224" s="26"/>
      <c r="F224" s="26"/>
      <c r="G224" s="26"/>
      <c r="H224" s="26"/>
      <c r="I224" s="317"/>
      <c r="J224"/>
      <c r="K224"/>
      <c r="L224"/>
      <c r="M224"/>
    </row>
    <row r="225" spans="2:13" s="44" customFormat="1" ht="21.2" customHeight="1">
      <c r="B225" s="42"/>
      <c r="C225" s="42"/>
      <c r="D225" s="43"/>
      <c r="E225" s="26"/>
      <c r="F225" s="26"/>
      <c r="G225" s="26"/>
      <c r="H225" s="26"/>
      <c r="I225" s="317"/>
      <c r="J225"/>
      <c r="K225"/>
      <c r="L225"/>
      <c r="M225"/>
    </row>
    <row r="226" spans="2:13" s="44" customFormat="1" ht="21.2" customHeight="1">
      <c r="B226" s="42"/>
      <c r="C226" s="42"/>
      <c r="D226" s="43"/>
      <c r="E226" s="26"/>
      <c r="F226" s="26"/>
      <c r="G226" s="26"/>
      <c r="H226" s="26"/>
      <c r="I226" s="317"/>
      <c r="J226"/>
      <c r="K226"/>
      <c r="L226"/>
      <c r="M226"/>
    </row>
    <row r="227" spans="2:13" s="44" customFormat="1" ht="21.2" customHeight="1">
      <c r="B227" s="42"/>
      <c r="C227" s="42"/>
      <c r="D227" s="43"/>
      <c r="E227" s="26"/>
      <c r="F227" s="26"/>
      <c r="G227" s="26"/>
      <c r="H227" s="26"/>
      <c r="I227" s="317"/>
      <c r="J227"/>
      <c r="K227"/>
      <c r="L227"/>
      <c r="M227"/>
    </row>
    <row r="228" spans="2:13" s="44" customFormat="1" ht="21.2" customHeight="1">
      <c r="B228" s="42"/>
      <c r="C228" s="42"/>
      <c r="D228" s="43"/>
      <c r="E228" s="26"/>
      <c r="F228" s="26"/>
      <c r="G228" s="26"/>
      <c r="H228" s="26"/>
      <c r="I228" s="317"/>
      <c r="J228"/>
      <c r="K228"/>
      <c r="L228"/>
      <c r="M228"/>
    </row>
    <row r="229" spans="2:13" s="44" customFormat="1" ht="21.2" customHeight="1">
      <c r="B229" s="42"/>
      <c r="C229" s="42"/>
      <c r="D229" s="43"/>
      <c r="E229" s="26"/>
      <c r="F229" s="26"/>
      <c r="G229" s="26"/>
      <c r="H229" s="26"/>
      <c r="I229" s="317"/>
      <c r="J229"/>
      <c r="K229"/>
      <c r="L229"/>
      <c r="M229"/>
    </row>
    <row r="230" spans="2:13" s="44" customFormat="1" ht="21.2" customHeight="1">
      <c r="B230" s="42"/>
      <c r="C230" s="42"/>
      <c r="D230" s="43"/>
      <c r="E230" s="26"/>
      <c r="F230" s="26"/>
      <c r="G230" s="26"/>
      <c r="H230" s="26"/>
      <c r="I230" s="317"/>
      <c r="J230"/>
      <c r="K230"/>
      <c r="L230"/>
      <c r="M230"/>
    </row>
    <row r="231" spans="2:13" s="44" customFormat="1" ht="21.2" customHeight="1">
      <c r="B231" s="42"/>
      <c r="C231" s="42"/>
      <c r="D231" s="43"/>
      <c r="E231" s="26"/>
      <c r="F231" s="26"/>
      <c r="G231" s="26"/>
      <c r="H231" s="26"/>
      <c r="I231" s="317"/>
      <c r="J231"/>
      <c r="K231"/>
      <c r="L231"/>
      <c r="M231"/>
    </row>
    <row r="232" spans="2:13" s="44" customFormat="1" ht="21.2" customHeight="1">
      <c r="B232" s="42"/>
      <c r="C232" s="42"/>
      <c r="D232" s="43"/>
      <c r="E232" s="26"/>
      <c r="F232" s="26"/>
      <c r="G232" s="26"/>
      <c r="H232" s="26"/>
      <c r="I232" s="317"/>
      <c r="J232"/>
      <c r="K232"/>
      <c r="L232"/>
      <c r="M232"/>
    </row>
    <row r="233" spans="2:13" s="44" customFormat="1" ht="21.2" customHeight="1">
      <c r="B233" s="42"/>
      <c r="C233" s="42"/>
      <c r="D233" s="43"/>
      <c r="E233" s="26"/>
      <c r="F233" s="26"/>
      <c r="G233" s="26"/>
      <c r="H233" s="26"/>
      <c r="I233" s="317"/>
      <c r="J233"/>
      <c r="K233"/>
      <c r="L233"/>
      <c r="M233"/>
    </row>
    <row r="234" spans="2:13" s="44" customFormat="1" ht="21.2" customHeight="1">
      <c r="B234" s="42"/>
      <c r="C234" s="42"/>
      <c r="D234" s="43"/>
      <c r="E234" s="26"/>
      <c r="F234" s="26"/>
      <c r="G234" s="26"/>
      <c r="H234" s="26"/>
      <c r="I234" s="317"/>
      <c r="J234"/>
      <c r="K234"/>
      <c r="L234"/>
      <c r="M234"/>
    </row>
    <row r="235" spans="2:13" s="44" customFormat="1" ht="21.2" customHeight="1">
      <c r="B235" s="42"/>
      <c r="C235" s="42"/>
      <c r="D235" s="43"/>
      <c r="E235" s="26"/>
      <c r="F235" s="26"/>
      <c r="G235" s="26"/>
      <c r="H235" s="26"/>
      <c r="I235" s="317"/>
      <c r="J235"/>
      <c r="K235"/>
      <c r="L235"/>
      <c r="M235"/>
    </row>
    <row r="236" spans="2:13" s="44" customFormat="1" ht="21.2" customHeight="1">
      <c r="B236" s="42"/>
      <c r="C236" s="42"/>
      <c r="D236" s="43"/>
      <c r="E236" s="26"/>
      <c r="F236" s="26"/>
      <c r="G236" s="26"/>
      <c r="H236" s="26"/>
      <c r="I236" s="317"/>
      <c r="J236"/>
      <c r="K236"/>
      <c r="L236"/>
      <c r="M236"/>
    </row>
    <row r="237" spans="2:13" s="44" customFormat="1" ht="21.2" customHeight="1">
      <c r="B237" s="42"/>
      <c r="C237" s="42"/>
      <c r="D237" s="43"/>
      <c r="E237" s="26"/>
      <c r="F237" s="26"/>
      <c r="G237" s="26"/>
      <c r="H237" s="26"/>
      <c r="I237" s="317"/>
      <c r="J237"/>
      <c r="K237"/>
      <c r="L237"/>
      <c r="M237"/>
    </row>
    <row r="238" spans="2:13" s="44" customFormat="1" ht="21.2" customHeight="1">
      <c r="B238" s="42"/>
      <c r="C238" s="42"/>
      <c r="D238" s="43"/>
      <c r="E238" s="26"/>
      <c r="F238" s="26"/>
      <c r="G238" s="26"/>
      <c r="H238" s="26"/>
      <c r="I238" s="317"/>
      <c r="J238"/>
      <c r="K238"/>
      <c r="L238"/>
      <c r="M238"/>
    </row>
    <row r="239" spans="2:13" s="44" customFormat="1" ht="21.2" customHeight="1">
      <c r="B239" s="42"/>
      <c r="C239" s="42"/>
      <c r="D239" s="43"/>
      <c r="E239" s="26"/>
      <c r="F239" s="26"/>
      <c r="G239" s="26"/>
      <c r="H239" s="26"/>
      <c r="I239" s="317"/>
      <c r="J239"/>
      <c r="K239"/>
      <c r="L239"/>
      <c r="M239"/>
    </row>
    <row r="240" spans="2:13" s="44" customFormat="1" ht="21.2" customHeight="1">
      <c r="B240" s="42"/>
      <c r="C240" s="42"/>
      <c r="D240" s="43"/>
      <c r="E240" s="26"/>
      <c r="F240" s="26"/>
      <c r="G240" s="26"/>
      <c r="H240" s="26"/>
      <c r="I240" s="317"/>
      <c r="J240"/>
      <c r="K240"/>
      <c r="L240"/>
      <c r="M240"/>
    </row>
    <row r="241" spans="2:13" s="44" customFormat="1" ht="21.2" customHeight="1">
      <c r="B241" s="42"/>
      <c r="C241" s="42"/>
      <c r="D241" s="43"/>
      <c r="E241" s="26"/>
      <c r="F241" s="26"/>
      <c r="G241" s="26"/>
      <c r="H241" s="26"/>
      <c r="I241" s="317"/>
      <c r="J241"/>
      <c r="K241"/>
      <c r="L241"/>
      <c r="M241"/>
    </row>
    <row r="242" spans="2:13" s="44" customFormat="1" ht="21.2" customHeight="1">
      <c r="B242" s="42"/>
      <c r="C242" s="42"/>
      <c r="D242" s="43"/>
      <c r="E242" s="26"/>
      <c r="F242" s="26"/>
      <c r="G242" s="26"/>
      <c r="H242" s="26"/>
      <c r="I242" s="317"/>
      <c r="J242"/>
      <c r="K242"/>
      <c r="L242"/>
      <c r="M242"/>
    </row>
    <row r="243" spans="2:13" s="44" customFormat="1" ht="21.2" customHeight="1">
      <c r="B243" s="42"/>
      <c r="C243" s="42"/>
      <c r="D243" s="43"/>
      <c r="E243" s="26"/>
      <c r="F243" s="26"/>
      <c r="G243" s="26"/>
      <c r="H243" s="26"/>
      <c r="I243" s="317"/>
      <c r="J243"/>
      <c r="K243"/>
      <c r="L243"/>
      <c r="M243"/>
    </row>
    <row r="244" spans="2:13" s="44" customFormat="1" ht="21.2" customHeight="1">
      <c r="B244" s="42"/>
      <c r="C244" s="42"/>
      <c r="D244" s="43"/>
      <c r="E244" s="26"/>
      <c r="F244" s="26"/>
      <c r="G244" s="26"/>
      <c r="H244" s="26"/>
      <c r="I244" s="317"/>
      <c r="J244"/>
      <c r="K244"/>
      <c r="L244"/>
      <c r="M244"/>
    </row>
    <row r="245" spans="2:13" s="44" customFormat="1" ht="21.2" customHeight="1">
      <c r="B245" s="42"/>
      <c r="C245" s="42"/>
      <c r="D245" s="43"/>
      <c r="E245" s="26"/>
      <c r="F245" s="26"/>
      <c r="G245" s="26"/>
      <c r="H245" s="26"/>
      <c r="I245" s="317"/>
      <c r="J245"/>
      <c r="K245"/>
      <c r="L245"/>
      <c r="M245"/>
    </row>
    <row r="246" spans="2:13" s="44" customFormat="1" ht="21.2" customHeight="1">
      <c r="B246" s="42"/>
      <c r="C246" s="42"/>
      <c r="D246" s="43"/>
      <c r="E246" s="26"/>
      <c r="F246" s="26"/>
      <c r="G246" s="26"/>
      <c r="H246" s="26"/>
      <c r="I246" s="317"/>
      <c r="J246"/>
      <c r="K246"/>
      <c r="L246"/>
      <c r="M246"/>
    </row>
    <row r="247" spans="2:13" s="44" customFormat="1" ht="21.2" customHeight="1">
      <c r="B247" s="42"/>
      <c r="C247" s="42"/>
      <c r="D247" s="43"/>
      <c r="E247" s="26"/>
      <c r="F247" s="26"/>
      <c r="G247" s="26"/>
      <c r="H247" s="26"/>
      <c r="I247" s="317"/>
      <c r="J247"/>
      <c r="K247"/>
      <c r="L247"/>
      <c r="M247"/>
    </row>
    <row r="248" spans="2:13" s="44" customFormat="1" ht="21.2" customHeight="1">
      <c r="B248" s="42"/>
      <c r="C248" s="42"/>
      <c r="D248" s="43"/>
      <c r="E248" s="26"/>
      <c r="F248" s="26"/>
      <c r="G248" s="26"/>
      <c r="H248" s="26"/>
      <c r="I248" s="317"/>
      <c r="J248"/>
      <c r="K248"/>
      <c r="L248"/>
      <c r="M248"/>
    </row>
    <row r="249" spans="2:13" s="44" customFormat="1" ht="21.2" customHeight="1">
      <c r="B249" s="42"/>
      <c r="C249" s="42"/>
      <c r="D249" s="43"/>
      <c r="E249" s="26"/>
      <c r="F249" s="26"/>
      <c r="G249" s="26"/>
      <c r="H249" s="26"/>
      <c r="I249" s="317"/>
      <c r="J249"/>
      <c r="K249"/>
      <c r="L249"/>
      <c r="M249"/>
    </row>
    <row r="250" spans="2:13" s="44" customFormat="1" ht="21.2" customHeight="1">
      <c r="B250" s="42"/>
      <c r="C250" s="42"/>
      <c r="D250" s="43"/>
      <c r="E250" s="26"/>
      <c r="F250" s="26"/>
      <c r="G250" s="26"/>
      <c r="H250" s="26"/>
      <c r="I250" s="317"/>
      <c r="J250"/>
      <c r="K250"/>
      <c r="L250"/>
      <c r="M250"/>
    </row>
    <row r="251" spans="2:13" s="44" customFormat="1" ht="21.2" customHeight="1">
      <c r="B251" s="42"/>
      <c r="C251" s="42"/>
      <c r="D251" s="43"/>
      <c r="E251" s="26"/>
      <c r="F251" s="26"/>
      <c r="G251" s="26"/>
      <c r="H251" s="26"/>
      <c r="I251" s="317"/>
      <c r="J251"/>
      <c r="K251"/>
      <c r="L251"/>
      <c r="M251"/>
    </row>
    <row r="252" spans="2:13" s="44" customFormat="1" ht="21.2" customHeight="1">
      <c r="B252" s="42"/>
      <c r="C252" s="42"/>
      <c r="D252" s="43"/>
      <c r="E252" s="26"/>
      <c r="F252" s="26"/>
      <c r="G252" s="26"/>
      <c r="H252" s="26"/>
      <c r="I252" s="317"/>
      <c r="J252"/>
      <c r="K252"/>
      <c r="L252"/>
      <c r="M252"/>
    </row>
    <row r="253" spans="2:13" s="44" customFormat="1" ht="21.2" customHeight="1">
      <c r="B253" s="42"/>
      <c r="C253" s="42"/>
      <c r="D253" s="43"/>
      <c r="E253" s="26"/>
      <c r="F253" s="26"/>
      <c r="G253" s="26"/>
      <c r="H253" s="26"/>
      <c r="I253" s="317"/>
      <c r="J253"/>
      <c r="K253"/>
      <c r="L253"/>
      <c r="M253"/>
    </row>
    <row r="254" spans="2:13" s="44" customFormat="1" ht="21.2" customHeight="1">
      <c r="B254" s="42"/>
      <c r="C254" s="42"/>
      <c r="D254" s="43"/>
      <c r="E254" s="26"/>
      <c r="F254" s="26"/>
      <c r="G254" s="26"/>
      <c r="H254" s="26"/>
      <c r="I254" s="317"/>
      <c r="J254"/>
      <c r="K254"/>
      <c r="L254"/>
      <c r="M254"/>
    </row>
    <row r="255" spans="2:13" s="44" customFormat="1" ht="21.2" customHeight="1">
      <c r="B255" s="42"/>
      <c r="C255" s="42"/>
      <c r="D255" s="43"/>
      <c r="E255" s="26"/>
      <c r="F255" s="26"/>
      <c r="G255" s="26"/>
      <c r="H255" s="26"/>
      <c r="I255" s="317"/>
      <c r="J255"/>
      <c r="K255"/>
      <c r="L255"/>
      <c r="M255"/>
    </row>
    <row r="256" spans="2:13" s="44" customFormat="1" ht="21.2" customHeight="1">
      <c r="B256" s="42"/>
      <c r="C256" s="42"/>
      <c r="D256" s="43"/>
      <c r="E256" s="26"/>
      <c r="F256" s="26"/>
      <c r="G256" s="26"/>
      <c r="H256" s="26"/>
      <c r="I256" s="317"/>
      <c r="J256"/>
      <c r="K256"/>
      <c r="L256"/>
      <c r="M256"/>
    </row>
    <row r="257" spans="2:13" s="44" customFormat="1" ht="21.2" customHeight="1">
      <c r="B257" s="42"/>
      <c r="C257" s="42"/>
      <c r="D257" s="43"/>
      <c r="E257" s="26"/>
      <c r="F257" s="26"/>
      <c r="G257" s="26"/>
      <c r="H257" s="26"/>
      <c r="I257" s="317"/>
      <c r="J257"/>
      <c r="K257"/>
      <c r="L257"/>
      <c r="M257"/>
    </row>
    <row r="258" spans="2:13" s="44" customFormat="1" ht="21.2" customHeight="1">
      <c r="B258" s="42"/>
      <c r="C258" s="42"/>
      <c r="D258" s="43"/>
      <c r="E258" s="26"/>
      <c r="F258" s="26"/>
      <c r="G258" s="26"/>
      <c r="H258" s="26"/>
      <c r="I258" s="317"/>
      <c r="J258"/>
      <c r="K258"/>
      <c r="L258"/>
      <c r="M258"/>
    </row>
    <row r="259" spans="2:13" s="44" customFormat="1" ht="21.2" customHeight="1">
      <c r="B259" s="42"/>
      <c r="C259" s="42"/>
      <c r="D259" s="43"/>
      <c r="E259" s="26"/>
      <c r="F259" s="26"/>
      <c r="G259" s="26"/>
      <c r="H259" s="26"/>
      <c r="I259" s="317"/>
      <c r="J259"/>
      <c r="K259"/>
      <c r="L259"/>
      <c r="M259"/>
    </row>
    <row r="260" spans="2:13" s="44" customFormat="1" ht="21.2" customHeight="1">
      <c r="B260" s="42"/>
      <c r="C260" s="42"/>
      <c r="D260" s="43"/>
      <c r="E260" s="26"/>
      <c r="F260" s="26"/>
      <c r="G260" s="26"/>
      <c r="H260" s="26"/>
      <c r="I260" s="317"/>
      <c r="J260"/>
      <c r="K260"/>
      <c r="L260"/>
      <c r="M260"/>
    </row>
    <row r="261" spans="2:13" s="44" customFormat="1" ht="21.2" customHeight="1">
      <c r="B261" s="42"/>
      <c r="C261" s="42"/>
      <c r="D261" s="43"/>
      <c r="E261" s="26"/>
      <c r="F261" s="26"/>
      <c r="G261" s="26"/>
      <c r="H261" s="26"/>
      <c r="I261" s="317"/>
      <c r="J261"/>
      <c r="K261"/>
      <c r="L261"/>
      <c r="M261"/>
    </row>
    <row r="262" spans="2:13" s="44" customFormat="1" ht="21.2" customHeight="1">
      <c r="B262" s="42"/>
      <c r="C262" s="42"/>
      <c r="D262" s="43"/>
      <c r="E262" s="26"/>
      <c r="F262" s="26"/>
      <c r="G262" s="26"/>
      <c r="H262" s="26"/>
      <c r="I262" s="317"/>
      <c r="J262"/>
      <c r="K262"/>
      <c r="L262"/>
      <c r="M262"/>
    </row>
    <row r="263" spans="2:13" s="44" customFormat="1" ht="21.2" customHeight="1">
      <c r="B263" s="42"/>
      <c r="C263" s="42"/>
      <c r="D263" s="43"/>
      <c r="E263" s="26"/>
      <c r="F263" s="26"/>
      <c r="G263" s="26"/>
      <c r="H263" s="26"/>
      <c r="I263" s="317"/>
      <c r="J263"/>
      <c r="K263"/>
      <c r="L263"/>
      <c r="M263"/>
    </row>
    <row r="264" spans="2:13" s="44" customFormat="1" ht="21.2" customHeight="1">
      <c r="B264" s="42"/>
      <c r="C264" s="42"/>
      <c r="D264" s="43"/>
      <c r="E264" s="26"/>
      <c r="F264" s="26"/>
      <c r="G264" s="26"/>
      <c r="H264" s="26"/>
      <c r="I264" s="317"/>
      <c r="J264"/>
      <c r="K264"/>
      <c r="L264"/>
      <c r="M264"/>
    </row>
    <row r="265" spans="2:13" s="44" customFormat="1" ht="21.2" customHeight="1">
      <c r="B265" s="42"/>
      <c r="C265" s="42"/>
      <c r="D265" s="43"/>
      <c r="E265" s="26"/>
      <c r="F265" s="26"/>
      <c r="G265" s="26"/>
      <c r="H265" s="26"/>
      <c r="I265" s="317"/>
      <c r="J265"/>
      <c r="K265"/>
      <c r="L265"/>
      <c r="M265"/>
    </row>
    <row r="266" spans="2:13" s="44" customFormat="1" ht="21.2" customHeight="1">
      <c r="B266" s="42"/>
      <c r="C266" s="42"/>
      <c r="D266" s="43"/>
      <c r="E266" s="26"/>
      <c r="F266" s="26"/>
      <c r="G266" s="26"/>
      <c r="H266" s="26"/>
      <c r="I266" s="317"/>
      <c r="J266"/>
      <c r="K266"/>
      <c r="L266"/>
      <c r="M266"/>
    </row>
    <row r="267" spans="2:13" s="44" customFormat="1" ht="21.2" customHeight="1">
      <c r="B267" s="42"/>
      <c r="C267" s="42"/>
      <c r="D267" s="43"/>
      <c r="E267" s="26"/>
      <c r="F267" s="26"/>
      <c r="G267" s="26"/>
      <c r="H267" s="26"/>
      <c r="I267" s="317"/>
      <c r="J267"/>
      <c r="K267"/>
      <c r="L267"/>
      <c r="M267"/>
    </row>
    <row r="268" spans="2:13" s="44" customFormat="1" ht="21.2" customHeight="1">
      <c r="B268" s="42"/>
      <c r="C268" s="42"/>
      <c r="D268" s="43"/>
      <c r="E268" s="26"/>
      <c r="F268" s="26"/>
      <c r="G268" s="26"/>
      <c r="H268" s="26"/>
      <c r="I268" s="317"/>
      <c r="J268"/>
      <c r="K268"/>
      <c r="L268"/>
      <c r="M268"/>
    </row>
    <row r="269" spans="2:13" s="44" customFormat="1" ht="21.2" customHeight="1">
      <c r="B269" s="42"/>
      <c r="C269" s="42"/>
      <c r="D269" s="43"/>
      <c r="E269" s="26"/>
      <c r="F269" s="26"/>
      <c r="G269" s="26"/>
      <c r="H269" s="26"/>
      <c r="I269" s="317"/>
      <c r="J269"/>
      <c r="K269"/>
      <c r="L269"/>
      <c r="M269"/>
    </row>
    <row r="270" spans="2:13" s="44" customFormat="1" ht="21.2" customHeight="1">
      <c r="B270" s="42"/>
      <c r="C270" s="42"/>
      <c r="D270" s="43"/>
      <c r="E270" s="26"/>
      <c r="F270" s="26"/>
      <c r="G270" s="26"/>
      <c r="H270" s="26"/>
      <c r="I270" s="317"/>
      <c r="J270"/>
      <c r="K270"/>
      <c r="L270"/>
      <c r="M270"/>
    </row>
    <row r="271" spans="2:13" s="44" customFormat="1" ht="21.2" customHeight="1">
      <c r="B271" s="42"/>
      <c r="C271" s="42"/>
      <c r="D271" s="43"/>
      <c r="E271" s="26"/>
      <c r="F271" s="26"/>
      <c r="G271" s="26"/>
      <c r="H271" s="26"/>
      <c r="I271" s="317"/>
      <c r="J271"/>
      <c r="K271"/>
      <c r="L271"/>
      <c r="M271"/>
    </row>
    <row r="272" spans="2:13" s="44" customFormat="1" ht="21.2" customHeight="1">
      <c r="B272" s="42"/>
      <c r="C272" s="42"/>
      <c r="D272" s="43"/>
      <c r="E272" s="26"/>
      <c r="F272" s="26"/>
      <c r="G272" s="26"/>
      <c r="H272" s="26"/>
      <c r="I272" s="317"/>
      <c r="J272"/>
      <c r="K272"/>
      <c r="L272"/>
      <c r="M272"/>
    </row>
    <row r="273" spans="2:13" s="44" customFormat="1" ht="21.2" customHeight="1">
      <c r="B273" s="42"/>
      <c r="C273" s="42"/>
      <c r="D273" s="43"/>
      <c r="E273" s="26"/>
      <c r="F273" s="26"/>
      <c r="G273" s="26"/>
      <c r="H273" s="26"/>
      <c r="I273" s="317"/>
      <c r="J273"/>
      <c r="K273"/>
      <c r="L273"/>
      <c r="M273"/>
    </row>
    <row r="274" spans="2:13" s="44" customFormat="1" ht="21.2" customHeight="1">
      <c r="B274" s="42"/>
      <c r="C274" s="42"/>
      <c r="D274" s="43"/>
      <c r="E274" s="26"/>
      <c r="F274" s="26"/>
      <c r="G274" s="26"/>
      <c r="H274" s="26"/>
      <c r="I274" s="317"/>
      <c r="J274"/>
      <c r="K274"/>
      <c r="L274"/>
      <c r="M274"/>
    </row>
    <row r="275" spans="2:13" s="44" customFormat="1" ht="21.2" customHeight="1">
      <c r="B275" s="42"/>
      <c r="C275" s="42"/>
      <c r="D275" s="43"/>
      <c r="E275" s="26"/>
      <c r="F275" s="26"/>
      <c r="G275" s="26"/>
      <c r="H275" s="26"/>
      <c r="I275" s="317"/>
      <c r="J275"/>
      <c r="K275"/>
      <c r="L275"/>
      <c r="M275"/>
    </row>
    <row r="276" spans="2:13" s="44" customFormat="1" ht="21.2" customHeight="1">
      <c r="B276" s="42"/>
      <c r="C276" s="42"/>
      <c r="D276" s="43"/>
      <c r="E276" s="26"/>
      <c r="F276" s="26"/>
      <c r="G276" s="26"/>
      <c r="H276" s="26"/>
      <c r="I276" s="317"/>
      <c r="J276"/>
      <c r="K276"/>
      <c r="L276"/>
      <c r="M276"/>
    </row>
    <row r="277" spans="2:13" s="44" customFormat="1" ht="21.2" customHeight="1">
      <c r="B277" s="42"/>
      <c r="C277" s="42"/>
      <c r="D277" s="43"/>
      <c r="E277" s="26"/>
      <c r="F277" s="26"/>
      <c r="G277" s="26"/>
      <c r="H277" s="26"/>
      <c r="I277" s="317"/>
      <c r="J277"/>
      <c r="K277"/>
      <c r="L277"/>
      <c r="M277"/>
    </row>
    <row r="278" spans="2:13" s="44" customFormat="1" ht="21.2" customHeight="1">
      <c r="B278" s="42"/>
      <c r="C278" s="42"/>
      <c r="D278" s="43"/>
      <c r="E278" s="26"/>
      <c r="F278" s="26"/>
      <c r="G278" s="26"/>
      <c r="H278" s="26"/>
      <c r="I278" s="317"/>
      <c r="J278"/>
      <c r="K278"/>
      <c r="L278"/>
      <c r="M278"/>
    </row>
    <row r="279" spans="2:13" s="44" customFormat="1" ht="21.2" customHeight="1">
      <c r="B279" s="42"/>
      <c r="C279" s="42"/>
      <c r="D279" s="43"/>
      <c r="E279" s="26"/>
      <c r="F279" s="26"/>
      <c r="G279" s="26"/>
      <c r="H279" s="26"/>
      <c r="I279" s="317"/>
      <c r="J279"/>
      <c r="K279"/>
      <c r="L279"/>
      <c r="M279"/>
    </row>
    <row r="280" spans="2:13" s="44" customFormat="1" ht="21.2" customHeight="1">
      <c r="B280" s="42"/>
      <c r="C280" s="42"/>
      <c r="D280" s="43"/>
      <c r="E280" s="26"/>
      <c r="F280" s="26"/>
      <c r="G280" s="26"/>
      <c r="H280" s="26"/>
      <c r="I280" s="317"/>
      <c r="J280"/>
      <c r="K280"/>
      <c r="L280"/>
      <c r="M280"/>
    </row>
    <row r="281" spans="2:13" s="44" customFormat="1" ht="21.2" customHeight="1">
      <c r="B281" s="42"/>
      <c r="C281" s="42"/>
      <c r="D281" s="43"/>
      <c r="E281" s="26"/>
      <c r="F281" s="26"/>
      <c r="G281" s="26"/>
      <c r="H281" s="26"/>
      <c r="I281" s="317"/>
      <c r="J281"/>
      <c r="K281"/>
      <c r="L281"/>
      <c r="M281"/>
    </row>
    <row r="282" spans="2:13" s="44" customFormat="1" ht="21.2" customHeight="1">
      <c r="B282" s="42"/>
      <c r="C282" s="42"/>
      <c r="D282" s="43"/>
      <c r="E282" s="26"/>
      <c r="F282" s="26"/>
      <c r="G282" s="26"/>
      <c r="H282" s="26"/>
      <c r="I282" s="317"/>
      <c r="J282"/>
      <c r="K282"/>
      <c r="L282"/>
      <c r="M282"/>
    </row>
    <row r="283" spans="2:13" s="44" customFormat="1" ht="21.2" customHeight="1">
      <c r="B283" s="42"/>
      <c r="C283" s="42"/>
      <c r="D283" s="43"/>
      <c r="E283" s="26"/>
      <c r="F283" s="26"/>
      <c r="G283" s="26"/>
      <c r="H283" s="26"/>
      <c r="I283" s="317"/>
      <c r="J283"/>
      <c r="K283"/>
      <c r="L283"/>
      <c r="M283"/>
    </row>
    <row r="284" spans="2:13" s="44" customFormat="1" ht="21.2" customHeight="1">
      <c r="B284" s="42"/>
      <c r="C284" s="42"/>
      <c r="D284" s="43"/>
      <c r="E284" s="26"/>
      <c r="F284" s="26"/>
      <c r="G284" s="26"/>
      <c r="H284" s="26"/>
      <c r="I284" s="317"/>
      <c r="J284"/>
      <c r="K284"/>
      <c r="L284"/>
      <c r="M284"/>
    </row>
    <row r="285" spans="2:13" s="44" customFormat="1" ht="21.2" customHeight="1">
      <c r="B285" s="42"/>
      <c r="C285" s="42"/>
      <c r="D285" s="43"/>
      <c r="E285" s="26"/>
      <c r="F285" s="26"/>
      <c r="G285" s="26"/>
      <c r="H285" s="26"/>
      <c r="I285" s="317"/>
      <c r="J285"/>
      <c r="K285"/>
      <c r="L285"/>
      <c r="M285"/>
    </row>
    <row r="286" spans="2:13" s="44" customFormat="1" ht="21.2" customHeight="1">
      <c r="B286" s="42"/>
      <c r="C286" s="42"/>
      <c r="D286" s="43"/>
      <c r="E286" s="26"/>
      <c r="F286" s="26"/>
      <c r="G286" s="26"/>
      <c r="H286" s="26"/>
      <c r="I286" s="317"/>
      <c r="J286"/>
      <c r="K286"/>
      <c r="L286"/>
      <c r="M286"/>
    </row>
    <row r="287" spans="2:13" s="44" customFormat="1" ht="21.2" customHeight="1">
      <c r="B287" s="42"/>
      <c r="C287" s="42"/>
      <c r="D287" s="43"/>
      <c r="E287" s="26"/>
      <c r="F287" s="26"/>
      <c r="G287" s="26"/>
      <c r="H287" s="26"/>
      <c r="I287" s="317"/>
      <c r="J287"/>
      <c r="K287"/>
      <c r="L287"/>
      <c r="M287"/>
    </row>
    <row r="288" spans="2:13" s="44" customFormat="1" ht="21.2" customHeight="1">
      <c r="B288" s="42"/>
      <c r="C288" s="42"/>
      <c r="D288" s="43"/>
      <c r="E288" s="26"/>
      <c r="F288" s="26"/>
      <c r="G288" s="26"/>
      <c r="H288" s="26"/>
      <c r="I288" s="317"/>
      <c r="J288"/>
      <c r="K288"/>
      <c r="L288"/>
      <c r="M288"/>
    </row>
    <row r="289" spans="2:13" s="44" customFormat="1" ht="21.2" customHeight="1">
      <c r="B289" s="42"/>
      <c r="C289" s="42"/>
      <c r="D289" s="43"/>
      <c r="E289" s="26"/>
      <c r="F289" s="26"/>
      <c r="G289" s="26"/>
      <c r="H289" s="26"/>
      <c r="I289" s="317"/>
      <c r="J289"/>
      <c r="K289"/>
      <c r="L289"/>
      <c r="M289"/>
    </row>
    <row r="290" spans="2:13" s="44" customFormat="1" ht="21.2" customHeight="1">
      <c r="B290" s="42"/>
      <c r="C290" s="42"/>
      <c r="D290" s="43"/>
      <c r="E290" s="26"/>
      <c r="F290" s="26"/>
      <c r="G290" s="26"/>
      <c r="H290" s="26"/>
      <c r="I290" s="317"/>
      <c r="J290"/>
      <c r="K290"/>
      <c r="L290"/>
      <c r="M290"/>
    </row>
    <row r="291" spans="2:13" s="44" customFormat="1" ht="21.2" customHeight="1">
      <c r="B291" s="42"/>
      <c r="C291" s="42"/>
      <c r="D291" s="43"/>
      <c r="E291" s="26"/>
      <c r="F291" s="26"/>
      <c r="G291" s="26"/>
      <c r="H291" s="26"/>
      <c r="I291" s="317"/>
      <c r="J291"/>
      <c r="K291"/>
      <c r="L291"/>
      <c r="M291"/>
    </row>
    <row r="292" spans="2:13" s="44" customFormat="1" ht="21.2" customHeight="1">
      <c r="B292" s="42"/>
      <c r="C292" s="42"/>
      <c r="D292" s="43"/>
      <c r="E292" s="26"/>
      <c r="F292" s="26"/>
      <c r="G292" s="26"/>
      <c r="H292" s="26"/>
      <c r="I292" s="317"/>
      <c r="J292"/>
      <c r="K292"/>
      <c r="L292"/>
      <c r="M292"/>
    </row>
    <row r="293" spans="2:13" s="44" customFormat="1" ht="21.2" customHeight="1">
      <c r="B293" s="42"/>
      <c r="C293" s="42"/>
      <c r="D293" s="43"/>
      <c r="E293" s="26"/>
      <c r="F293" s="26"/>
      <c r="G293" s="26"/>
      <c r="H293" s="26"/>
      <c r="I293" s="317"/>
      <c r="J293"/>
      <c r="K293"/>
      <c r="L293"/>
      <c r="M293"/>
    </row>
    <row r="294" spans="2:13" s="44" customFormat="1" ht="21.2" customHeight="1">
      <c r="B294" s="42"/>
      <c r="C294" s="42"/>
      <c r="D294" s="43"/>
      <c r="E294" s="26"/>
      <c r="F294" s="26"/>
      <c r="G294" s="26"/>
      <c r="H294" s="26"/>
      <c r="I294" s="317"/>
      <c r="J294"/>
      <c r="K294"/>
      <c r="L294"/>
      <c r="M294"/>
    </row>
    <row r="295" spans="2:13" s="44" customFormat="1" ht="21.2" customHeight="1">
      <c r="B295" s="42"/>
      <c r="C295" s="42"/>
      <c r="D295" s="43"/>
      <c r="E295" s="26"/>
      <c r="F295" s="26"/>
      <c r="G295" s="26"/>
      <c r="H295" s="26"/>
      <c r="I295" s="317"/>
      <c r="J295"/>
      <c r="K295"/>
      <c r="L295"/>
      <c r="M295"/>
    </row>
    <row r="296" spans="2:13" s="44" customFormat="1" ht="21.2" customHeight="1">
      <c r="B296" s="42"/>
      <c r="C296" s="42"/>
      <c r="D296" s="43"/>
      <c r="E296" s="26"/>
      <c r="F296" s="26"/>
      <c r="G296" s="26"/>
      <c r="H296" s="26"/>
      <c r="I296" s="317"/>
      <c r="J296"/>
      <c r="K296"/>
      <c r="L296"/>
      <c r="M296"/>
    </row>
    <row r="297" spans="2:13" s="44" customFormat="1" ht="21.2" customHeight="1">
      <c r="B297" s="42"/>
      <c r="C297" s="42"/>
      <c r="D297" s="43"/>
      <c r="E297" s="26"/>
      <c r="F297" s="26"/>
      <c r="G297" s="26"/>
      <c r="H297" s="26"/>
      <c r="I297" s="317"/>
      <c r="J297"/>
      <c r="K297"/>
      <c r="L297"/>
      <c r="M297"/>
    </row>
    <row r="298" spans="2:13" s="44" customFormat="1" ht="21.2" customHeight="1">
      <c r="B298" s="42"/>
      <c r="C298" s="42"/>
      <c r="D298" s="43"/>
      <c r="E298" s="26"/>
      <c r="F298" s="26"/>
      <c r="G298" s="26"/>
      <c r="H298" s="26"/>
      <c r="I298" s="317"/>
      <c r="J298"/>
      <c r="K298"/>
      <c r="L298"/>
      <c r="M298"/>
    </row>
    <row r="299" spans="2:13" s="44" customFormat="1" ht="21.2" customHeight="1">
      <c r="B299" s="42"/>
      <c r="C299" s="42"/>
      <c r="D299" s="43"/>
      <c r="E299" s="26"/>
      <c r="F299" s="26"/>
      <c r="G299" s="26"/>
      <c r="H299" s="26"/>
      <c r="I299" s="317"/>
      <c r="J299"/>
      <c r="K299"/>
      <c r="L299"/>
      <c r="M299"/>
    </row>
    <row r="300" spans="2:13" s="44" customFormat="1" ht="21.2" customHeight="1">
      <c r="B300" s="42"/>
      <c r="C300" s="42"/>
      <c r="D300" s="43"/>
      <c r="E300" s="26"/>
      <c r="F300" s="26"/>
      <c r="G300" s="26"/>
      <c r="H300" s="26"/>
      <c r="I300" s="317"/>
      <c r="J300"/>
      <c r="K300"/>
      <c r="L300"/>
      <c r="M300"/>
    </row>
    <row r="301" spans="2:13" s="44" customFormat="1" ht="21.2" customHeight="1">
      <c r="B301" s="42"/>
      <c r="C301" s="42"/>
      <c r="D301" s="43"/>
      <c r="E301" s="26"/>
      <c r="F301" s="26"/>
      <c r="G301" s="26"/>
      <c r="H301" s="26"/>
      <c r="I301" s="317"/>
      <c r="J301"/>
      <c r="K301"/>
      <c r="L301"/>
      <c r="M301"/>
    </row>
    <row r="302" spans="2:13" s="44" customFormat="1" ht="21.2" customHeight="1">
      <c r="B302" s="42"/>
      <c r="C302" s="42"/>
      <c r="D302" s="43"/>
      <c r="E302" s="26"/>
      <c r="F302" s="26"/>
      <c r="G302" s="26"/>
      <c r="H302" s="26"/>
      <c r="I302" s="317"/>
      <c r="J302"/>
      <c r="K302"/>
      <c r="L302"/>
      <c r="M302"/>
    </row>
    <row r="303" spans="2:13" s="44" customFormat="1" ht="21.2" customHeight="1">
      <c r="B303" s="42"/>
      <c r="C303" s="42"/>
      <c r="D303" s="43"/>
      <c r="E303" s="26"/>
      <c r="F303" s="26"/>
      <c r="G303" s="26"/>
      <c r="H303" s="26"/>
      <c r="I303" s="317"/>
      <c r="J303"/>
      <c r="K303"/>
      <c r="L303"/>
      <c r="M303"/>
    </row>
    <row r="304" spans="2:13" s="44" customFormat="1" ht="21.2" customHeight="1">
      <c r="B304" s="42"/>
      <c r="C304" s="42"/>
      <c r="D304" s="43"/>
      <c r="E304" s="26"/>
      <c r="F304" s="26"/>
      <c r="G304" s="26"/>
      <c r="H304" s="26"/>
      <c r="I304" s="317"/>
      <c r="J304"/>
      <c r="K304"/>
      <c r="L304"/>
      <c r="M304"/>
    </row>
    <row r="305" spans="2:13" s="44" customFormat="1" ht="21.2" customHeight="1">
      <c r="B305" s="42"/>
      <c r="C305" s="42"/>
      <c r="D305" s="43"/>
      <c r="E305" s="26"/>
      <c r="F305" s="26"/>
      <c r="G305" s="26"/>
      <c r="H305" s="26"/>
      <c r="I305" s="317"/>
      <c r="J305"/>
      <c r="K305"/>
      <c r="L305"/>
      <c r="M305"/>
    </row>
    <row r="306" spans="2:13" s="44" customFormat="1" ht="21.2" customHeight="1">
      <c r="B306" s="42"/>
      <c r="C306" s="42"/>
      <c r="D306" s="43"/>
      <c r="E306" s="26"/>
      <c r="F306" s="26"/>
      <c r="G306" s="26"/>
      <c r="H306" s="26"/>
      <c r="I306" s="317"/>
      <c r="J306"/>
      <c r="K306"/>
      <c r="L306"/>
      <c r="M306"/>
    </row>
    <row r="307" spans="2:13" s="44" customFormat="1" ht="21.2" customHeight="1">
      <c r="B307" s="42"/>
      <c r="C307" s="42"/>
      <c r="D307" s="43"/>
      <c r="E307" s="26"/>
      <c r="F307" s="26"/>
      <c r="G307" s="26"/>
      <c r="H307" s="26"/>
      <c r="I307" s="317"/>
      <c r="J307"/>
      <c r="K307"/>
      <c r="L307"/>
      <c r="M307"/>
    </row>
    <row r="308" spans="2:13" s="44" customFormat="1" ht="21.2" customHeight="1">
      <c r="B308" s="42"/>
      <c r="C308" s="42"/>
      <c r="D308" s="43"/>
      <c r="E308" s="26"/>
      <c r="F308" s="26"/>
      <c r="G308" s="26"/>
      <c r="H308" s="26"/>
      <c r="I308" s="317"/>
      <c r="J308"/>
      <c r="K308"/>
      <c r="L308"/>
      <c r="M308"/>
    </row>
    <row r="309" spans="2:13" s="44" customFormat="1" ht="21.2" customHeight="1">
      <c r="B309" s="42"/>
      <c r="C309" s="42"/>
      <c r="D309" s="43"/>
      <c r="E309" s="26"/>
      <c r="F309" s="26"/>
      <c r="G309" s="26"/>
      <c r="H309" s="26"/>
      <c r="I309" s="317"/>
      <c r="J309"/>
      <c r="K309"/>
      <c r="L309"/>
      <c r="M309"/>
    </row>
    <row r="310" spans="2:13" s="44" customFormat="1" ht="21.2" customHeight="1">
      <c r="B310" s="42"/>
      <c r="C310" s="42"/>
      <c r="D310" s="43"/>
      <c r="E310" s="26"/>
      <c r="F310" s="26"/>
      <c r="G310" s="26"/>
      <c r="H310" s="26"/>
      <c r="I310" s="317"/>
      <c r="J310"/>
      <c r="K310"/>
      <c r="L310"/>
      <c r="M310"/>
    </row>
    <row r="311" spans="2:13" s="44" customFormat="1" ht="21.2" customHeight="1">
      <c r="B311" s="42"/>
      <c r="C311" s="42"/>
      <c r="D311" s="43"/>
      <c r="E311" s="26"/>
      <c r="F311" s="26"/>
      <c r="G311" s="26"/>
      <c r="H311" s="26"/>
      <c r="I311" s="317"/>
      <c r="J311"/>
      <c r="K311"/>
      <c r="L311"/>
      <c r="M311"/>
    </row>
    <row r="312" spans="2:13" s="44" customFormat="1" ht="21.2" customHeight="1">
      <c r="B312" s="42"/>
      <c r="C312" s="42"/>
      <c r="D312" s="43"/>
      <c r="E312" s="26"/>
      <c r="F312" s="26"/>
      <c r="G312" s="26"/>
      <c r="H312" s="26"/>
      <c r="I312" s="317"/>
      <c r="J312"/>
      <c r="K312"/>
      <c r="L312"/>
      <c r="M312"/>
    </row>
    <row r="313" spans="2:13" s="44" customFormat="1" ht="21.2" customHeight="1">
      <c r="B313" s="42"/>
      <c r="C313" s="42"/>
      <c r="D313" s="43"/>
      <c r="E313" s="26"/>
      <c r="F313" s="26"/>
      <c r="G313" s="26"/>
      <c r="H313" s="26"/>
      <c r="I313" s="317"/>
      <c r="J313"/>
      <c r="K313"/>
      <c r="L313"/>
      <c r="M313"/>
    </row>
    <row r="314" spans="2:13" s="44" customFormat="1" ht="21.2" customHeight="1">
      <c r="B314" s="42"/>
      <c r="C314" s="42"/>
      <c r="D314" s="43"/>
      <c r="E314" s="26"/>
      <c r="F314" s="26"/>
      <c r="G314" s="26"/>
      <c r="H314" s="26"/>
      <c r="I314" s="317"/>
      <c r="J314"/>
      <c r="K314"/>
      <c r="L314"/>
      <c r="M314"/>
    </row>
    <row r="315" spans="2:13" s="44" customFormat="1" ht="21.2" customHeight="1">
      <c r="B315" s="42"/>
      <c r="C315" s="42"/>
      <c r="D315" s="43"/>
      <c r="E315" s="26"/>
      <c r="F315" s="26"/>
      <c r="G315" s="26"/>
      <c r="H315" s="26"/>
      <c r="I315" s="317"/>
      <c r="J315"/>
      <c r="K315"/>
      <c r="L315"/>
      <c r="M315"/>
    </row>
    <row r="316" spans="2:13" s="44" customFormat="1" ht="21.2" customHeight="1">
      <c r="B316" s="42"/>
      <c r="C316" s="42"/>
      <c r="D316" s="43"/>
      <c r="E316" s="26"/>
      <c r="F316" s="26"/>
      <c r="G316" s="26"/>
      <c r="H316" s="26"/>
      <c r="I316" s="317"/>
      <c r="J316"/>
      <c r="K316"/>
      <c r="L316"/>
      <c r="M316"/>
    </row>
    <row r="317" spans="2:13" s="44" customFormat="1" ht="21.2" customHeight="1">
      <c r="B317" s="42"/>
      <c r="C317" s="42"/>
      <c r="D317" s="43"/>
      <c r="E317" s="26"/>
      <c r="F317" s="26"/>
      <c r="G317" s="26"/>
      <c r="H317" s="26"/>
      <c r="I317" s="317"/>
      <c r="J317"/>
      <c r="K317"/>
      <c r="L317"/>
      <c r="M317"/>
    </row>
    <row r="318" spans="2:13" s="44" customFormat="1" ht="21.2" customHeight="1">
      <c r="B318" s="42"/>
      <c r="C318" s="42"/>
      <c r="D318" s="43"/>
      <c r="E318" s="26"/>
      <c r="F318" s="26"/>
      <c r="G318" s="26"/>
      <c r="H318" s="26"/>
      <c r="I318" s="317"/>
      <c r="J318"/>
      <c r="K318"/>
      <c r="L318"/>
      <c r="M318"/>
    </row>
    <row r="319" spans="2:13" s="44" customFormat="1" ht="21.2" customHeight="1">
      <c r="B319" s="42"/>
      <c r="C319" s="42"/>
      <c r="D319" s="43"/>
      <c r="E319" s="26"/>
      <c r="F319" s="26"/>
      <c r="G319" s="26"/>
      <c r="H319" s="26"/>
      <c r="I319" s="317"/>
      <c r="J319"/>
      <c r="K319"/>
      <c r="L319"/>
      <c r="M319"/>
    </row>
    <row r="320" spans="2:13" s="44" customFormat="1" ht="21.2" customHeight="1">
      <c r="B320" s="42"/>
      <c r="C320" s="42"/>
      <c r="D320" s="43"/>
      <c r="E320" s="26"/>
      <c r="F320" s="26"/>
      <c r="G320" s="26"/>
      <c r="H320" s="26"/>
      <c r="I320" s="317"/>
      <c r="J320"/>
      <c r="K320"/>
      <c r="L320"/>
      <c r="M320"/>
    </row>
    <row r="321" spans="2:13" s="44" customFormat="1" ht="21.2" customHeight="1">
      <c r="B321" s="42"/>
      <c r="C321" s="42"/>
      <c r="D321" s="43"/>
      <c r="E321" s="26"/>
      <c r="F321" s="26"/>
      <c r="G321" s="26"/>
      <c r="H321" s="26"/>
      <c r="I321" s="317"/>
      <c r="J321"/>
      <c r="K321"/>
      <c r="L321"/>
      <c r="M321"/>
    </row>
    <row r="322" spans="2:13" s="44" customFormat="1" ht="21.2" customHeight="1">
      <c r="B322" s="42"/>
      <c r="C322" s="42"/>
      <c r="D322" s="43"/>
      <c r="E322" s="26"/>
      <c r="F322" s="26"/>
      <c r="G322" s="26"/>
      <c r="H322" s="26"/>
      <c r="I322" s="317"/>
      <c r="J322"/>
      <c r="K322"/>
      <c r="L322"/>
      <c r="M322"/>
    </row>
    <row r="323" spans="2:13" s="44" customFormat="1" ht="21.2" customHeight="1">
      <c r="B323" s="42"/>
      <c r="C323" s="42"/>
      <c r="D323" s="43"/>
      <c r="E323" s="26"/>
      <c r="F323" s="26"/>
      <c r="G323" s="26"/>
      <c r="H323" s="26"/>
      <c r="I323" s="317"/>
      <c r="J323"/>
      <c r="K323"/>
      <c r="L323"/>
      <c r="M323"/>
    </row>
    <row r="324" spans="2:13" s="44" customFormat="1" ht="21.2" customHeight="1">
      <c r="B324" s="42"/>
      <c r="C324" s="42"/>
      <c r="D324" s="43"/>
      <c r="E324" s="26"/>
      <c r="F324" s="26"/>
      <c r="G324" s="26"/>
      <c r="H324" s="26"/>
      <c r="I324" s="317"/>
      <c r="J324"/>
      <c r="K324"/>
      <c r="L324"/>
      <c r="M324"/>
    </row>
    <row r="325" spans="2:13" s="44" customFormat="1" ht="21.2" customHeight="1">
      <c r="B325" s="42"/>
      <c r="C325" s="42"/>
      <c r="D325" s="43"/>
      <c r="E325" s="26"/>
      <c r="F325" s="26"/>
      <c r="G325" s="26"/>
      <c r="H325" s="26"/>
      <c r="I325" s="317"/>
      <c r="J325"/>
      <c r="K325"/>
      <c r="L325"/>
      <c r="M325"/>
    </row>
    <row r="326" spans="2:13" s="44" customFormat="1" ht="21.2" customHeight="1">
      <c r="B326" s="42"/>
      <c r="C326" s="42"/>
      <c r="D326" s="43"/>
      <c r="E326" s="26"/>
      <c r="F326" s="26"/>
      <c r="G326" s="26"/>
      <c r="H326" s="26"/>
      <c r="I326" s="317"/>
      <c r="J326"/>
      <c r="K326"/>
      <c r="L326"/>
      <c r="M326"/>
    </row>
    <row r="327" spans="2:13" s="44" customFormat="1" ht="21.2" customHeight="1">
      <c r="B327" s="42"/>
      <c r="C327" s="42"/>
      <c r="D327" s="43"/>
      <c r="E327" s="26"/>
      <c r="F327" s="26"/>
      <c r="G327" s="26"/>
      <c r="H327" s="26"/>
      <c r="I327" s="317"/>
      <c r="J327"/>
      <c r="K327"/>
      <c r="L327"/>
      <c r="M327"/>
    </row>
    <row r="328" spans="2:13" s="44" customFormat="1" ht="21.2" customHeight="1">
      <c r="B328" s="42"/>
      <c r="C328" s="42"/>
      <c r="D328" s="43"/>
      <c r="E328" s="26"/>
      <c r="F328" s="26"/>
      <c r="G328" s="26"/>
      <c r="H328" s="26"/>
      <c r="I328" s="317"/>
      <c r="J328"/>
      <c r="K328"/>
      <c r="L328"/>
      <c r="M328"/>
    </row>
    <row r="329" spans="2:13" s="44" customFormat="1" ht="21.2" customHeight="1">
      <c r="B329" s="42"/>
      <c r="C329" s="42"/>
      <c r="D329" s="43"/>
      <c r="E329" s="26"/>
      <c r="F329" s="26"/>
      <c r="G329" s="26"/>
      <c r="H329" s="26"/>
      <c r="I329" s="317"/>
      <c r="J329"/>
      <c r="K329"/>
      <c r="L329"/>
      <c r="M329"/>
    </row>
    <row r="330" spans="2:13" s="44" customFormat="1" ht="21.2" customHeight="1">
      <c r="B330" s="42"/>
      <c r="C330" s="42"/>
      <c r="D330" s="43"/>
      <c r="E330" s="26"/>
      <c r="F330" s="26"/>
      <c r="G330" s="26"/>
      <c r="H330" s="26"/>
      <c r="I330" s="317"/>
      <c r="J330"/>
      <c r="K330"/>
      <c r="L330"/>
      <c r="M330"/>
    </row>
    <row r="331" spans="2:13" s="44" customFormat="1" ht="21.2" customHeight="1">
      <c r="B331" s="42"/>
      <c r="C331" s="42"/>
      <c r="D331" s="43"/>
      <c r="E331" s="26"/>
      <c r="F331" s="26"/>
      <c r="G331" s="26"/>
      <c r="H331" s="26"/>
      <c r="I331" s="317"/>
      <c r="J331"/>
      <c r="K331"/>
      <c r="L331"/>
      <c r="M331"/>
    </row>
    <row r="332" spans="2:13" s="44" customFormat="1" ht="21.2" customHeight="1">
      <c r="B332" s="42"/>
      <c r="C332" s="42"/>
      <c r="D332" s="43"/>
      <c r="E332" s="26"/>
      <c r="F332" s="26"/>
      <c r="G332" s="26"/>
      <c r="H332" s="26"/>
      <c r="I332" s="317"/>
      <c r="J332"/>
      <c r="K332"/>
      <c r="L332"/>
      <c r="M332"/>
    </row>
    <row r="333" spans="2:13" s="44" customFormat="1" ht="21.2" customHeight="1">
      <c r="B333" s="42"/>
      <c r="C333" s="42"/>
      <c r="D333" s="43"/>
      <c r="E333" s="26"/>
      <c r="F333" s="26"/>
      <c r="G333" s="26"/>
      <c r="H333" s="26"/>
      <c r="I333" s="317"/>
      <c r="J333"/>
      <c r="K333"/>
      <c r="L333"/>
      <c r="M333"/>
    </row>
    <row r="334" spans="2:13" s="44" customFormat="1" ht="21.2" customHeight="1">
      <c r="B334" s="42"/>
      <c r="C334" s="42"/>
      <c r="D334" s="43"/>
      <c r="E334" s="26"/>
      <c r="F334" s="26"/>
      <c r="G334" s="26"/>
      <c r="H334" s="26"/>
      <c r="I334" s="317"/>
      <c r="J334"/>
      <c r="K334"/>
      <c r="L334"/>
      <c r="M334"/>
    </row>
    <row r="335" spans="2:13" s="44" customFormat="1" ht="21.2" customHeight="1">
      <c r="B335" s="42"/>
      <c r="C335" s="42"/>
      <c r="D335" s="43"/>
      <c r="E335" s="26"/>
      <c r="F335" s="26"/>
      <c r="G335" s="26"/>
      <c r="H335" s="26"/>
      <c r="I335" s="317"/>
      <c r="J335"/>
      <c r="K335"/>
      <c r="L335"/>
      <c r="M335"/>
    </row>
    <row r="336" spans="2:13" s="44" customFormat="1" ht="21.2" customHeight="1">
      <c r="B336" s="42"/>
      <c r="C336" s="42"/>
      <c r="D336" s="43"/>
      <c r="E336" s="26"/>
      <c r="F336" s="26"/>
      <c r="G336" s="26"/>
      <c r="H336" s="26"/>
      <c r="I336" s="317"/>
      <c r="J336"/>
      <c r="K336"/>
      <c r="L336"/>
      <c r="M336"/>
    </row>
    <row r="337" spans="2:13" s="44" customFormat="1" ht="21.2" customHeight="1">
      <c r="B337" s="42"/>
      <c r="C337" s="42"/>
      <c r="D337" s="43"/>
      <c r="E337" s="26"/>
      <c r="F337" s="26"/>
      <c r="G337" s="26"/>
      <c r="H337" s="26"/>
      <c r="I337" s="317"/>
      <c r="J337"/>
      <c r="K337"/>
      <c r="L337"/>
      <c r="M337"/>
    </row>
    <row r="338" spans="2:13" s="44" customFormat="1" ht="21.2" customHeight="1">
      <c r="B338" s="42"/>
      <c r="C338" s="42"/>
      <c r="D338" s="43"/>
      <c r="E338" s="26"/>
      <c r="F338" s="26"/>
      <c r="G338" s="26"/>
      <c r="H338" s="26"/>
      <c r="I338" s="317"/>
      <c r="J338"/>
      <c r="K338"/>
      <c r="L338"/>
      <c r="M338"/>
    </row>
    <row r="339" spans="2:13" s="44" customFormat="1" ht="21.2" customHeight="1">
      <c r="B339" s="42"/>
      <c r="C339" s="42"/>
      <c r="D339" s="43"/>
      <c r="E339" s="26"/>
      <c r="F339" s="26"/>
      <c r="G339" s="26"/>
      <c r="H339" s="26"/>
      <c r="I339" s="317"/>
      <c r="J339"/>
      <c r="K339"/>
      <c r="L339"/>
      <c r="M339"/>
    </row>
    <row r="340" spans="2:13" s="44" customFormat="1" ht="21.2" customHeight="1">
      <c r="B340" s="42"/>
      <c r="C340" s="42"/>
      <c r="D340" s="43"/>
      <c r="E340" s="26"/>
      <c r="F340" s="26"/>
      <c r="G340" s="26"/>
      <c r="H340" s="26"/>
      <c r="I340" s="317"/>
      <c r="J340"/>
      <c r="K340"/>
      <c r="L340"/>
      <c r="M340"/>
    </row>
    <row r="341" spans="2:13" s="44" customFormat="1" ht="21.2" customHeight="1">
      <c r="B341" s="42"/>
      <c r="C341" s="42"/>
      <c r="D341" s="43"/>
      <c r="E341" s="26"/>
      <c r="F341" s="26"/>
      <c r="G341" s="26"/>
      <c r="H341" s="26"/>
      <c r="I341" s="317"/>
      <c r="J341"/>
      <c r="K341"/>
      <c r="L341"/>
      <c r="M341"/>
    </row>
    <row r="342" spans="2:13" s="44" customFormat="1" ht="21.2" customHeight="1">
      <c r="B342" s="42"/>
      <c r="C342" s="42"/>
      <c r="D342" s="43"/>
      <c r="E342" s="26"/>
      <c r="F342" s="26"/>
      <c r="G342" s="26"/>
      <c r="H342" s="26"/>
      <c r="I342" s="317"/>
      <c r="J342"/>
      <c r="K342"/>
      <c r="L342"/>
      <c r="M342"/>
    </row>
    <row r="343" spans="2:13" s="44" customFormat="1" ht="21.2" customHeight="1">
      <c r="B343" s="42"/>
      <c r="C343" s="42"/>
      <c r="D343" s="43"/>
      <c r="E343" s="26"/>
      <c r="F343" s="26"/>
      <c r="G343" s="26"/>
      <c r="H343" s="26"/>
      <c r="I343" s="317"/>
      <c r="J343"/>
      <c r="K343"/>
      <c r="L343"/>
      <c r="M343"/>
    </row>
    <row r="344" spans="2:13" s="44" customFormat="1" ht="21.2" customHeight="1">
      <c r="B344" s="42"/>
      <c r="C344" s="42"/>
      <c r="D344" s="43"/>
      <c r="E344" s="26"/>
      <c r="F344" s="26"/>
      <c r="G344" s="26"/>
      <c r="H344" s="26"/>
      <c r="I344" s="317"/>
      <c r="J344"/>
      <c r="K344"/>
      <c r="L344"/>
      <c r="M344"/>
    </row>
    <row r="345" spans="2:13" s="44" customFormat="1" ht="21.2" customHeight="1">
      <c r="B345" s="42"/>
      <c r="C345" s="42"/>
      <c r="D345" s="43"/>
      <c r="E345" s="26"/>
      <c r="F345" s="26"/>
      <c r="G345" s="26"/>
      <c r="H345" s="26"/>
      <c r="I345" s="317"/>
      <c r="J345"/>
      <c r="K345"/>
      <c r="L345"/>
      <c r="M345"/>
    </row>
    <row r="346" spans="2:13" s="44" customFormat="1" ht="21.2" customHeight="1">
      <c r="B346" s="42"/>
      <c r="C346" s="42"/>
      <c r="D346" s="43"/>
      <c r="E346" s="26"/>
      <c r="F346" s="26"/>
      <c r="G346" s="26"/>
      <c r="H346" s="26"/>
      <c r="I346" s="317"/>
      <c r="J346"/>
      <c r="K346"/>
      <c r="L346"/>
      <c r="M346"/>
    </row>
    <row r="347" spans="2:13" s="44" customFormat="1" ht="21.2" customHeight="1">
      <c r="B347" s="42"/>
      <c r="C347" s="42"/>
      <c r="D347" s="43"/>
      <c r="E347" s="26"/>
      <c r="F347" s="26"/>
      <c r="G347" s="26"/>
      <c r="H347" s="26"/>
      <c r="I347" s="317"/>
      <c r="J347"/>
      <c r="K347"/>
      <c r="L347"/>
      <c r="M347"/>
    </row>
    <row r="348" spans="2:13" s="44" customFormat="1" ht="21.2" customHeight="1">
      <c r="B348" s="42"/>
      <c r="C348" s="42"/>
      <c r="D348" s="43"/>
      <c r="E348" s="26"/>
      <c r="F348" s="26"/>
      <c r="G348" s="26"/>
      <c r="H348" s="26"/>
      <c r="I348" s="317"/>
      <c r="J348"/>
      <c r="K348"/>
      <c r="L348"/>
      <c r="M348"/>
    </row>
    <row r="349" spans="2:13" s="44" customFormat="1" ht="21.2" customHeight="1">
      <c r="B349" s="42"/>
      <c r="C349" s="42"/>
      <c r="D349" s="43"/>
      <c r="E349" s="26"/>
      <c r="F349" s="26"/>
      <c r="G349" s="26"/>
      <c r="H349" s="26"/>
      <c r="I349" s="317"/>
      <c r="J349"/>
      <c r="K349"/>
      <c r="L349"/>
      <c r="M349"/>
    </row>
    <row r="350" spans="2:13" s="44" customFormat="1" ht="21.2" customHeight="1">
      <c r="B350" s="42"/>
      <c r="C350" s="42"/>
      <c r="D350" s="43"/>
      <c r="E350" s="26"/>
      <c r="F350" s="26"/>
      <c r="G350" s="26"/>
      <c r="H350" s="26"/>
      <c r="I350" s="317"/>
      <c r="J350"/>
      <c r="K350"/>
      <c r="L350"/>
      <c r="M350"/>
    </row>
    <row r="351" spans="2:13" s="44" customFormat="1" ht="21.2" customHeight="1">
      <c r="B351" s="42"/>
      <c r="C351" s="42"/>
      <c r="D351" s="43"/>
      <c r="E351" s="26"/>
      <c r="F351" s="26"/>
      <c r="G351" s="26"/>
      <c r="H351" s="26"/>
      <c r="I351" s="317"/>
      <c r="J351"/>
      <c r="K351"/>
      <c r="L351"/>
      <c r="M351"/>
    </row>
    <row r="352" spans="2:13" s="44" customFormat="1" ht="21.2" customHeight="1">
      <c r="B352" s="42"/>
      <c r="C352" s="42"/>
      <c r="D352" s="43"/>
      <c r="E352" s="26"/>
      <c r="F352" s="26"/>
      <c r="G352" s="26"/>
      <c r="H352" s="26"/>
      <c r="I352" s="317"/>
      <c r="J352"/>
      <c r="K352"/>
      <c r="L352"/>
      <c r="M352"/>
    </row>
    <row r="353" spans="2:13" s="44" customFormat="1" ht="21.2" customHeight="1">
      <c r="B353" s="42"/>
      <c r="C353" s="42"/>
      <c r="D353" s="43"/>
      <c r="E353" s="26"/>
      <c r="F353" s="26"/>
      <c r="G353" s="26"/>
      <c r="H353" s="26"/>
      <c r="I353" s="317"/>
      <c r="J353"/>
      <c r="K353"/>
      <c r="L353"/>
      <c r="M353"/>
    </row>
    <row r="354" spans="2:13" s="44" customFormat="1" ht="21.2" customHeight="1">
      <c r="B354" s="42"/>
      <c r="C354" s="42"/>
      <c r="D354" s="43"/>
      <c r="E354" s="26"/>
      <c r="F354" s="26"/>
      <c r="G354" s="26"/>
      <c r="H354" s="26"/>
      <c r="I354" s="317"/>
      <c r="J354"/>
      <c r="K354"/>
      <c r="L354"/>
      <c r="M354"/>
    </row>
    <row r="355" spans="2:13" s="44" customFormat="1" ht="21.2" customHeight="1">
      <c r="B355" s="42"/>
      <c r="C355" s="42"/>
      <c r="D355" s="43"/>
      <c r="E355" s="26"/>
      <c r="F355" s="26"/>
      <c r="G355" s="26"/>
      <c r="H355" s="26"/>
      <c r="I355" s="317"/>
      <c r="J355"/>
      <c r="K355"/>
      <c r="L355"/>
      <c r="M355"/>
    </row>
    <row r="356" spans="2:13" s="44" customFormat="1" ht="21.2" customHeight="1">
      <c r="B356" s="42"/>
      <c r="C356" s="42"/>
      <c r="D356" s="43"/>
      <c r="E356" s="26"/>
      <c r="F356" s="26"/>
      <c r="G356" s="26"/>
      <c r="H356" s="26"/>
      <c r="I356" s="317"/>
      <c r="J356"/>
      <c r="K356"/>
      <c r="L356"/>
      <c r="M356"/>
    </row>
    <row r="357" spans="2:13" s="44" customFormat="1" ht="21.2" customHeight="1">
      <c r="B357" s="42"/>
      <c r="C357" s="42"/>
      <c r="D357" s="43"/>
      <c r="E357" s="26"/>
      <c r="F357" s="26"/>
      <c r="G357" s="26"/>
      <c r="H357" s="26"/>
      <c r="I357" s="317"/>
      <c r="J357"/>
      <c r="K357"/>
      <c r="L357"/>
      <c r="M357"/>
    </row>
    <row r="358" spans="2:13" s="44" customFormat="1" ht="21.2" customHeight="1">
      <c r="B358" s="42"/>
      <c r="C358" s="42"/>
      <c r="D358" s="43"/>
      <c r="E358" s="26"/>
      <c r="F358" s="26"/>
      <c r="G358" s="26"/>
      <c r="H358" s="26"/>
      <c r="I358" s="317"/>
      <c r="J358"/>
      <c r="K358"/>
      <c r="L358"/>
      <c r="M358"/>
    </row>
    <row r="359" spans="2:13" s="44" customFormat="1" ht="21.2" customHeight="1">
      <c r="B359" s="42"/>
      <c r="C359" s="42"/>
      <c r="D359" s="43"/>
      <c r="E359" s="26"/>
      <c r="F359" s="26"/>
      <c r="G359" s="26"/>
      <c r="H359" s="26"/>
      <c r="I359" s="317"/>
      <c r="J359"/>
      <c r="K359"/>
      <c r="L359"/>
      <c r="M359"/>
    </row>
    <row r="360" spans="2:13" s="44" customFormat="1" ht="21.2" customHeight="1">
      <c r="B360" s="42"/>
      <c r="C360" s="42"/>
      <c r="D360" s="43"/>
      <c r="E360" s="26"/>
      <c r="F360" s="26"/>
      <c r="G360" s="26"/>
      <c r="H360" s="26"/>
      <c r="I360" s="317"/>
      <c r="J360"/>
      <c r="K360"/>
      <c r="L360"/>
      <c r="M360"/>
    </row>
    <row r="361" spans="2:13" s="44" customFormat="1" ht="21.2" customHeight="1">
      <c r="B361" s="42"/>
      <c r="C361" s="42"/>
      <c r="D361" s="43"/>
      <c r="E361" s="26"/>
      <c r="F361" s="26"/>
      <c r="G361" s="26"/>
      <c r="H361" s="26"/>
      <c r="I361" s="317"/>
      <c r="J361"/>
      <c r="K361"/>
      <c r="L361"/>
      <c r="M361"/>
    </row>
    <row r="362" spans="2:13" s="44" customFormat="1" ht="21.2" customHeight="1">
      <c r="B362" s="42"/>
      <c r="C362" s="42"/>
      <c r="D362" s="43"/>
      <c r="E362" s="26"/>
      <c r="F362" s="26"/>
      <c r="G362" s="26"/>
      <c r="H362" s="26"/>
      <c r="I362" s="317"/>
      <c r="J362"/>
      <c r="K362"/>
      <c r="L362"/>
      <c r="M362"/>
    </row>
    <row r="363" spans="2:13" s="44" customFormat="1" ht="21.2" customHeight="1">
      <c r="B363" s="42"/>
      <c r="C363" s="42"/>
      <c r="D363" s="43"/>
      <c r="E363" s="26"/>
      <c r="F363" s="26"/>
      <c r="G363" s="26"/>
      <c r="H363" s="26"/>
      <c r="I363" s="317"/>
      <c r="J363"/>
      <c r="K363"/>
      <c r="L363"/>
      <c r="M363"/>
    </row>
    <row r="364" spans="2:13" s="44" customFormat="1" ht="21.2" customHeight="1">
      <c r="B364" s="42"/>
      <c r="C364" s="42"/>
      <c r="D364" s="43"/>
      <c r="E364" s="26"/>
      <c r="F364" s="26"/>
      <c r="G364" s="26"/>
      <c r="H364" s="26"/>
      <c r="I364" s="317"/>
      <c r="J364"/>
      <c r="K364"/>
      <c r="L364"/>
      <c r="M364"/>
    </row>
    <row r="365" spans="2:13" s="44" customFormat="1" ht="21.2" customHeight="1">
      <c r="B365" s="42"/>
      <c r="C365" s="42"/>
      <c r="D365" s="43"/>
      <c r="E365" s="26"/>
      <c r="F365" s="26"/>
      <c r="G365" s="26"/>
      <c r="H365" s="26"/>
      <c r="I365" s="317"/>
      <c r="J365"/>
      <c r="K365"/>
      <c r="L365"/>
      <c r="M365"/>
    </row>
    <row r="366" spans="2:13" s="44" customFormat="1" ht="21.2" customHeight="1">
      <c r="B366" s="42"/>
      <c r="C366" s="42"/>
      <c r="D366" s="43"/>
      <c r="E366" s="26"/>
      <c r="F366" s="26"/>
      <c r="G366" s="26"/>
      <c r="H366" s="26"/>
      <c r="I366" s="317"/>
      <c r="J366"/>
      <c r="K366"/>
      <c r="L366"/>
      <c r="M366"/>
    </row>
    <row r="367" spans="2:13" s="44" customFormat="1" ht="21.2" customHeight="1">
      <c r="B367" s="42"/>
      <c r="C367" s="42"/>
      <c r="D367" s="43"/>
      <c r="E367" s="26"/>
      <c r="F367" s="26"/>
      <c r="G367" s="26"/>
      <c r="H367" s="26"/>
      <c r="I367" s="317"/>
      <c r="J367"/>
      <c r="K367"/>
      <c r="L367"/>
      <c r="M367"/>
    </row>
    <row r="368" spans="2:13" s="44" customFormat="1" ht="21.2" customHeight="1">
      <c r="B368" s="42"/>
      <c r="C368" s="42"/>
      <c r="D368" s="43"/>
      <c r="E368" s="26"/>
      <c r="F368" s="26"/>
      <c r="G368" s="26"/>
      <c r="H368" s="26"/>
      <c r="I368" s="317"/>
      <c r="J368"/>
      <c r="K368"/>
      <c r="L368"/>
      <c r="M368"/>
    </row>
    <row r="369" spans="2:13" s="44" customFormat="1" ht="21.2" customHeight="1">
      <c r="B369" s="42"/>
      <c r="C369" s="42"/>
      <c r="D369" s="43"/>
      <c r="E369" s="26"/>
      <c r="F369" s="26"/>
      <c r="G369" s="26"/>
      <c r="H369" s="26"/>
      <c r="I369" s="317"/>
      <c r="J369"/>
      <c r="K369"/>
      <c r="L369"/>
      <c r="M369"/>
    </row>
    <row r="370" spans="2:13" s="44" customFormat="1" ht="21.2" customHeight="1">
      <c r="B370" s="42"/>
      <c r="C370" s="42"/>
      <c r="D370" s="43"/>
      <c r="E370" s="26"/>
      <c r="F370" s="26"/>
      <c r="G370" s="26"/>
      <c r="H370" s="26"/>
      <c r="I370" s="317"/>
      <c r="J370"/>
      <c r="K370"/>
      <c r="L370"/>
      <c r="M370"/>
    </row>
    <row r="371" spans="2:13" s="44" customFormat="1" ht="21.2" customHeight="1">
      <c r="B371" s="42"/>
      <c r="C371" s="42"/>
      <c r="D371" s="43"/>
      <c r="E371" s="26"/>
      <c r="F371" s="26"/>
      <c r="G371" s="26"/>
      <c r="H371" s="26"/>
      <c r="I371" s="317"/>
      <c r="J371"/>
      <c r="K371"/>
      <c r="L371"/>
      <c r="M371"/>
    </row>
    <row r="372" spans="2:13" s="44" customFormat="1" ht="21.2" customHeight="1">
      <c r="B372" s="42"/>
      <c r="C372" s="42"/>
      <c r="D372" s="43"/>
      <c r="E372" s="26"/>
      <c r="F372" s="26"/>
      <c r="G372" s="26"/>
      <c r="H372" s="26"/>
      <c r="I372" s="317"/>
      <c r="J372"/>
      <c r="K372"/>
      <c r="L372"/>
      <c r="M372"/>
    </row>
    <row r="373" spans="2:13" s="44" customFormat="1" ht="21.2" customHeight="1">
      <c r="B373" s="42"/>
      <c r="C373" s="42"/>
      <c r="D373" s="43"/>
      <c r="E373" s="26"/>
      <c r="F373" s="26"/>
      <c r="G373" s="26"/>
      <c r="H373" s="26"/>
      <c r="I373" s="317"/>
      <c r="J373"/>
      <c r="K373"/>
      <c r="L373"/>
      <c r="M373"/>
    </row>
    <row r="374" spans="2:13" s="44" customFormat="1" ht="21.2" customHeight="1">
      <c r="B374" s="42"/>
      <c r="C374" s="42"/>
      <c r="D374" s="43"/>
      <c r="E374" s="26"/>
      <c r="F374" s="26"/>
      <c r="G374" s="26"/>
      <c r="H374" s="26"/>
      <c r="I374" s="317"/>
      <c r="J374"/>
      <c r="K374"/>
      <c r="L374"/>
      <c r="M374"/>
    </row>
    <row r="375" spans="2:13" s="44" customFormat="1" ht="21.2" customHeight="1">
      <c r="B375" s="42"/>
      <c r="C375" s="42"/>
      <c r="D375" s="43"/>
      <c r="E375" s="26"/>
      <c r="F375" s="26"/>
      <c r="G375" s="26"/>
      <c r="H375" s="26"/>
      <c r="I375" s="317"/>
      <c r="J375"/>
      <c r="K375"/>
      <c r="L375"/>
      <c r="M375"/>
    </row>
    <row r="376" spans="2:13" s="44" customFormat="1" ht="21.2" customHeight="1">
      <c r="B376" s="42"/>
      <c r="C376" s="42"/>
      <c r="D376" s="43"/>
      <c r="E376" s="26"/>
      <c r="F376" s="26"/>
      <c r="G376" s="26"/>
      <c r="H376" s="26"/>
      <c r="I376" s="317"/>
      <c r="J376"/>
      <c r="K376"/>
      <c r="L376"/>
      <c r="M376"/>
    </row>
    <row r="377" spans="2:13" s="44" customFormat="1" ht="21.2" customHeight="1">
      <c r="B377" s="42"/>
      <c r="C377" s="42"/>
      <c r="D377" s="43"/>
      <c r="E377" s="26"/>
      <c r="F377" s="26"/>
      <c r="G377" s="26"/>
      <c r="H377" s="26"/>
      <c r="I377" s="317"/>
      <c r="J377"/>
      <c r="K377"/>
      <c r="L377"/>
      <c r="M377"/>
    </row>
    <row r="378" spans="2:13" s="44" customFormat="1" ht="21.2" customHeight="1">
      <c r="B378" s="42"/>
      <c r="C378" s="42"/>
      <c r="D378" s="43"/>
      <c r="E378" s="26"/>
      <c r="F378" s="26"/>
      <c r="G378" s="26"/>
      <c r="H378" s="26"/>
      <c r="I378" s="317"/>
      <c r="J378"/>
      <c r="K378"/>
      <c r="L378"/>
      <c r="M378"/>
    </row>
    <row r="379" spans="2:13" s="44" customFormat="1" ht="21.2" customHeight="1">
      <c r="B379" s="42"/>
      <c r="C379" s="42"/>
      <c r="D379" s="43"/>
      <c r="E379" s="26"/>
      <c r="F379" s="26"/>
      <c r="G379" s="26"/>
      <c r="H379" s="26"/>
      <c r="I379" s="317"/>
      <c r="J379"/>
      <c r="K379"/>
      <c r="L379"/>
      <c r="M379"/>
    </row>
    <row r="380" spans="2:13" s="44" customFormat="1" ht="21.2" customHeight="1">
      <c r="B380" s="42"/>
      <c r="C380" s="42"/>
      <c r="D380" s="43"/>
      <c r="E380" s="26"/>
      <c r="F380" s="26"/>
      <c r="G380" s="26"/>
      <c r="H380" s="26"/>
      <c r="I380" s="317"/>
      <c r="J380"/>
      <c r="K380"/>
      <c r="L380"/>
      <c r="M380"/>
    </row>
    <row r="381" spans="2:13" s="44" customFormat="1" ht="21.2" customHeight="1">
      <c r="B381" s="42"/>
      <c r="C381" s="42"/>
      <c r="D381" s="43"/>
      <c r="E381" s="26"/>
      <c r="F381" s="26"/>
      <c r="G381" s="26"/>
      <c r="H381" s="26"/>
      <c r="I381" s="317"/>
      <c r="J381"/>
      <c r="K381"/>
      <c r="L381"/>
      <c r="M381"/>
    </row>
    <row r="382" spans="2:13" s="44" customFormat="1" ht="21.2" customHeight="1">
      <c r="B382" s="42"/>
      <c r="C382" s="42"/>
      <c r="D382" s="43"/>
      <c r="E382" s="26"/>
      <c r="F382" s="26"/>
      <c r="G382" s="26"/>
      <c r="H382" s="26"/>
      <c r="I382" s="317"/>
      <c r="J382"/>
      <c r="K382"/>
      <c r="L382"/>
      <c r="M382"/>
    </row>
    <row r="383" spans="2:13" s="44" customFormat="1" ht="21.2" customHeight="1">
      <c r="B383" s="42"/>
      <c r="C383" s="42"/>
      <c r="D383" s="43"/>
      <c r="E383" s="26"/>
      <c r="F383" s="26"/>
      <c r="G383" s="26"/>
      <c r="H383" s="26"/>
      <c r="I383" s="317"/>
      <c r="J383"/>
      <c r="K383"/>
      <c r="L383"/>
      <c r="M383"/>
    </row>
    <row r="384" spans="2:13" s="44" customFormat="1" ht="21.2" customHeight="1">
      <c r="B384" s="42"/>
      <c r="C384" s="42"/>
      <c r="D384" s="43"/>
      <c r="E384" s="26"/>
      <c r="F384" s="26"/>
      <c r="G384" s="26"/>
      <c r="H384" s="26"/>
      <c r="I384" s="317"/>
      <c r="J384"/>
      <c r="K384"/>
      <c r="L384"/>
      <c r="M384"/>
    </row>
    <row r="385" spans="2:13" s="44" customFormat="1" ht="21.2" customHeight="1">
      <c r="B385" s="42"/>
      <c r="C385" s="42"/>
      <c r="D385" s="43"/>
      <c r="E385" s="26"/>
      <c r="F385" s="26"/>
      <c r="G385" s="26"/>
      <c r="H385" s="26"/>
      <c r="I385" s="317"/>
      <c r="J385"/>
      <c r="K385"/>
      <c r="L385"/>
      <c r="M385"/>
    </row>
    <row r="386" spans="2:13" s="44" customFormat="1" ht="21.2" customHeight="1">
      <c r="B386" s="42"/>
      <c r="C386" s="42"/>
      <c r="D386" s="43"/>
      <c r="E386" s="26"/>
      <c r="F386" s="26"/>
      <c r="G386" s="26"/>
      <c r="H386" s="26"/>
      <c r="I386" s="317"/>
      <c r="J386"/>
      <c r="K386"/>
      <c r="L386"/>
      <c r="M386"/>
    </row>
    <row r="387" spans="2:13" s="44" customFormat="1" ht="21.2" customHeight="1">
      <c r="B387" s="42"/>
      <c r="C387" s="42"/>
      <c r="D387" s="43"/>
      <c r="E387" s="26"/>
      <c r="F387" s="26"/>
      <c r="G387" s="26"/>
      <c r="H387" s="26"/>
      <c r="I387" s="317"/>
      <c r="J387"/>
      <c r="K387"/>
      <c r="L387"/>
      <c r="M387"/>
    </row>
    <row r="388" spans="2:13" s="44" customFormat="1" ht="21.2" customHeight="1">
      <c r="B388" s="42"/>
      <c r="C388" s="42"/>
      <c r="D388" s="43"/>
      <c r="E388" s="26"/>
      <c r="F388" s="26"/>
      <c r="G388" s="26"/>
      <c r="H388" s="26"/>
      <c r="I388" s="317"/>
      <c r="J388"/>
      <c r="K388"/>
      <c r="L388"/>
      <c r="M388"/>
    </row>
    <row r="389" spans="2:13" s="44" customFormat="1" ht="21.2" customHeight="1">
      <c r="B389" s="42"/>
      <c r="C389" s="42"/>
      <c r="D389" s="43"/>
      <c r="E389" s="26"/>
      <c r="F389" s="26"/>
      <c r="G389" s="26"/>
      <c r="H389" s="26"/>
      <c r="I389" s="317"/>
      <c r="J389"/>
      <c r="K389"/>
      <c r="L389"/>
      <c r="M389"/>
    </row>
    <row r="390" spans="2:13" s="44" customFormat="1" ht="21.2" customHeight="1">
      <c r="B390" s="42"/>
      <c r="C390" s="42"/>
      <c r="D390" s="43"/>
      <c r="E390" s="26"/>
      <c r="F390" s="26"/>
      <c r="G390" s="26"/>
      <c r="H390" s="26"/>
      <c r="I390" s="317"/>
      <c r="J390"/>
      <c r="K390"/>
      <c r="L390"/>
      <c r="M390"/>
    </row>
    <row r="391" spans="2:13" s="44" customFormat="1" ht="21.2" customHeight="1">
      <c r="B391" s="42"/>
      <c r="C391" s="42"/>
      <c r="D391" s="43"/>
      <c r="E391" s="26"/>
      <c r="F391" s="26"/>
      <c r="G391" s="26"/>
      <c r="H391" s="26"/>
      <c r="I391" s="317"/>
      <c r="J391"/>
      <c r="K391"/>
      <c r="L391"/>
      <c r="M391"/>
    </row>
    <row r="392" spans="2:13" s="44" customFormat="1" ht="21.2" customHeight="1">
      <c r="B392" s="42"/>
      <c r="C392" s="42"/>
      <c r="D392" s="43"/>
      <c r="E392" s="26"/>
      <c r="F392" s="26"/>
      <c r="G392" s="26"/>
      <c r="H392" s="26"/>
      <c r="I392" s="317"/>
      <c r="J392"/>
      <c r="K392"/>
      <c r="L392"/>
      <c r="M392"/>
    </row>
    <row r="393" spans="2:13" s="44" customFormat="1" ht="21.2" customHeight="1">
      <c r="B393" s="42"/>
      <c r="C393" s="42"/>
      <c r="D393" s="43"/>
      <c r="E393" s="26"/>
      <c r="F393" s="26"/>
      <c r="G393" s="26"/>
      <c r="H393" s="26"/>
      <c r="I393" s="317"/>
      <c r="J393"/>
      <c r="K393"/>
      <c r="L393"/>
      <c r="M393"/>
    </row>
    <row r="394" spans="2:13" s="44" customFormat="1" ht="21.2" customHeight="1">
      <c r="B394" s="42"/>
      <c r="C394" s="42"/>
      <c r="D394" s="43"/>
      <c r="E394" s="26"/>
      <c r="F394" s="26"/>
      <c r="G394" s="26"/>
      <c r="H394" s="26"/>
      <c r="I394" s="317"/>
      <c r="J394"/>
      <c r="K394"/>
      <c r="L394"/>
      <c r="M394"/>
    </row>
    <row r="395" spans="2:13" s="44" customFormat="1" ht="21.2" customHeight="1">
      <c r="B395" s="42"/>
      <c r="C395" s="42"/>
      <c r="D395" s="43"/>
      <c r="E395" s="26"/>
      <c r="F395" s="26"/>
      <c r="G395" s="26"/>
      <c r="H395" s="26"/>
      <c r="I395" s="317"/>
      <c r="J395"/>
      <c r="K395"/>
      <c r="L395"/>
      <c r="M395"/>
    </row>
    <row r="396" spans="2:13" s="44" customFormat="1" ht="21.2" customHeight="1">
      <c r="B396" s="42"/>
      <c r="C396" s="42"/>
      <c r="D396" s="43"/>
      <c r="E396" s="26"/>
      <c r="F396" s="26"/>
      <c r="G396" s="26"/>
      <c r="H396" s="26"/>
      <c r="I396" s="317"/>
      <c r="J396"/>
      <c r="K396"/>
      <c r="L396"/>
      <c r="M396"/>
    </row>
    <row r="397" spans="2:13" s="44" customFormat="1" ht="21.2" customHeight="1">
      <c r="B397" s="42"/>
      <c r="C397" s="42"/>
      <c r="D397" s="43"/>
      <c r="E397" s="26"/>
      <c r="F397" s="26"/>
      <c r="G397" s="26"/>
      <c r="H397" s="26"/>
      <c r="I397" s="317"/>
      <c r="J397"/>
      <c r="K397"/>
      <c r="L397"/>
      <c r="M397"/>
    </row>
    <row r="398" spans="2:13" s="44" customFormat="1" ht="21.2" customHeight="1">
      <c r="B398" s="42"/>
      <c r="C398" s="42"/>
      <c r="D398" s="43"/>
      <c r="E398" s="26"/>
      <c r="F398" s="26"/>
      <c r="G398" s="26"/>
      <c r="H398" s="26"/>
      <c r="I398" s="317"/>
      <c r="J398"/>
      <c r="K398"/>
      <c r="L398"/>
      <c r="M398"/>
    </row>
    <row r="399" spans="2:13" s="44" customFormat="1" ht="21.2" customHeight="1">
      <c r="B399" s="42"/>
      <c r="C399" s="42"/>
      <c r="D399" s="43"/>
      <c r="E399" s="26"/>
      <c r="F399" s="26"/>
      <c r="G399" s="26"/>
      <c r="H399" s="26"/>
      <c r="I399" s="317"/>
      <c r="J399"/>
      <c r="K399"/>
      <c r="L399"/>
      <c r="M399"/>
    </row>
    <row r="400" spans="2:13" s="44" customFormat="1" ht="21.2" customHeight="1">
      <c r="B400" s="42"/>
      <c r="C400" s="42"/>
      <c r="D400" s="43"/>
      <c r="E400" s="26"/>
      <c r="F400" s="26"/>
      <c r="G400" s="26"/>
      <c r="H400" s="26"/>
      <c r="I400" s="317"/>
      <c r="J400"/>
      <c r="K400"/>
      <c r="L400"/>
      <c r="M400"/>
    </row>
    <row r="401" spans="2:13" s="44" customFormat="1" ht="21.2" customHeight="1">
      <c r="B401" s="42"/>
      <c r="C401" s="42"/>
      <c r="D401" s="43"/>
      <c r="E401" s="26"/>
      <c r="F401" s="26"/>
      <c r="G401" s="26"/>
      <c r="H401" s="26"/>
      <c r="I401" s="317"/>
      <c r="J401"/>
      <c r="K401"/>
      <c r="L401"/>
      <c r="M401"/>
    </row>
    <row r="402" spans="2:13" s="44" customFormat="1" ht="21.2" customHeight="1">
      <c r="B402" s="42"/>
      <c r="C402" s="42"/>
      <c r="D402" s="43"/>
      <c r="E402" s="26"/>
      <c r="F402" s="26"/>
      <c r="G402" s="26"/>
      <c r="H402" s="26"/>
      <c r="I402" s="317"/>
      <c r="J402"/>
      <c r="K402"/>
      <c r="L402"/>
      <c r="M402"/>
    </row>
    <row r="403" spans="2:13" s="44" customFormat="1" ht="21.2" customHeight="1">
      <c r="B403" s="42"/>
      <c r="C403" s="42"/>
      <c r="D403" s="43"/>
      <c r="E403" s="26"/>
      <c r="F403" s="26"/>
      <c r="G403" s="26"/>
      <c r="H403" s="26"/>
      <c r="I403" s="317"/>
      <c r="J403"/>
      <c r="K403"/>
      <c r="L403"/>
      <c r="M403"/>
    </row>
    <row r="404" spans="2:13" s="44" customFormat="1" ht="21.2" customHeight="1">
      <c r="B404" s="42"/>
      <c r="C404" s="42"/>
      <c r="D404" s="43"/>
      <c r="E404" s="26"/>
      <c r="F404" s="26"/>
      <c r="G404" s="26"/>
      <c r="H404" s="26"/>
      <c r="I404" s="317"/>
      <c r="J404"/>
      <c r="K404"/>
      <c r="L404"/>
      <c r="M404"/>
    </row>
    <row r="405" spans="2:13" s="44" customFormat="1" ht="21.2" customHeight="1">
      <c r="B405" s="42"/>
      <c r="C405" s="42"/>
      <c r="D405" s="43"/>
      <c r="E405" s="26"/>
      <c r="F405" s="26"/>
      <c r="G405" s="26"/>
      <c r="H405" s="26"/>
      <c r="I405" s="317"/>
      <c r="J405"/>
      <c r="K405"/>
      <c r="L405"/>
      <c r="M405"/>
    </row>
    <row r="406" spans="2:13" s="44" customFormat="1" ht="21.2" customHeight="1">
      <c r="B406" s="42"/>
      <c r="C406" s="42"/>
      <c r="D406" s="43"/>
      <c r="E406" s="26"/>
      <c r="F406" s="26"/>
      <c r="G406" s="26"/>
      <c r="H406" s="26"/>
      <c r="I406" s="317"/>
      <c r="J406"/>
      <c r="K406"/>
      <c r="L406"/>
      <c r="M406"/>
    </row>
    <row r="407" spans="2:13" s="44" customFormat="1" ht="21.2" customHeight="1">
      <c r="B407" s="42"/>
      <c r="C407" s="42"/>
      <c r="D407" s="43"/>
      <c r="E407" s="26"/>
      <c r="F407" s="26"/>
      <c r="G407" s="26"/>
      <c r="H407" s="26"/>
      <c r="I407" s="317"/>
      <c r="J407"/>
      <c r="K407"/>
      <c r="L407"/>
      <c r="M407"/>
    </row>
    <row r="408" spans="2:13" s="44" customFormat="1" ht="21.2" customHeight="1">
      <c r="B408" s="42"/>
      <c r="C408" s="42"/>
      <c r="D408" s="43"/>
      <c r="E408" s="26"/>
      <c r="F408" s="26"/>
      <c r="G408" s="26"/>
      <c r="H408" s="26"/>
      <c r="I408" s="317"/>
      <c r="J408"/>
      <c r="K408"/>
      <c r="L408"/>
      <c r="M408"/>
    </row>
    <row r="409" spans="2:13" s="44" customFormat="1" ht="21.2" customHeight="1">
      <c r="B409" s="42"/>
      <c r="C409" s="42"/>
      <c r="D409" s="43"/>
      <c r="E409" s="26"/>
      <c r="F409" s="26"/>
      <c r="G409" s="26"/>
      <c r="H409" s="26"/>
      <c r="I409" s="317"/>
      <c r="J409"/>
      <c r="K409"/>
      <c r="L409"/>
      <c r="M409"/>
    </row>
    <row r="410" spans="2:13" s="44" customFormat="1" ht="21.2" customHeight="1">
      <c r="B410" s="42"/>
      <c r="C410" s="42"/>
      <c r="D410" s="43"/>
      <c r="E410" s="26"/>
      <c r="F410" s="26"/>
      <c r="G410" s="26"/>
      <c r="H410" s="26"/>
      <c r="I410" s="317"/>
      <c r="J410"/>
      <c r="K410"/>
      <c r="L410"/>
      <c r="M410"/>
    </row>
    <row r="411" spans="2:13" s="44" customFormat="1" ht="21.2" customHeight="1">
      <c r="B411" s="42"/>
      <c r="C411" s="42"/>
      <c r="D411" s="43"/>
      <c r="E411" s="26"/>
      <c r="F411" s="26"/>
      <c r="G411" s="26"/>
      <c r="H411" s="26"/>
      <c r="I411" s="317"/>
      <c r="J411"/>
      <c r="K411"/>
      <c r="L411"/>
      <c r="M411"/>
    </row>
    <row r="412" spans="2:13" s="44" customFormat="1" ht="21.2" customHeight="1">
      <c r="B412" s="42"/>
      <c r="C412" s="42"/>
      <c r="D412" s="43"/>
      <c r="E412" s="26"/>
      <c r="F412" s="26"/>
      <c r="G412" s="26"/>
      <c r="H412" s="26"/>
      <c r="I412" s="317"/>
      <c r="J412"/>
      <c r="K412"/>
      <c r="L412"/>
      <c r="M412"/>
    </row>
    <row r="413" spans="2:13" s="44" customFormat="1" ht="21.2" customHeight="1">
      <c r="B413" s="42"/>
      <c r="C413" s="42"/>
      <c r="D413" s="43"/>
      <c r="E413" s="26"/>
      <c r="F413" s="26"/>
      <c r="G413" s="26"/>
      <c r="H413" s="26"/>
      <c r="I413" s="317"/>
      <c r="J413"/>
      <c r="K413"/>
      <c r="L413"/>
      <c r="M413"/>
    </row>
    <row r="414" spans="2:13" s="44" customFormat="1" ht="21.2" customHeight="1">
      <c r="B414" s="42"/>
      <c r="C414" s="42"/>
      <c r="D414" s="43"/>
      <c r="E414" s="26"/>
      <c r="F414" s="26"/>
      <c r="G414" s="26"/>
      <c r="H414" s="26"/>
      <c r="I414" s="317"/>
      <c r="J414"/>
      <c r="K414"/>
      <c r="L414"/>
      <c r="M414"/>
    </row>
    <row r="415" spans="2:13" s="44" customFormat="1" ht="21.2" customHeight="1">
      <c r="B415" s="42"/>
      <c r="C415" s="42"/>
      <c r="D415" s="43"/>
      <c r="E415" s="26"/>
      <c r="F415" s="26"/>
      <c r="G415" s="26"/>
      <c r="H415" s="26"/>
      <c r="I415" s="317"/>
      <c r="J415"/>
      <c r="K415"/>
      <c r="L415"/>
      <c r="M415"/>
    </row>
    <row r="416" spans="2:13" s="44" customFormat="1" ht="21.2" customHeight="1">
      <c r="B416" s="42"/>
      <c r="C416" s="42"/>
      <c r="D416" s="43"/>
      <c r="E416" s="26"/>
      <c r="F416" s="26"/>
      <c r="G416" s="26"/>
      <c r="H416" s="26"/>
      <c r="I416" s="317"/>
      <c r="J416"/>
      <c r="K416"/>
      <c r="L416"/>
      <c r="M416"/>
    </row>
    <row r="417" spans="2:13" s="44" customFormat="1" ht="21.2" customHeight="1">
      <c r="B417" s="42"/>
      <c r="C417" s="42"/>
      <c r="D417" s="43"/>
      <c r="E417" s="26"/>
      <c r="F417" s="26"/>
      <c r="G417" s="26"/>
      <c r="H417" s="26"/>
      <c r="I417" s="317"/>
      <c r="J417"/>
      <c r="K417"/>
      <c r="L417"/>
      <c r="M417"/>
    </row>
    <row r="418" spans="2:13" s="44" customFormat="1" ht="21.2" customHeight="1">
      <c r="B418" s="42"/>
      <c r="C418" s="42"/>
      <c r="D418" s="43"/>
      <c r="E418" s="26"/>
      <c r="F418" s="26"/>
      <c r="G418" s="26"/>
      <c r="H418" s="26"/>
      <c r="I418" s="317"/>
      <c r="J418"/>
      <c r="K418"/>
      <c r="L418"/>
      <c r="M418"/>
    </row>
    <row r="419" spans="2:13" s="44" customFormat="1" ht="21.2" customHeight="1">
      <c r="B419" s="42"/>
      <c r="C419" s="42"/>
      <c r="D419" s="43"/>
      <c r="E419" s="26"/>
      <c r="F419" s="26"/>
      <c r="G419" s="26"/>
      <c r="H419" s="26"/>
      <c r="I419" s="317"/>
      <c r="J419"/>
      <c r="K419"/>
      <c r="L419"/>
      <c r="M419"/>
    </row>
    <row r="420" spans="2:13" s="44" customFormat="1" ht="21.2" customHeight="1">
      <c r="B420" s="42"/>
      <c r="C420" s="42"/>
      <c r="D420" s="43"/>
      <c r="E420" s="26"/>
      <c r="F420" s="26"/>
      <c r="G420" s="26"/>
      <c r="H420" s="26"/>
      <c r="I420" s="317"/>
      <c r="J420"/>
      <c r="K420"/>
      <c r="L420"/>
      <c r="M420"/>
    </row>
    <row r="421" spans="2:13" s="44" customFormat="1" ht="21.2" customHeight="1">
      <c r="B421" s="42"/>
      <c r="C421" s="42"/>
      <c r="D421" s="43"/>
      <c r="E421" s="26"/>
      <c r="F421" s="26"/>
      <c r="G421" s="26"/>
      <c r="H421" s="26"/>
      <c r="I421" s="317"/>
      <c r="J421"/>
      <c r="K421"/>
      <c r="L421"/>
      <c r="M421"/>
    </row>
    <row r="422" spans="2:13" s="44" customFormat="1" ht="21.2" customHeight="1">
      <c r="B422" s="42"/>
      <c r="C422" s="42"/>
      <c r="D422" s="43"/>
      <c r="E422" s="26"/>
      <c r="F422" s="26"/>
      <c r="G422" s="26"/>
      <c r="H422" s="26"/>
      <c r="I422" s="317"/>
      <c r="J422"/>
      <c r="K422"/>
      <c r="L422"/>
      <c r="M422"/>
    </row>
    <row r="423" spans="2:13" s="44" customFormat="1" ht="21.2" customHeight="1">
      <c r="B423" s="42"/>
      <c r="C423" s="42"/>
      <c r="D423" s="43"/>
      <c r="E423" s="26"/>
      <c r="F423" s="26"/>
      <c r="G423" s="26"/>
      <c r="H423" s="26"/>
      <c r="I423" s="317"/>
      <c r="J423"/>
      <c r="K423"/>
      <c r="L423"/>
      <c r="M423"/>
    </row>
    <row r="424" spans="2:13" s="44" customFormat="1" ht="21.2" customHeight="1">
      <c r="B424" s="42"/>
      <c r="C424" s="42"/>
      <c r="D424" s="43"/>
      <c r="E424" s="26"/>
      <c r="F424" s="26"/>
      <c r="G424" s="26"/>
      <c r="H424" s="26"/>
      <c r="I424" s="317"/>
      <c r="J424"/>
      <c r="K424"/>
      <c r="L424"/>
      <c r="M424"/>
    </row>
    <row r="425" spans="2:13" s="44" customFormat="1" ht="21.2" customHeight="1">
      <c r="B425" s="42"/>
      <c r="C425" s="42"/>
      <c r="D425" s="43"/>
      <c r="E425" s="26"/>
      <c r="F425" s="26"/>
      <c r="G425" s="26"/>
      <c r="H425" s="26"/>
      <c r="I425" s="317"/>
      <c r="J425"/>
      <c r="K425"/>
      <c r="L425"/>
      <c r="M425"/>
    </row>
    <row r="426" spans="2:13" s="44" customFormat="1" ht="21.2" customHeight="1">
      <c r="B426" s="42"/>
      <c r="C426" s="42"/>
      <c r="D426" s="43"/>
      <c r="E426" s="26"/>
      <c r="F426" s="26"/>
      <c r="G426" s="26"/>
      <c r="H426" s="26"/>
      <c r="I426" s="317"/>
      <c r="J426"/>
      <c r="K426"/>
      <c r="L426"/>
      <c r="M426"/>
    </row>
    <row r="427" spans="2:13" s="44" customFormat="1" ht="21.2" customHeight="1">
      <c r="B427" s="42"/>
      <c r="C427" s="42"/>
      <c r="D427" s="43"/>
      <c r="E427" s="26"/>
      <c r="F427" s="26"/>
      <c r="G427" s="26"/>
      <c r="H427" s="26"/>
      <c r="I427" s="317"/>
      <c r="J427"/>
      <c r="K427"/>
      <c r="L427"/>
      <c r="M427"/>
    </row>
    <row r="428" spans="2:13" s="44" customFormat="1" ht="21.2" customHeight="1">
      <c r="B428" s="42"/>
      <c r="C428" s="42"/>
      <c r="D428" s="43"/>
      <c r="E428" s="26"/>
      <c r="F428" s="26"/>
      <c r="G428" s="26"/>
      <c r="H428" s="26"/>
      <c r="I428" s="317"/>
      <c r="J428"/>
      <c r="K428"/>
      <c r="L428"/>
      <c r="M428"/>
    </row>
    <row r="429" spans="2:13" s="44" customFormat="1" ht="21.2" customHeight="1">
      <c r="B429" s="42"/>
      <c r="C429" s="42"/>
      <c r="D429" s="43"/>
      <c r="E429" s="26"/>
      <c r="F429" s="26"/>
      <c r="G429" s="26"/>
      <c r="H429" s="26"/>
      <c r="I429" s="317"/>
      <c r="J429"/>
      <c r="K429"/>
      <c r="L429"/>
      <c r="M429"/>
    </row>
    <row r="430" spans="2:13" s="44" customFormat="1" ht="21.2" customHeight="1">
      <c r="B430" s="42"/>
      <c r="C430" s="42"/>
      <c r="D430" s="43"/>
      <c r="E430" s="26"/>
      <c r="F430" s="26"/>
      <c r="G430" s="26"/>
      <c r="H430" s="26"/>
      <c r="I430" s="317"/>
      <c r="J430"/>
      <c r="K430"/>
      <c r="L430"/>
      <c r="M430"/>
    </row>
    <row r="431" spans="2:13" s="44" customFormat="1" ht="21.2" customHeight="1">
      <c r="B431" s="42"/>
      <c r="C431" s="42"/>
      <c r="D431" s="43"/>
      <c r="E431" s="26"/>
      <c r="F431" s="26"/>
      <c r="G431" s="26"/>
      <c r="H431" s="26"/>
      <c r="I431" s="317"/>
      <c r="J431"/>
      <c r="K431"/>
      <c r="L431"/>
      <c r="M431"/>
    </row>
    <row r="432" spans="2:13" s="44" customFormat="1" ht="21.2" customHeight="1">
      <c r="B432" s="42"/>
      <c r="C432" s="42"/>
      <c r="D432" s="43"/>
      <c r="E432" s="26"/>
      <c r="F432" s="26"/>
      <c r="G432" s="26"/>
      <c r="H432" s="26"/>
      <c r="I432" s="317"/>
      <c r="J432"/>
      <c r="K432"/>
      <c r="L432"/>
      <c r="M432"/>
    </row>
    <row r="433" spans="2:13" s="44" customFormat="1" ht="21.2" customHeight="1">
      <c r="B433" s="42"/>
      <c r="C433" s="42"/>
      <c r="D433" s="43"/>
      <c r="E433" s="26"/>
      <c r="F433" s="26"/>
      <c r="G433" s="26"/>
      <c r="H433" s="26"/>
      <c r="I433" s="317"/>
      <c r="J433"/>
      <c r="K433"/>
      <c r="L433"/>
      <c r="M433"/>
    </row>
    <row r="434" spans="2:13" s="44" customFormat="1" ht="21.2" customHeight="1">
      <c r="B434" s="42"/>
      <c r="C434" s="42"/>
      <c r="D434" s="43"/>
      <c r="E434" s="26"/>
      <c r="F434" s="26"/>
      <c r="G434" s="26"/>
      <c r="H434" s="26"/>
      <c r="I434" s="317"/>
      <c r="J434"/>
      <c r="K434"/>
      <c r="L434"/>
      <c r="M434"/>
    </row>
    <row r="435" spans="2:13" s="44" customFormat="1" ht="21.2" customHeight="1">
      <c r="B435" s="42"/>
      <c r="C435" s="42"/>
      <c r="D435" s="43"/>
      <c r="E435" s="26"/>
      <c r="F435" s="26"/>
      <c r="G435" s="26"/>
      <c r="H435" s="26"/>
      <c r="I435" s="317"/>
      <c r="J435"/>
      <c r="K435"/>
      <c r="L435"/>
      <c r="M435"/>
    </row>
    <row r="436" spans="2:13" s="44" customFormat="1" ht="21.2" customHeight="1">
      <c r="B436" s="42"/>
      <c r="C436" s="42"/>
      <c r="D436" s="43"/>
      <c r="E436" s="26"/>
      <c r="F436" s="26"/>
      <c r="G436" s="26"/>
      <c r="H436" s="26"/>
      <c r="I436" s="317"/>
      <c r="J436"/>
      <c r="K436"/>
      <c r="L436"/>
      <c r="M436"/>
    </row>
    <row r="437" spans="2:13" s="44" customFormat="1" ht="21.2" customHeight="1">
      <c r="B437" s="42"/>
      <c r="C437" s="42"/>
      <c r="D437" s="43"/>
      <c r="E437" s="26"/>
      <c r="F437" s="26"/>
      <c r="G437" s="26"/>
      <c r="H437" s="26"/>
      <c r="I437" s="317"/>
      <c r="J437"/>
      <c r="K437"/>
      <c r="L437"/>
      <c r="M437"/>
    </row>
    <row r="438" spans="2:13" s="44" customFormat="1" ht="21.2" customHeight="1">
      <c r="B438" s="42"/>
      <c r="C438" s="42"/>
      <c r="D438" s="43"/>
      <c r="E438" s="26"/>
      <c r="F438" s="26"/>
      <c r="G438" s="26"/>
      <c r="H438" s="26"/>
      <c r="I438" s="317"/>
      <c r="J438"/>
      <c r="K438"/>
      <c r="L438"/>
      <c r="M438"/>
    </row>
    <row r="439" spans="2:13" s="44" customFormat="1" ht="21.2" customHeight="1">
      <c r="B439" s="42"/>
      <c r="C439" s="42"/>
      <c r="D439" s="43"/>
      <c r="E439" s="26"/>
      <c r="F439" s="26"/>
      <c r="G439" s="26"/>
      <c r="H439" s="26"/>
      <c r="I439" s="317"/>
      <c r="J439"/>
      <c r="K439"/>
      <c r="L439"/>
      <c r="M439"/>
    </row>
    <row r="440" spans="2:13" s="44" customFormat="1" ht="21.2" customHeight="1">
      <c r="B440" s="42"/>
      <c r="C440" s="42"/>
      <c r="D440" s="43"/>
      <c r="E440" s="26"/>
      <c r="F440" s="26"/>
      <c r="G440" s="26"/>
      <c r="H440" s="26"/>
      <c r="I440" s="317"/>
      <c r="J440"/>
      <c r="K440"/>
      <c r="L440"/>
      <c r="M440"/>
    </row>
    <row r="441" spans="2:13" s="44" customFormat="1" ht="21.2" customHeight="1">
      <c r="B441" s="42"/>
      <c r="C441" s="42"/>
      <c r="D441" s="43"/>
      <c r="E441" s="26"/>
      <c r="F441" s="26"/>
      <c r="G441" s="26"/>
      <c r="H441" s="26"/>
      <c r="I441" s="317"/>
      <c r="J441"/>
      <c r="K441"/>
      <c r="L441"/>
      <c r="M441"/>
    </row>
    <row r="442" spans="2:13" s="44" customFormat="1" ht="21.2" customHeight="1">
      <c r="B442" s="42"/>
      <c r="C442" s="42"/>
      <c r="D442" s="43"/>
      <c r="E442" s="26"/>
      <c r="F442" s="26"/>
      <c r="G442" s="26"/>
      <c r="H442" s="26"/>
      <c r="I442" s="317"/>
      <c r="J442"/>
      <c r="K442"/>
      <c r="L442"/>
      <c r="M442"/>
    </row>
    <row r="443" spans="2:13" s="44" customFormat="1" ht="21.2" customHeight="1">
      <c r="B443" s="42"/>
      <c r="C443" s="42"/>
      <c r="D443" s="43"/>
      <c r="E443" s="26"/>
      <c r="F443" s="26"/>
      <c r="G443" s="26"/>
      <c r="H443" s="26"/>
      <c r="I443" s="317"/>
      <c r="J443"/>
      <c r="K443"/>
      <c r="L443"/>
      <c r="M443"/>
    </row>
    <row r="444" spans="2:13" s="44" customFormat="1" ht="21.2" customHeight="1">
      <c r="B444" s="42"/>
      <c r="C444" s="42"/>
      <c r="D444" s="43"/>
      <c r="E444" s="26"/>
      <c r="F444" s="26"/>
      <c r="G444" s="26"/>
      <c r="H444" s="26"/>
      <c r="I444" s="317"/>
      <c r="J444"/>
      <c r="K444"/>
      <c r="L444"/>
      <c r="M444"/>
    </row>
    <row r="445" spans="2:13" s="44" customFormat="1" ht="21.2" customHeight="1">
      <c r="B445" s="42"/>
      <c r="C445" s="42"/>
      <c r="D445" s="43"/>
      <c r="E445" s="26"/>
      <c r="F445" s="26"/>
      <c r="G445" s="26"/>
      <c r="H445" s="26"/>
      <c r="I445" s="317"/>
      <c r="J445"/>
      <c r="K445"/>
      <c r="L445"/>
      <c r="M445"/>
    </row>
    <row r="446" spans="2:13" s="44" customFormat="1" ht="21.2" customHeight="1">
      <c r="B446" s="42"/>
      <c r="C446" s="42"/>
      <c r="D446" s="43"/>
      <c r="E446" s="26"/>
      <c r="F446" s="26"/>
      <c r="G446" s="26"/>
      <c r="H446" s="26"/>
      <c r="I446" s="317"/>
      <c r="J446"/>
      <c r="K446"/>
      <c r="L446"/>
      <c r="M446"/>
    </row>
    <row r="447" spans="2:13" s="44" customFormat="1" ht="21.2" customHeight="1">
      <c r="B447" s="42"/>
      <c r="C447" s="42"/>
      <c r="D447" s="43"/>
      <c r="E447" s="26"/>
      <c r="F447" s="26"/>
      <c r="G447" s="26"/>
      <c r="H447" s="26"/>
      <c r="I447" s="317"/>
      <c r="J447"/>
      <c r="K447"/>
      <c r="L447"/>
      <c r="M447"/>
    </row>
    <row r="448" spans="2:13" s="44" customFormat="1" ht="21.2" customHeight="1">
      <c r="B448" s="42"/>
      <c r="C448" s="42"/>
      <c r="D448" s="43"/>
      <c r="E448" s="26"/>
      <c r="F448" s="26"/>
      <c r="G448" s="26"/>
      <c r="H448" s="26"/>
      <c r="I448" s="317"/>
      <c r="J448"/>
      <c r="K448"/>
      <c r="L448"/>
      <c r="M448"/>
    </row>
    <row r="449" spans="2:13" s="44" customFormat="1" ht="21.2" customHeight="1">
      <c r="B449" s="42"/>
      <c r="C449" s="42"/>
      <c r="D449" s="43"/>
      <c r="E449" s="26"/>
      <c r="F449" s="26"/>
      <c r="G449" s="26"/>
      <c r="H449" s="26"/>
      <c r="I449" s="317"/>
      <c r="J449"/>
      <c r="K449"/>
      <c r="L449"/>
      <c r="M449"/>
    </row>
    <row r="450" spans="2:13" s="44" customFormat="1" ht="21.2" customHeight="1">
      <c r="B450" s="42"/>
      <c r="C450" s="42"/>
      <c r="D450" s="43"/>
      <c r="E450" s="26"/>
      <c r="F450" s="26"/>
      <c r="G450" s="26"/>
      <c r="H450" s="26"/>
      <c r="I450" s="317"/>
      <c r="J450"/>
      <c r="K450"/>
      <c r="L450"/>
      <c r="M450"/>
    </row>
    <row r="451" spans="2:13" s="44" customFormat="1" ht="21.2" customHeight="1">
      <c r="B451" s="42"/>
      <c r="C451" s="42"/>
      <c r="D451" s="43"/>
      <c r="E451" s="26"/>
      <c r="F451" s="26"/>
      <c r="G451" s="26"/>
      <c r="H451" s="26"/>
      <c r="I451" s="317"/>
      <c r="J451"/>
      <c r="K451"/>
      <c r="L451"/>
      <c r="M451"/>
    </row>
    <row r="452" spans="2:13" s="44" customFormat="1" ht="21.2" customHeight="1">
      <c r="B452" s="42"/>
      <c r="C452" s="42"/>
      <c r="D452" s="43"/>
      <c r="E452" s="26"/>
      <c r="F452" s="26"/>
      <c r="G452" s="26"/>
      <c r="H452" s="26"/>
      <c r="I452" s="317"/>
      <c r="J452"/>
      <c r="K452"/>
      <c r="L452"/>
      <c r="M452"/>
    </row>
    <row r="453" spans="2:13" s="44" customFormat="1" ht="21.2" customHeight="1">
      <c r="B453" s="42"/>
      <c r="C453" s="42"/>
      <c r="D453" s="43"/>
      <c r="E453" s="26"/>
      <c r="F453" s="26"/>
      <c r="G453" s="26"/>
      <c r="H453" s="26"/>
      <c r="I453" s="317"/>
      <c r="J453"/>
      <c r="K453"/>
      <c r="L453"/>
      <c r="M453"/>
    </row>
    <row r="454" spans="2:13" s="44" customFormat="1" ht="21.2" customHeight="1">
      <c r="B454" s="42"/>
      <c r="C454" s="42"/>
      <c r="D454" s="43"/>
      <c r="E454" s="26"/>
      <c r="F454" s="26"/>
      <c r="G454" s="26"/>
      <c r="H454" s="26"/>
      <c r="I454" s="317"/>
      <c r="J454"/>
      <c r="K454"/>
      <c r="L454"/>
      <c r="M454"/>
    </row>
    <row r="455" spans="2:13" s="44" customFormat="1" ht="21.2" customHeight="1">
      <c r="B455" s="42"/>
      <c r="C455" s="42"/>
      <c r="D455" s="43"/>
      <c r="E455" s="26"/>
      <c r="F455" s="26"/>
      <c r="G455" s="26"/>
      <c r="H455" s="26"/>
      <c r="I455" s="317"/>
      <c r="J455"/>
      <c r="K455"/>
      <c r="L455"/>
      <c r="M455"/>
    </row>
    <row r="456" spans="2:13" s="44" customFormat="1" ht="21.2" customHeight="1">
      <c r="B456" s="42"/>
      <c r="C456" s="42"/>
      <c r="D456" s="43"/>
      <c r="E456" s="26"/>
      <c r="F456" s="26"/>
      <c r="G456" s="26"/>
      <c r="H456" s="26"/>
      <c r="I456" s="317"/>
      <c r="J456"/>
      <c r="K456"/>
      <c r="L456"/>
      <c r="M456"/>
    </row>
    <row r="457" spans="2:13" s="44" customFormat="1" ht="21.2" customHeight="1">
      <c r="B457" s="42"/>
      <c r="C457" s="42"/>
      <c r="D457" s="43"/>
      <c r="E457" s="26"/>
      <c r="F457" s="26"/>
      <c r="G457" s="26"/>
      <c r="H457" s="26"/>
      <c r="I457" s="317"/>
      <c r="J457"/>
      <c r="K457"/>
      <c r="L457"/>
      <c r="M457"/>
    </row>
    <row r="458" spans="2:13" s="44" customFormat="1" ht="21.2" customHeight="1">
      <c r="B458" s="42"/>
      <c r="C458" s="42"/>
      <c r="D458" s="43"/>
      <c r="E458" s="26"/>
      <c r="F458" s="26"/>
      <c r="G458" s="26"/>
      <c r="H458" s="26"/>
      <c r="I458" s="317"/>
      <c r="J458"/>
      <c r="K458"/>
      <c r="L458"/>
      <c r="M458"/>
    </row>
    <row r="459" spans="2:13" s="44" customFormat="1" ht="21.2" customHeight="1">
      <c r="B459" s="42"/>
      <c r="C459" s="42"/>
      <c r="D459" s="43"/>
      <c r="E459" s="26"/>
      <c r="F459" s="26"/>
      <c r="G459" s="26"/>
      <c r="H459" s="26"/>
      <c r="I459" s="317"/>
      <c r="J459"/>
      <c r="K459"/>
      <c r="L459"/>
      <c r="M459"/>
    </row>
    <row r="460" spans="2:13" s="44" customFormat="1" ht="21.2" customHeight="1">
      <c r="B460" s="42"/>
      <c r="C460" s="42"/>
      <c r="D460" s="43"/>
      <c r="E460" s="26"/>
      <c r="F460" s="26"/>
      <c r="G460" s="26"/>
      <c r="H460" s="26"/>
      <c r="I460" s="317"/>
      <c r="J460"/>
      <c r="K460"/>
      <c r="L460"/>
      <c r="M460"/>
    </row>
    <row r="461" spans="2:13" s="44" customFormat="1" ht="21.2" customHeight="1">
      <c r="B461" s="42"/>
      <c r="C461" s="42"/>
      <c r="D461" s="43"/>
      <c r="E461" s="26"/>
      <c r="F461" s="26"/>
      <c r="G461" s="26"/>
      <c r="H461" s="26"/>
      <c r="I461" s="317"/>
      <c r="J461"/>
      <c r="K461"/>
      <c r="L461"/>
      <c r="M461"/>
    </row>
    <row r="462" spans="2:13" s="44" customFormat="1" ht="21.2" customHeight="1">
      <c r="B462" s="42"/>
      <c r="C462" s="42"/>
      <c r="D462" s="43"/>
      <c r="E462" s="26"/>
      <c r="F462" s="26"/>
      <c r="G462" s="26"/>
      <c r="H462" s="26"/>
      <c r="I462" s="317"/>
      <c r="J462"/>
      <c r="K462"/>
      <c r="L462"/>
      <c r="M462"/>
    </row>
    <row r="463" spans="2:13" s="44" customFormat="1" ht="21.2" customHeight="1">
      <c r="B463" s="42"/>
      <c r="C463" s="42"/>
      <c r="D463" s="43"/>
      <c r="E463" s="26"/>
      <c r="F463" s="26"/>
      <c r="G463" s="26"/>
      <c r="H463" s="26"/>
      <c r="I463" s="317"/>
      <c r="J463"/>
      <c r="K463"/>
      <c r="L463"/>
      <c r="M463"/>
    </row>
    <row r="464" spans="2:13" s="44" customFormat="1" ht="21.2" customHeight="1">
      <c r="B464" s="42"/>
      <c r="C464" s="42"/>
      <c r="D464" s="43"/>
      <c r="E464" s="26"/>
      <c r="F464" s="26"/>
      <c r="G464" s="26"/>
      <c r="H464" s="26"/>
      <c r="I464" s="317"/>
      <c r="J464"/>
      <c r="K464"/>
      <c r="L464"/>
      <c r="M464"/>
    </row>
    <row r="465" spans="2:13" s="44" customFormat="1" ht="21.2" customHeight="1">
      <c r="B465" s="42"/>
      <c r="C465" s="42"/>
      <c r="D465" s="43"/>
      <c r="E465" s="26"/>
      <c r="F465" s="26"/>
      <c r="G465" s="26"/>
      <c r="H465" s="26"/>
      <c r="I465" s="317"/>
      <c r="J465"/>
      <c r="K465"/>
      <c r="L465"/>
      <c r="M465"/>
    </row>
    <row r="466" spans="2:13" s="44" customFormat="1" ht="21.2" customHeight="1">
      <c r="B466" s="42"/>
      <c r="C466" s="42"/>
      <c r="D466" s="43"/>
      <c r="E466" s="26"/>
      <c r="F466" s="26"/>
      <c r="G466" s="26"/>
      <c r="H466" s="26"/>
      <c r="I466" s="317"/>
      <c r="J466"/>
      <c r="K466"/>
      <c r="L466"/>
      <c r="M466"/>
    </row>
    <row r="467" spans="2:13" s="44" customFormat="1" ht="21.2" customHeight="1">
      <c r="B467" s="42"/>
      <c r="C467" s="42"/>
      <c r="D467" s="43"/>
      <c r="E467" s="26"/>
      <c r="F467" s="26"/>
      <c r="G467" s="26"/>
      <c r="H467" s="26"/>
      <c r="I467" s="317"/>
      <c r="J467"/>
      <c r="K467"/>
      <c r="L467"/>
      <c r="M467"/>
    </row>
    <row r="468" spans="2:13" s="44" customFormat="1" ht="21.2" customHeight="1">
      <c r="B468" s="42"/>
      <c r="C468" s="42"/>
      <c r="D468" s="43"/>
      <c r="E468" s="26"/>
      <c r="F468" s="26"/>
      <c r="G468" s="26"/>
      <c r="H468" s="26"/>
      <c r="I468" s="317"/>
      <c r="J468"/>
      <c r="K468"/>
      <c r="L468"/>
      <c r="M468"/>
    </row>
    <row r="469" spans="2:13" s="44" customFormat="1" ht="21.2" customHeight="1">
      <c r="B469" s="42"/>
      <c r="C469" s="42"/>
      <c r="D469" s="43"/>
      <c r="E469" s="26"/>
      <c r="F469" s="26"/>
      <c r="G469" s="26"/>
      <c r="H469" s="26"/>
      <c r="I469" s="317"/>
      <c r="J469"/>
      <c r="K469"/>
      <c r="L469"/>
      <c r="M469"/>
    </row>
    <row r="470" spans="2:13" s="44" customFormat="1" ht="21.2" customHeight="1">
      <c r="B470" s="42"/>
      <c r="C470" s="42"/>
      <c r="D470" s="43"/>
      <c r="E470" s="26"/>
      <c r="F470" s="26"/>
      <c r="G470" s="26"/>
      <c r="H470" s="26"/>
      <c r="I470" s="317"/>
      <c r="J470"/>
      <c r="K470"/>
      <c r="L470"/>
      <c r="M470"/>
    </row>
    <row r="471" spans="2:13" s="44" customFormat="1" ht="21.2" customHeight="1">
      <c r="B471" s="42"/>
      <c r="C471" s="42"/>
      <c r="D471" s="43"/>
      <c r="E471" s="26"/>
      <c r="F471" s="26"/>
      <c r="G471" s="26"/>
      <c r="H471" s="26"/>
      <c r="I471" s="317"/>
      <c r="J471"/>
      <c r="K471"/>
      <c r="L471"/>
      <c r="M471"/>
    </row>
    <row r="472" spans="2:13" s="44" customFormat="1" ht="21.2" customHeight="1">
      <c r="B472" s="42"/>
      <c r="C472" s="42"/>
      <c r="D472" s="43"/>
      <c r="E472" s="26"/>
      <c r="F472" s="26"/>
      <c r="G472" s="26"/>
      <c r="H472" s="26"/>
      <c r="I472" s="317"/>
      <c r="J472"/>
      <c r="K472"/>
      <c r="L472"/>
      <c r="M472"/>
    </row>
    <row r="473" spans="2:13" s="44" customFormat="1" ht="21.2" customHeight="1">
      <c r="B473" s="42"/>
      <c r="C473" s="42"/>
      <c r="D473" s="43"/>
      <c r="E473" s="26"/>
      <c r="F473" s="26"/>
      <c r="G473" s="26"/>
      <c r="H473" s="26"/>
      <c r="I473" s="317"/>
      <c r="J473"/>
      <c r="K473"/>
      <c r="L473"/>
      <c r="M473"/>
    </row>
    <row r="474" spans="2:13" s="44" customFormat="1" ht="21.2" customHeight="1">
      <c r="B474" s="42"/>
      <c r="C474" s="42"/>
      <c r="D474" s="43"/>
      <c r="E474" s="26"/>
      <c r="F474" s="26"/>
      <c r="G474" s="26"/>
      <c r="H474" s="26"/>
      <c r="I474" s="317"/>
      <c r="J474"/>
      <c r="K474"/>
      <c r="L474"/>
      <c r="M474"/>
    </row>
    <row r="475" spans="2:13" s="44" customFormat="1" ht="21.2" customHeight="1">
      <c r="B475" s="42"/>
      <c r="C475" s="42"/>
      <c r="D475" s="43"/>
      <c r="E475" s="26"/>
      <c r="F475" s="26"/>
      <c r="G475" s="26"/>
      <c r="H475" s="26"/>
      <c r="I475" s="317"/>
      <c r="J475"/>
      <c r="K475"/>
      <c r="L475"/>
      <c r="M475"/>
    </row>
    <row r="476" spans="2:13" s="44" customFormat="1" ht="21.2" customHeight="1">
      <c r="B476" s="42"/>
      <c r="C476" s="42"/>
      <c r="D476" s="43"/>
      <c r="E476" s="26"/>
      <c r="F476" s="26"/>
      <c r="G476" s="26"/>
      <c r="H476" s="26"/>
      <c r="I476" s="317"/>
      <c r="J476"/>
      <c r="K476"/>
      <c r="L476"/>
      <c r="M476"/>
    </row>
    <row r="477" spans="2:13" s="44" customFormat="1" ht="21.2" customHeight="1">
      <c r="B477" s="42"/>
      <c r="C477" s="42"/>
      <c r="D477" s="43"/>
      <c r="E477" s="26"/>
      <c r="F477" s="26"/>
      <c r="G477" s="26"/>
      <c r="H477" s="26"/>
      <c r="I477" s="317"/>
      <c r="J477"/>
      <c r="K477"/>
      <c r="L477"/>
      <c r="M477"/>
    </row>
    <row r="478" spans="2:13" s="44" customFormat="1" ht="21.2" customHeight="1">
      <c r="B478" s="42"/>
      <c r="C478" s="42"/>
      <c r="D478" s="43"/>
      <c r="E478" s="26"/>
      <c r="F478" s="26"/>
      <c r="G478" s="26"/>
      <c r="H478" s="26"/>
      <c r="I478" s="317"/>
      <c r="J478"/>
      <c r="K478"/>
      <c r="L478"/>
      <c r="M478"/>
    </row>
    <row r="479" spans="2:13" s="44" customFormat="1" ht="21.2" customHeight="1">
      <c r="B479" s="42"/>
      <c r="C479" s="42"/>
      <c r="D479" s="43"/>
      <c r="E479" s="26"/>
      <c r="F479" s="26"/>
      <c r="G479" s="26"/>
      <c r="H479" s="26"/>
      <c r="I479" s="317"/>
      <c r="J479"/>
      <c r="K479"/>
      <c r="L479"/>
      <c r="M479"/>
    </row>
    <row r="480" spans="2:13" s="44" customFormat="1" ht="21.2" customHeight="1">
      <c r="B480" s="42"/>
      <c r="C480" s="42"/>
      <c r="D480" s="43"/>
      <c r="E480" s="26"/>
      <c r="F480" s="26"/>
      <c r="G480" s="26"/>
      <c r="H480" s="26"/>
      <c r="I480" s="317"/>
      <c r="J480"/>
      <c r="K480"/>
      <c r="L480"/>
      <c r="M480"/>
    </row>
    <row r="481" spans="2:13" s="44" customFormat="1" ht="21.2" customHeight="1">
      <c r="B481" s="42"/>
      <c r="C481" s="42"/>
      <c r="D481" s="43"/>
      <c r="E481" s="26"/>
      <c r="F481" s="26"/>
      <c r="G481" s="26"/>
      <c r="H481" s="26"/>
      <c r="I481" s="317"/>
      <c r="J481"/>
      <c r="K481"/>
      <c r="L481"/>
      <c r="M481"/>
    </row>
    <row r="482" spans="2:13" s="44" customFormat="1" ht="21.2" customHeight="1">
      <c r="B482" s="42"/>
      <c r="C482" s="42"/>
      <c r="D482" s="43"/>
      <c r="E482" s="26"/>
      <c r="F482" s="26"/>
      <c r="G482" s="26"/>
      <c r="H482" s="26"/>
      <c r="I482" s="317"/>
      <c r="J482"/>
      <c r="K482"/>
      <c r="L482"/>
      <c r="M482"/>
    </row>
    <row r="483" spans="2:13" s="44" customFormat="1" ht="21.2" customHeight="1">
      <c r="B483" s="42"/>
      <c r="C483" s="42"/>
      <c r="D483" s="43"/>
      <c r="E483" s="26"/>
      <c r="F483" s="26"/>
      <c r="G483" s="26"/>
      <c r="H483" s="26"/>
      <c r="I483" s="317"/>
      <c r="J483"/>
      <c r="K483"/>
      <c r="L483"/>
      <c r="M483"/>
    </row>
    <row r="484" spans="2:13" s="44" customFormat="1" ht="21.2" customHeight="1">
      <c r="B484" s="42"/>
      <c r="C484" s="42"/>
      <c r="D484" s="43"/>
      <c r="E484" s="26"/>
      <c r="F484" s="26"/>
      <c r="G484" s="26"/>
      <c r="H484" s="26"/>
      <c r="I484" s="317"/>
      <c r="J484"/>
      <c r="K484"/>
      <c r="L484"/>
      <c r="M484"/>
    </row>
    <row r="485" spans="2:13" s="44" customFormat="1" ht="21.2" customHeight="1">
      <c r="B485" s="42"/>
      <c r="C485" s="42"/>
      <c r="D485" s="43"/>
      <c r="E485" s="26"/>
      <c r="F485" s="26"/>
      <c r="G485" s="26"/>
      <c r="H485" s="26"/>
      <c r="I485" s="317"/>
      <c r="J485"/>
      <c r="K485"/>
      <c r="L485"/>
      <c r="M485"/>
    </row>
    <row r="486" spans="2:13" s="44" customFormat="1" ht="21.2" customHeight="1">
      <c r="B486" s="42"/>
      <c r="C486" s="42"/>
      <c r="D486" s="43"/>
      <c r="E486" s="26"/>
      <c r="F486" s="26"/>
      <c r="G486" s="26"/>
      <c r="H486" s="26"/>
      <c r="I486" s="317"/>
      <c r="J486"/>
      <c r="K486"/>
      <c r="L486"/>
      <c r="M486"/>
    </row>
    <row r="487" spans="2:13" s="44" customFormat="1" ht="21.2" customHeight="1">
      <c r="B487" s="42"/>
      <c r="C487" s="42"/>
      <c r="D487" s="43"/>
      <c r="E487" s="26"/>
      <c r="F487" s="26"/>
      <c r="G487" s="26"/>
      <c r="H487" s="26"/>
      <c r="I487" s="317"/>
      <c r="J487"/>
      <c r="K487"/>
      <c r="L487"/>
      <c r="M487"/>
    </row>
    <row r="488" spans="2:13" s="44" customFormat="1" ht="21.2" customHeight="1">
      <c r="B488" s="42"/>
      <c r="C488" s="42"/>
      <c r="D488" s="43"/>
      <c r="E488" s="26"/>
      <c r="F488" s="26"/>
      <c r="G488" s="26"/>
      <c r="H488" s="26"/>
      <c r="I488" s="317"/>
      <c r="J488"/>
      <c r="K488"/>
      <c r="L488"/>
      <c r="M488"/>
    </row>
    <row r="489" spans="2:13" s="44" customFormat="1" ht="21.2" customHeight="1">
      <c r="B489" s="42"/>
      <c r="C489" s="42"/>
      <c r="D489" s="43"/>
      <c r="E489" s="26"/>
      <c r="F489" s="26"/>
      <c r="G489" s="26"/>
      <c r="H489" s="26"/>
      <c r="I489" s="317"/>
      <c r="J489"/>
      <c r="K489"/>
      <c r="L489"/>
      <c r="M489"/>
    </row>
    <row r="490" spans="2:13" s="44" customFormat="1" ht="21.2" customHeight="1">
      <c r="B490" s="42"/>
      <c r="C490" s="42"/>
      <c r="D490" s="43"/>
      <c r="E490" s="26"/>
      <c r="F490" s="26"/>
      <c r="G490" s="26"/>
      <c r="H490" s="26"/>
      <c r="I490" s="317"/>
      <c r="J490"/>
      <c r="K490"/>
      <c r="L490"/>
      <c r="M490"/>
    </row>
    <row r="491" spans="2:13" s="44" customFormat="1" ht="21.2" customHeight="1">
      <c r="B491" s="42"/>
      <c r="C491" s="42"/>
      <c r="D491" s="43"/>
      <c r="E491" s="26"/>
      <c r="F491" s="26"/>
      <c r="G491" s="26"/>
      <c r="H491" s="26"/>
      <c r="I491" s="317"/>
      <c r="J491"/>
      <c r="K491"/>
      <c r="L491"/>
      <c r="M491"/>
    </row>
    <row r="492" spans="2:13" s="44" customFormat="1" ht="21.2" customHeight="1">
      <c r="B492" s="42"/>
      <c r="C492" s="42"/>
      <c r="D492" s="43"/>
      <c r="E492" s="26"/>
      <c r="F492" s="26"/>
      <c r="G492" s="26"/>
      <c r="H492" s="26"/>
      <c r="I492" s="317"/>
      <c r="J492"/>
      <c r="K492"/>
      <c r="L492"/>
      <c r="M492"/>
    </row>
    <row r="493" spans="2:13" s="44" customFormat="1" ht="21.2" customHeight="1">
      <c r="B493" s="42"/>
      <c r="C493" s="42"/>
      <c r="D493" s="43"/>
      <c r="E493" s="26"/>
      <c r="F493" s="26"/>
      <c r="G493" s="26"/>
      <c r="H493" s="26"/>
      <c r="I493" s="317"/>
      <c r="J493"/>
      <c r="K493"/>
      <c r="L493"/>
      <c r="M493"/>
    </row>
    <row r="494" spans="2:13" s="44" customFormat="1" ht="21.2" customHeight="1">
      <c r="B494" s="42"/>
      <c r="C494" s="42"/>
      <c r="D494" s="43"/>
      <c r="E494" s="26"/>
      <c r="F494" s="26"/>
      <c r="G494" s="26"/>
      <c r="H494" s="26"/>
      <c r="I494" s="317"/>
      <c r="J494"/>
      <c r="K494"/>
      <c r="L494"/>
      <c r="M494"/>
    </row>
    <row r="495" spans="2:13" s="44" customFormat="1" ht="21.2" customHeight="1">
      <c r="B495" s="42"/>
      <c r="C495" s="42"/>
      <c r="D495" s="43"/>
      <c r="E495" s="26"/>
      <c r="F495" s="26"/>
      <c r="G495" s="26"/>
      <c r="H495" s="26"/>
      <c r="I495" s="317"/>
      <c r="J495"/>
      <c r="K495"/>
      <c r="L495"/>
      <c r="M495"/>
    </row>
    <row r="496" spans="2:13" s="44" customFormat="1" ht="21.2" customHeight="1">
      <c r="B496" s="42"/>
      <c r="C496" s="42"/>
      <c r="D496" s="43"/>
      <c r="E496" s="26"/>
      <c r="F496" s="26"/>
      <c r="G496" s="26"/>
      <c r="H496" s="26"/>
      <c r="I496" s="317"/>
      <c r="J496"/>
      <c r="K496"/>
      <c r="L496"/>
      <c r="M496"/>
    </row>
    <row r="497" spans="2:13" s="44" customFormat="1" ht="21.2" customHeight="1">
      <c r="B497" s="42"/>
      <c r="C497" s="42"/>
      <c r="D497" s="43"/>
      <c r="E497" s="26"/>
      <c r="F497" s="26"/>
      <c r="G497" s="26"/>
      <c r="H497" s="26"/>
      <c r="I497" s="317"/>
      <c r="J497"/>
      <c r="K497"/>
      <c r="L497"/>
      <c r="M497"/>
    </row>
    <row r="498" spans="2:13" s="44" customFormat="1" ht="21.2" customHeight="1">
      <c r="B498" s="42"/>
      <c r="C498" s="42"/>
      <c r="D498" s="43"/>
      <c r="E498" s="26"/>
      <c r="F498" s="26"/>
      <c r="G498" s="26"/>
      <c r="H498" s="26"/>
      <c r="I498" s="317"/>
      <c r="J498"/>
      <c r="K498"/>
      <c r="L498"/>
      <c r="M498"/>
    </row>
    <row r="499" spans="2:13" s="44" customFormat="1" ht="21.2" customHeight="1">
      <c r="B499" s="42"/>
      <c r="C499" s="42"/>
      <c r="D499" s="43"/>
      <c r="E499" s="26"/>
      <c r="F499" s="26"/>
      <c r="G499" s="26"/>
      <c r="H499" s="26"/>
      <c r="I499" s="317"/>
      <c r="J499"/>
      <c r="K499"/>
      <c r="L499"/>
      <c r="M499"/>
    </row>
    <row r="500" spans="2:13" s="44" customFormat="1" ht="21.2" customHeight="1">
      <c r="B500" s="42"/>
      <c r="C500" s="42"/>
      <c r="D500" s="43"/>
      <c r="E500" s="26"/>
      <c r="F500" s="26"/>
      <c r="G500" s="26"/>
      <c r="H500" s="26"/>
      <c r="I500" s="317"/>
      <c r="J500"/>
      <c r="K500"/>
      <c r="L500"/>
      <c r="M500"/>
    </row>
    <row r="501" spans="2:13" s="44" customFormat="1" ht="21.2" customHeight="1">
      <c r="B501" s="42"/>
      <c r="C501" s="42"/>
      <c r="D501" s="43"/>
      <c r="E501" s="26"/>
      <c r="F501" s="26"/>
      <c r="G501" s="26"/>
      <c r="H501" s="26"/>
      <c r="I501" s="317"/>
      <c r="J501"/>
      <c r="K501"/>
      <c r="L501"/>
      <c r="M501"/>
    </row>
    <row r="502" spans="2:13" s="44" customFormat="1" ht="21.2" customHeight="1">
      <c r="B502" s="42"/>
      <c r="C502" s="42"/>
      <c r="D502" s="43"/>
      <c r="E502" s="26"/>
      <c r="F502" s="26"/>
      <c r="G502" s="26"/>
      <c r="H502" s="26"/>
      <c r="I502" s="317"/>
      <c r="J502"/>
      <c r="K502"/>
      <c r="L502"/>
      <c r="M502"/>
    </row>
    <row r="503" spans="2:13" s="44" customFormat="1" ht="21.2" customHeight="1">
      <c r="B503" s="42"/>
      <c r="C503" s="42"/>
      <c r="D503" s="43"/>
      <c r="E503" s="26"/>
      <c r="F503" s="26"/>
      <c r="G503" s="26"/>
      <c r="H503" s="26"/>
      <c r="I503" s="317"/>
      <c r="J503"/>
      <c r="K503"/>
      <c r="L503"/>
      <c r="M503"/>
    </row>
    <row r="504" spans="2:13" s="44" customFormat="1" ht="21.2" customHeight="1">
      <c r="B504" s="42"/>
      <c r="C504" s="42"/>
      <c r="D504" s="43"/>
      <c r="E504" s="26"/>
      <c r="F504" s="26"/>
      <c r="G504" s="26"/>
      <c r="H504" s="26"/>
      <c r="I504" s="317"/>
      <c r="J504"/>
      <c r="K504"/>
      <c r="L504"/>
      <c r="M504"/>
    </row>
    <row r="505" spans="2:13" s="44" customFormat="1" ht="21.2" customHeight="1">
      <c r="B505" s="42"/>
      <c r="C505" s="42"/>
      <c r="D505" s="43"/>
      <c r="E505" s="26"/>
      <c r="F505" s="26"/>
      <c r="G505" s="26"/>
      <c r="H505" s="26"/>
      <c r="I505" s="317"/>
      <c r="J505"/>
      <c r="K505"/>
      <c r="L505"/>
      <c r="M505"/>
    </row>
    <row r="506" spans="2:13" s="44" customFormat="1" ht="21.2" customHeight="1">
      <c r="B506" s="42"/>
      <c r="C506" s="42"/>
      <c r="D506" s="43"/>
      <c r="E506" s="26"/>
      <c r="F506" s="26"/>
      <c r="G506" s="26"/>
      <c r="H506" s="26"/>
      <c r="I506" s="317"/>
      <c r="J506"/>
      <c r="K506"/>
      <c r="L506"/>
      <c r="M506"/>
    </row>
    <row r="507" spans="2:13" s="44" customFormat="1" ht="21.2" customHeight="1">
      <c r="B507" s="42"/>
      <c r="C507" s="42"/>
      <c r="D507" s="43"/>
      <c r="E507" s="26"/>
      <c r="F507" s="26"/>
      <c r="G507" s="26"/>
      <c r="H507" s="26"/>
      <c r="I507" s="317"/>
      <c r="J507"/>
      <c r="K507"/>
      <c r="L507"/>
      <c r="M507"/>
    </row>
    <row r="508" spans="2:13" s="44" customFormat="1" ht="21.2" customHeight="1">
      <c r="B508" s="42"/>
      <c r="C508" s="42"/>
      <c r="D508" s="43"/>
      <c r="E508" s="26"/>
      <c r="F508" s="26"/>
      <c r="G508" s="26"/>
      <c r="H508" s="26"/>
      <c r="I508" s="317"/>
      <c r="J508"/>
      <c r="K508"/>
      <c r="L508"/>
      <c r="M508"/>
    </row>
    <row r="509" spans="2:13" s="44" customFormat="1" ht="21.2" customHeight="1">
      <c r="B509" s="42"/>
      <c r="C509" s="42"/>
      <c r="D509" s="43"/>
      <c r="E509" s="26"/>
      <c r="F509" s="26"/>
      <c r="G509" s="26"/>
      <c r="H509" s="26"/>
      <c r="I509" s="317"/>
      <c r="J509"/>
      <c r="K509"/>
      <c r="L509"/>
      <c r="M509"/>
    </row>
    <row r="510" spans="2:13" s="44" customFormat="1" ht="21.2" customHeight="1">
      <c r="B510" s="42"/>
      <c r="C510" s="42"/>
      <c r="D510" s="43"/>
      <c r="E510" s="26"/>
      <c r="F510" s="26"/>
      <c r="G510" s="26"/>
      <c r="H510" s="26"/>
      <c r="I510" s="317"/>
      <c r="J510"/>
      <c r="K510"/>
      <c r="L510"/>
      <c r="M510"/>
    </row>
    <row r="511" spans="2:13" s="44" customFormat="1" ht="21.2" customHeight="1">
      <c r="B511" s="42"/>
      <c r="C511" s="42"/>
      <c r="D511" s="43"/>
      <c r="E511" s="26"/>
      <c r="F511" s="26"/>
      <c r="G511" s="26"/>
      <c r="H511" s="26"/>
      <c r="I511" s="317"/>
      <c r="J511"/>
      <c r="K511"/>
      <c r="L511"/>
      <c r="M511"/>
    </row>
    <row r="512" spans="2:13" s="44" customFormat="1" ht="21.2" customHeight="1">
      <c r="B512" s="42"/>
      <c r="C512" s="42"/>
      <c r="D512" s="43"/>
      <c r="E512" s="26"/>
      <c r="F512" s="26"/>
      <c r="G512" s="26"/>
      <c r="H512" s="26"/>
      <c r="I512" s="317"/>
      <c r="J512"/>
      <c r="K512"/>
      <c r="L512"/>
      <c r="M512"/>
    </row>
    <row r="513" spans="2:13" s="44" customFormat="1" ht="21.2" customHeight="1">
      <c r="B513" s="42"/>
      <c r="C513" s="42"/>
      <c r="D513" s="43"/>
      <c r="E513" s="26"/>
      <c r="F513" s="26"/>
      <c r="G513" s="26"/>
      <c r="H513" s="26"/>
      <c r="I513" s="317"/>
      <c r="J513"/>
      <c r="K513"/>
      <c r="L513"/>
      <c r="M513"/>
    </row>
    <row r="514" spans="2:13" s="44" customFormat="1" ht="21.2" customHeight="1">
      <c r="B514" s="42"/>
      <c r="C514" s="42"/>
      <c r="D514" s="43"/>
      <c r="E514" s="26"/>
      <c r="F514" s="26"/>
      <c r="G514" s="26"/>
      <c r="H514" s="26"/>
      <c r="I514" s="317"/>
      <c r="J514"/>
      <c r="K514"/>
      <c r="L514"/>
      <c r="M514"/>
    </row>
    <row r="515" spans="2:13" s="44" customFormat="1" ht="21.2" customHeight="1">
      <c r="B515" s="42"/>
      <c r="C515" s="42"/>
      <c r="D515" s="43"/>
      <c r="E515" s="26"/>
      <c r="F515" s="26"/>
      <c r="G515" s="26"/>
      <c r="H515" s="26"/>
      <c r="I515" s="317"/>
      <c r="J515"/>
      <c r="K515"/>
      <c r="L515"/>
      <c r="M515"/>
    </row>
    <row r="516" spans="2:13" s="44" customFormat="1" ht="21.2" customHeight="1">
      <c r="B516" s="42"/>
      <c r="C516" s="42"/>
      <c r="D516" s="43"/>
      <c r="E516" s="26"/>
      <c r="F516" s="26"/>
      <c r="G516" s="26"/>
      <c r="H516" s="26"/>
      <c r="I516" s="317"/>
      <c r="J516"/>
      <c r="K516"/>
      <c r="L516"/>
      <c r="M516"/>
    </row>
    <row r="517" spans="2:13" s="44" customFormat="1" ht="21.2" customHeight="1">
      <c r="B517" s="42"/>
      <c r="C517" s="42"/>
      <c r="D517" s="43"/>
      <c r="E517" s="26"/>
      <c r="F517" s="26"/>
      <c r="G517" s="26"/>
      <c r="H517" s="26"/>
      <c r="I517" s="317"/>
      <c r="J517"/>
      <c r="K517"/>
      <c r="L517"/>
      <c r="M517"/>
    </row>
    <row r="518" spans="2:13" s="44" customFormat="1" ht="21.2" customHeight="1">
      <c r="B518" s="42"/>
      <c r="C518" s="42"/>
      <c r="D518" s="43"/>
      <c r="E518" s="26"/>
      <c r="F518" s="26"/>
      <c r="G518" s="26"/>
      <c r="H518" s="26"/>
      <c r="I518" s="317"/>
      <c r="J518"/>
      <c r="K518"/>
      <c r="L518"/>
      <c r="M518"/>
    </row>
    <row r="519" spans="2:13" s="44" customFormat="1" ht="21.2" customHeight="1">
      <c r="B519" s="42"/>
      <c r="C519" s="42"/>
      <c r="D519" s="43"/>
      <c r="E519" s="26"/>
      <c r="F519" s="26"/>
      <c r="G519" s="26"/>
      <c r="H519" s="26"/>
      <c r="I519" s="317"/>
      <c r="J519"/>
      <c r="K519"/>
      <c r="L519"/>
      <c r="M519"/>
    </row>
    <row r="520" spans="2:13" s="44" customFormat="1" ht="21.2" customHeight="1">
      <c r="B520" s="42"/>
      <c r="C520" s="42"/>
      <c r="D520" s="43"/>
      <c r="E520" s="26"/>
      <c r="F520" s="26"/>
      <c r="G520" s="26"/>
      <c r="H520" s="26"/>
      <c r="I520" s="317"/>
      <c r="J520"/>
      <c r="K520"/>
      <c r="L520"/>
      <c r="M520"/>
    </row>
    <row r="521" spans="2:13" s="44" customFormat="1" ht="21.2" customHeight="1">
      <c r="B521" s="42"/>
      <c r="C521" s="42"/>
      <c r="D521" s="43"/>
      <c r="E521" s="26"/>
      <c r="F521" s="26"/>
      <c r="G521" s="26"/>
      <c r="H521" s="26"/>
      <c r="I521" s="317"/>
      <c r="J521"/>
      <c r="K521"/>
      <c r="L521"/>
      <c r="M521"/>
    </row>
    <row r="522" spans="2:13" s="44" customFormat="1" ht="21.2" customHeight="1">
      <c r="B522" s="42"/>
      <c r="C522" s="42"/>
      <c r="D522" s="43"/>
      <c r="E522" s="26"/>
      <c r="F522" s="26"/>
      <c r="G522" s="26"/>
      <c r="H522" s="26"/>
      <c r="I522" s="317"/>
      <c r="J522"/>
      <c r="K522"/>
      <c r="L522"/>
      <c r="M522"/>
    </row>
    <row r="523" spans="2:13" s="44" customFormat="1" ht="21.2" customHeight="1">
      <c r="B523" s="42"/>
      <c r="C523" s="42"/>
      <c r="D523" s="43"/>
      <c r="E523" s="26"/>
      <c r="F523" s="26"/>
      <c r="G523" s="26"/>
      <c r="H523" s="26"/>
      <c r="I523" s="317"/>
      <c r="J523"/>
      <c r="K523"/>
      <c r="L523"/>
      <c r="M523"/>
    </row>
    <row r="524" spans="2:13" s="44" customFormat="1" ht="21.2" customHeight="1">
      <c r="B524" s="42"/>
      <c r="C524" s="42"/>
      <c r="D524" s="43"/>
      <c r="E524" s="26"/>
      <c r="F524" s="26"/>
      <c r="G524" s="26"/>
      <c r="H524" s="26"/>
      <c r="I524" s="317"/>
      <c r="J524"/>
      <c r="K524"/>
      <c r="L524"/>
      <c r="M524"/>
    </row>
    <row r="525" spans="2:13" s="44" customFormat="1" ht="21.2" customHeight="1">
      <c r="B525" s="42"/>
      <c r="C525" s="42"/>
      <c r="D525" s="43"/>
      <c r="E525" s="26"/>
      <c r="F525" s="26"/>
      <c r="G525" s="26"/>
      <c r="H525" s="26"/>
      <c r="I525" s="317"/>
      <c r="J525"/>
      <c r="K525"/>
      <c r="L525"/>
      <c r="M525"/>
    </row>
    <row r="526" spans="2:13" s="44" customFormat="1" ht="21.2" customHeight="1">
      <c r="B526" s="42"/>
      <c r="C526" s="42"/>
      <c r="D526" s="43"/>
      <c r="E526" s="26"/>
      <c r="F526" s="26"/>
      <c r="G526" s="26"/>
      <c r="H526" s="26"/>
      <c r="I526" s="317"/>
      <c r="J526"/>
      <c r="K526"/>
      <c r="L526"/>
      <c r="M526"/>
    </row>
    <row r="527" spans="2:13" s="44" customFormat="1" ht="21.2" customHeight="1">
      <c r="B527" s="42"/>
      <c r="C527" s="42"/>
      <c r="D527" s="43"/>
      <c r="E527" s="26"/>
      <c r="F527" s="26"/>
      <c r="G527" s="26"/>
      <c r="H527" s="26"/>
      <c r="I527" s="317"/>
      <c r="J527"/>
      <c r="K527"/>
      <c r="L527"/>
      <c r="M527"/>
    </row>
    <row r="528" spans="2:13" s="44" customFormat="1" ht="21.2" customHeight="1">
      <c r="B528" s="42"/>
      <c r="C528" s="42"/>
      <c r="D528" s="43"/>
      <c r="E528" s="26"/>
      <c r="F528" s="26"/>
      <c r="G528" s="26"/>
      <c r="H528" s="26"/>
      <c r="I528" s="317"/>
      <c r="J528"/>
      <c r="K528"/>
      <c r="L528"/>
      <c r="M528"/>
    </row>
    <row r="529" spans="2:13" s="44" customFormat="1" ht="21.2" customHeight="1">
      <c r="B529" s="42"/>
      <c r="C529" s="42"/>
      <c r="D529" s="43"/>
      <c r="E529" s="26"/>
      <c r="F529" s="26"/>
      <c r="G529" s="26"/>
      <c r="H529" s="26"/>
      <c r="I529" s="317"/>
      <c r="J529"/>
      <c r="K529"/>
      <c r="L529"/>
      <c r="M529"/>
    </row>
    <row r="530" spans="2:13" s="44" customFormat="1" ht="21.2" customHeight="1">
      <c r="B530" s="42"/>
      <c r="C530" s="42"/>
      <c r="D530" s="43"/>
      <c r="E530" s="26"/>
      <c r="F530" s="26"/>
      <c r="G530" s="26"/>
      <c r="H530" s="26"/>
      <c r="I530" s="317"/>
      <c r="J530"/>
      <c r="K530"/>
      <c r="L530"/>
      <c r="M530"/>
    </row>
    <row r="531" spans="2:13" s="44" customFormat="1" ht="21.2" customHeight="1">
      <c r="B531" s="42"/>
      <c r="C531" s="42"/>
      <c r="D531" s="43"/>
      <c r="E531" s="26"/>
      <c r="F531" s="26"/>
      <c r="G531" s="26"/>
      <c r="H531" s="26"/>
      <c r="I531" s="317"/>
      <c r="J531"/>
      <c r="K531"/>
      <c r="L531"/>
      <c r="M531"/>
    </row>
    <row r="532" spans="2:13" s="44" customFormat="1" ht="21.2" customHeight="1">
      <c r="B532" s="42"/>
      <c r="C532" s="42"/>
      <c r="D532" s="43"/>
      <c r="E532" s="26"/>
      <c r="F532" s="26"/>
      <c r="G532" s="26"/>
      <c r="H532" s="26"/>
      <c r="I532" s="317"/>
      <c r="J532"/>
      <c r="K532"/>
      <c r="L532"/>
      <c r="M532"/>
    </row>
    <row r="533" spans="2:13" s="44" customFormat="1" ht="21.2" customHeight="1">
      <c r="B533" s="42"/>
      <c r="C533" s="42"/>
      <c r="D533" s="43"/>
      <c r="E533" s="26"/>
      <c r="F533" s="26"/>
      <c r="G533" s="26"/>
      <c r="H533" s="26"/>
      <c r="I533" s="317"/>
      <c r="J533"/>
      <c r="K533"/>
      <c r="L533"/>
      <c r="M533"/>
    </row>
    <row r="534" spans="2:13" s="44" customFormat="1" ht="21.2" customHeight="1">
      <c r="B534" s="42"/>
      <c r="C534" s="42"/>
      <c r="D534" s="43"/>
      <c r="E534" s="26"/>
      <c r="F534" s="26"/>
      <c r="G534" s="26"/>
      <c r="H534" s="26"/>
      <c r="I534" s="317"/>
      <c r="J534"/>
      <c r="K534"/>
      <c r="L534"/>
      <c r="M534"/>
    </row>
    <row r="535" spans="2:13" s="44" customFormat="1" ht="21.2" customHeight="1">
      <c r="B535" s="42"/>
      <c r="C535" s="42"/>
      <c r="D535" s="43"/>
      <c r="E535" s="26"/>
      <c r="F535" s="26"/>
      <c r="G535" s="26"/>
      <c r="H535" s="26"/>
      <c r="I535" s="317"/>
      <c r="J535"/>
      <c r="K535"/>
      <c r="L535"/>
      <c r="M535"/>
    </row>
    <row r="536" spans="2:13" s="44" customFormat="1" ht="21.2" customHeight="1">
      <c r="B536" s="42"/>
      <c r="C536" s="42"/>
      <c r="D536" s="43"/>
      <c r="E536" s="26"/>
      <c r="F536" s="26"/>
      <c r="G536" s="26"/>
      <c r="H536" s="26"/>
      <c r="I536" s="317"/>
      <c r="J536"/>
      <c r="K536"/>
      <c r="L536"/>
      <c r="M536"/>
    </row>
    <row r="537" spans="2:13" s="44" customFormat="1" ht="21.2" customHeight="1">
      <c r="B537" s="42"/>
      <c r="C537" s="42"/>
      <c r="D537" s="43"/>
      <c r="E537" s="26"/>
      <c r="F537" s="26"/>
      <c r="G537" s="26"/>
      <c r="H537" s="26"/>
      <c r="I537" s="317"/>
      <c r="J537"/>
      <c r="K537"/>
      <c r="L537"/>
      <c r="M537"/>
    </row>
    <row r="538" spans="2:13" s="44" customFormat="1" ht="21.2" customHeight="1">
      <c r="B538" s="42"/>
      <c r="C538" s="42"/>
      <c r="D538" s="43"/>
      <c r="E538" s="26"/>
      <c r="F538" s="26"/>
      <c r="G538" s="26"/>
      <c r="H538" s="26"/>
      <c r="I538" s="317"/>
      <c r="J538"/>
      <c r="K538"/>
      <c r="L538"/>
      <c r="M538"/>
    </row>
    <row r="539" spans="2:13" s="44" customFormat="1" ht="21.2" customHeight="1">
      <c r="B539" s="42"/>
      <c r="C539" s="42"/>
      <c r="D539" s="43"/>
      <c r="E539" s="26"/>
      <c r="F539" s="26"/>
      <c r="G539" s="26"/>
      <c r="H539" s="26"/>
      <c r="I539" s="317"/>
      <c r="J539"/>
      <c r="K539"/>
      <c r="L539"/>
      <c r="M539"/>
    </row>
    <row r="540" spans="2:13" s="44" customFormat="1" ht="21.2" customHeight="1">
      <c r="B540" s="42"/>
      <c r="C540" s="42"/>
      <c r="D540" s="43"/>
      <c r="E540" s="26"/>
      <c r="F540" s="26"/>
      <c r="G540" s="26"/>
      <c r="H540" s="26"/>
      <c r="I540" s="317"/>
      <c r="J540"/>
      <c r="K540"/>
      <c r="L540"/>
      <c r="M540"/>
    </row>
    <row r="541" spans="2:13" s="44" customFormat="1" ht="21.2" customHeight="1">
      <c r="B541" s="42"/>
      <c r="C541" s="42"/>
      <c r="D541" s="43"/>
      <c r="E541" s="26"/>
      <c r="F541" s="26"/>
      <c r="G541" s="26"/>
      <c r="H541" s="26"/>
      <c r="I541" s="317"/>
      <c r="J541"/>
      <c r="K541"/>
      <c r="L541"/>
      <c r="M541"/>
    </row>
    <row r="542" spans="2:13" s="44" customFormat="1" ht="21.2" customHeight="1">
      <c r="B542" s="42"/>
      <c r="C542" s="42"/>
      <c r="D542" s="43"/>
      <c r="E542" s="26"/>
      <c r="F542" s="26"/>
      <c r="G542" s="26"/>
      <c r="H542" s="26"/>
      <c r="I542" s="317"/>
      <c r="J542"/>
      <c r="K542"/>
      <c r="L542"/>
      <c r="M542"/>
    </row>
    <row r="543" spans="2:13" s="44" customFormat="1" ht="21.2" customHeight="1">
      <c r="B543" s="42"/>
      <c r="C543" s="42"/>
      <c r="D543" s="43"/>
      <c r="E543" s="26"/>
      <c r="F543" s="26"/>
      <c r="G543" s="26"/>
      <c r="H543" s="26"/>
      <c r="I543" s="317"/>
      <c r="J543"/>
      <c r="K543"/>
      <c r="L543"/>
      <c r="M543"/>
    </row>
    <row r="544" spans="2:13" s="44" customFormat="1" ht="21.2" customHeight="1">
      <c r="B544" s="42"/>
      <c r="C544" s="42"/>
      <c r="D544" s="43"/>
      <c r="E544" s="26"/>
      <c r="F544" s="26"/>
      <c r="G544" s="26"/>
      <c r="H544" s="26"/>
      <c r="I544" s="317"/>
      <c r="J544"/>
      <c r="K544"/>
      <c r="L544"/>
      <c r="M544"/>
    </row>
    <row r="545" spans="2:13" s="44" customFormat="1" ht="21.2" customHeight="1">
      <c r="B545" s="42"/>
      <c r="C545" s="42"/>
      <c r="D545" s="43"/>
      <c r="E545" s="26"/>
      <c r="F545" s="26"/>
      <c r="G545" s="26"/>
      <c r="H545" s="26"/>
      <c r="I545" s="317"/>
      <c r="J545"/>
      <c r="K545"/>
      <c r="L545"/>
      <c r="M545"/>
    </row>
    <row r="546" spans="2:13" s="44" customFormat="1" ht="21.2" customHeight="1">
      <c r="B546" s="42"/>
      <c r="C546" s="42"/>
      <c r="D546" s="43"/>
      <c r="E546" s="26"/>
      <c r="F546" s="26"/>
      <c r="G546" s="26"/>
      <c r="H546" s="26"/>
      <c r="I546" s="317"/>
      <c r="J546"/>
      <c r="K546"/>
      <c r="L546"/>
      <c r="M546"/>
    </row>
    <row r="547" spans="2:13" s="44" customFormat="1" ht="21.2" customHeight="1">
      <c r="B547" s="42"/>
      <c r="C547" s="42"/>
      <c r="D547" s="43"/>
      <c r="E547" s="26"/>
      <c r="F547" s="26"/>
      <c r="G547" s="26"/>
      <c r="H547" s="26"/>
      <c r="I547" s="317"/>
      <c r="J547"/>
      <c r="K547"/>
      <c r="L547"/>
      <c r="M547"/>
    </row>
    <row r="548" spans="2:13" s="44" customFormat="1" ht="21.2" customHeight="1">
      <c r="B548" s="42"/>
      <c r="C548" s="42"/>
      <c r="D548" s="43"/>
      <c r="E548" s="26"/>
      <c r="F548" s="26"/>
      <c r="G548" s="26"/>
      <c r="H548" s="26"/>
      <c r="I548" s="317"/>
      <c r="J548"/>
      <c r="K548"/>
      <c r="L548"/>
      <c r="M548"/>
    </row>
    <row r="549" spans="2:13" s="44" customFormat="1" ht="21.2" customHeight="1">
      <c r="B549" s="42"/>
      <c r="C549" s="42"/>
      <c r="D549" s="43"/>
      <c r="E549" s="26"/>
      <c r="F549" s="26"/>
      <c r="G549" s="26"/>
      <c r="H549" s="26"/>
      <c r="I549" s="317"/>
      <c r="J549"/>
      <c r="K549"/>
      <c r="L549"/>
      <c r="M549"/>
    </row>
    <row r="550" spans="2:13" s="44" customFormat="1" ht="21.2" customHeight="1">
      <c r="B550" s="42"/>
      <c r="C550" s="42"/>
      <c r="D550" s="43"/>
      <c r="E550" s="26"/>
      <c r="F550" s="26"/>
      <c r="G550" s="26"/>
      <c r="H550" s="26"/>
      <c r="I550" s="317"/>
      <c r="J550"/>
      <c r="K550"/>
      <c r="L550"/>
      <c r="M550"/>
    </row>
    <row r="551" spans="2:13" s="44" customFormat="1" ht="21.2" customHeight="1">
      <c r="B551" s="42"/>
      <c r="C551" s="42"/>
      <c r="D551" s="43"/>
      <c r="E551" s="26"/>
      <c r="F551" s="26"/>
      <c r="G551" s="26"/>
      <c r="H551" s="26"/>
      <c r="I551" s="317"/>
      <c r="J551"/>
      <c r="K551"/>
      <c r="L551"/>
      <c r="M551"/>
    </row>
    <row r="552" spans="2:13" s="44" customFormat="1" ht="21.2" customHeight="1">
      <c r="B552" s="42"/>
      <c r="C552" s="42"/>
      <c r="D552" s="43"/>
      <c r="E552" s="26"/>
      <c r="F552" s="26"/>
      <c r="G552" s="26"/>
      <c r="H552" s="26"/>
      <c r="I552" s="317"/>
      <c r="J552"/>
      <c r="K552"/>
      <c r="L552"/>
      <c r="M552"/>
    </row>
    <row r="553" spans="2:13" s="44" customFormat="1" ht="21.2" customHeight="1">
      <c r="B553" s="42"/>
      <c r="C553" s="42"/>
      <c r="D553" s="43"/>
      <c r="E553" s="26"/>
      <c r="F553" s="26"/>
      <c r="G553" s="26"/>
      <c r="H553" s="26"/>
      <c r="I553" s="317"/>
      <c r="J553"/>
      <c r="K553"/>
      <c r="L553"/>
      <c r="M553"/>
    </row>
    <row r="554" spans="2:13" s="44" customFormat="1" ht="21.2" customHeight="1">
      <c r="B554" s="42"/>
      <c r="C554" s="42"/>
      <c r="D554" s="43"/>
      <c r="E554" s="26"/>
      <c r="F554" s="26"/>
      <c r="G554" s="26"/>
      <c r="H554" s="26"/>
      <c r="I554" s="317"/>
      <c r="J554"/>
      <c r="K554"/>
      <c r="L554"/>
      <c r="M554"/>
    </row>
    <row r="555" spans="2:13" s="44" customFormat="1" ht="21.2" customHeight="1">
      <c r="B555" s="42"/>
      <c r="C555" s="42"/>
      <c r="D555" s="43"/>
      <c r="E555" s="26"/>
      <c r="F555" s="26"/>
      <c r="G555" s="26"/>
      <c r="H555" s="26"/>
      <c r="I555" s="317"/>
      <c r="J555"/>
      <c r="K555"/>
      <c r="L555"/>
      <c r="M555"/>
    </row>
    <row r="556" spans="2:13" s="44" customFormat="1" ht="21.2" customHeight="1">
      <c r="B556" s="42"/>
      <c r="C556" s="42"/>
      <c r="D556" s="43"/>
      <c r="E556" s="26"/>
      <c r="F556" s="26"/>
      <c r="G556" s="26"/>
      <c r="H556" s="26"/>
      <c r="I556" s="317"/>
      <c r="J556"/>
      <c r="K556"/>
      <c r="L556"/>
      <c r="M556"/>
    </row>
    <row r="557" spans="2:13" s="44" customFormat="1" ht="21.2" customHeight="1">
      <c r="B557" s="42"/>
      <c r="C557" s="42"/>
      <c r="D557" s="43"/>
      <c r="E557" s="26"/>
      <c r="F557" s="26"/>
      <c r="G557" s="26"/>
      <c r="H557" s="26"/>
      <c r="I557" s="317"/>
      <c r="J557"/>
      <c r="K557"/>
      <c r="L557"/>
      <c r="M557"/>
    </row>
    <row r="558" spans="2:13" s="44" customFormat="1" ht="21.2" customHeight="1">
      <c r="B558" s="42"/>
      <c r="C558" s="42"/>
      <c r="D558" s="43"/>
      <c r="E558" s="26"/>
      <c r="F558" s="26"/>
      <c r="G558" s="26"/>
      <c r="H558" s="26"/>
      <c r="I558" s="317"/>
      <c r="J558"/>
      <c r="K558"/>
      <c r="L558"/>
      <c r="M558"/>
    </row>
    <row r="559" spans="2:13" s="44" customFormat="1" ht="21.2" customHeight="1">
      <c r="B559" s="42"/>
      <c r="C559" s="42"/>
      <c r="D559" s="43"/>
      <c r="E559" s="26"/>
      <c r="F559" s="26"/>
      <c r="G559" s="26"/>
      <c r="H559" s="26"/>
      <c r="I559" s="317"/>
      <c r="J559"/>
      <c r="K559"/>
      <c r="L559"/>
      <c r="M559"/>
    </row>
    <row r="560" spans="2:13" s="44" customFormat="1" ht="21.2" customHeight="1">
      <c r="B560" s="42"/>
      <c r="C560" s="42"/>
      <c r="D560" s="43"/>
      <c r="E560" s="26"/>
      <c r="F560" s="26"/>
      <c r="G560" s="26"/>
      <c r="H560" s="26"/>
      <c r="I560" s="317"/>
      <c r="J560"/>
      <c r="K560"/>
      <c r="L560"/>
      <c r="M560"/>
    </row>
    <row r="561" spans="2:13" s="44" customFormat="1" ht="21.2" customHeight="1">
      <c r="B561" s="42"/>
      <c r="C561" s="42"/>
      <c r="D561" s="43"/>
      <c r="E561" s="26"/>
      <c r="F561" s="26"/>
      <c r="G561" s="26"/>
      <c r="H561" s="26"/>
      <c r="I561" s="317"/>
      <c r="J561"/>
      <c r="K561"/>
      <c r="L561"/>
      <c r="M561"/>
    </row>
    <row r="562" spans="2:13" s="44" customFormat="1" ht="21.2" customHeight="1">
      <c r="B562" s="42"/>
      <c r="C562" s="42"/>
      <c r="D562" s="43"/>
      <c r="E562" s="26"/>
      <c r="F562" s="26"/>
      <c r="G562" s="26"/>
      <c r="H562" s="26"/>
      <c r="I562" s="317"/>
      <c r="J562"/>
      <c r="K562"/>
      <c r="L562"/>
      <c r="M562"/>
    </row>
    <row r="563" spans="2:13" s="44" customFormat="1" ht="21.2" customHeight="1">
      <c r="B563" s="42"/>
      <c r="C563" s="42"/>
      <c r="D563" s="43"/>
      <c r="E563" s="26"/>
      <c r="F563" s="26"/>
      <c r="G563" s="26"/>
      <c r="H563" s="26"/>
      <c r="I563" s="317"/>
      <c r="J563"/>
      <c r="K563"/>
      <c r="L563"/>
      <c r="M563"/>
    </row>
    <row r="564" spans="2:13" s="44" customFormat="1" ht="21.2" customHeight="1">
      <c r="B564" s="42"/>
      <c r="C564" s="42"/>
      <c r="D564" s="43"/>
      <c r="E564" s="26"/>
      <c r="F564" s="26"/>
      <c r="G564" s="26"/>
      <c r="H564" s="26"/>
      <c r="I564" s="317"/>
      <c r="J564"/>
      <c r="K564"/>
      <c r="L564"/>
      <c r="M564"/>
    </row>
    <row r="565" spans="2:13" s="44" customFormat="1" ht="21.2" customHeight="1">
      <c r="B565" s="42"/>
      <c r="C565" s="42"/>
      <c r="D565" s="43"/>
      <c r="E565" s="26"/>
      <c r="F565" s="26"/>
      <c r="G565" s="26"/>
      <c r="H565" s="26"/>
      <c r="I565" s="317"/>
      <c r="J565"/>
      <c r="K565"/>
      <c r="L565"/>
      <c r="M565"/>
    </row>
    <row r="566" spans="2:13" s="44" customFormat="1" ht="21.2" customHeight="1">
      <c r="B566" s="42"/>
      <c r="C566" s="42"/>
      <c r="D566" s="43"/>
      <c r="E566" s="26"/>
      <c r="F566" s="26"/>
      <c r="G566" s="26"/>
      <c r="H566" s="26"/>
      <c r="I566" s="317"/>
      <c r="J566"/>
      <c r="K566"/>
      <c r="L566"/>
      <c r="M566"/>
    </row>
    <row r="567" spans="2:13" s="44" customFormat="1" ht="21.2" customHeight="1">
      <c r="B567" s="42"/>
      <c r="C567" s="42"/>
      <c r="D567" s="43"/>
      <c r="E567" s="26"/>
      <c r="F567" s="26"/>
      <c r="G567" s="26"/>
      <c r="H567" s="26"/>
      <c r="I567" s="317"/>
      <c r="J567"/>
      <c r="K567"/>
      <c r="L567"/>
      <c r="M567"/>
    </row>
    <row r="568" spans="2:13" s="44" customFormat="1" ht="21.2" customHeight="1">
      <c r="B568" s="42"/>
      <c r="C568" s="42"/>
      <c r="D568" s="43"/>
      <c r="E568" s="26"/>
      <c r="F568" s="26"/>
      <c r="G568" s="26"/>
      <c r="H568" s="26"/>
      <c r="I568" s="317"/>
      <c r="J568"/>
      <c r="K568"/>
      <c r="L568"/>
      <c r="M568"/>
    </row>
    <row r="569" spans="2:13" s="44" customFormat="1" ht="21.2" customHeight="1">
      <c r="B569" s="42"/>
      <c r="C569" s="42"/>
      <c r="D569" s="43"/>
      <c r="E569" s="26"/>
      <c r="F569" s="26"/>
      <c r="G569" s="26"/>
      <c r="H569" s="26"/>
      <c r="I569" s="317"/>
      <c r="J569"/>
      <c r="K569"/>
      <c r="L569"/>
      <c r="M569"/>
    </row>
    <row r="570" spans="2:13" s="44" customFormat="1" ht="21.2" customHeight="1">
      <c r="B570" s="42"/>
      <c r="C570" s="42"/>
      <c r="D570" s="43"/>
      <c r="E570" s="26"/>
      <c r="F570" s="26"/>
      <c r="G570" s="26"/>
      <c r="H570" s="26"/>
      <c r="I570" s="317"/>
      <c r="J570"/>
      <c r="K570"/>
      <c r="L570"/>
      <c r="M570"/>
    </row>
    <row r="571" spans="2:13" s="44" customFormat="1" ht="21.2" customHeight="1">
      <c r="B571" s="42"/>
      <c r="C571" s="42"/>
      <c r="D571" s="43"/>
      <c r="E571" s="26"/>
      <c r="F571" s="26"/>
      <c r="G571" s="26"/>
      <c r="H571" s="26"/>
      <c r="I571" s="317"/>
      <c r="J571"/>
      <c r="K571"/>
      <c r="L571"/>
      <c r="M571"/>
    </row>
    <row r="572" spans="2:13" s="44" customFormat="1" ht="21.2" customHeight="1">
      <c r="B572" s="42"/>
      <c r="C572" s="42"/>
      <c r="D572" s="43"/>
      <c r="E572" s="26"/>
      <c r="F572" s="26"/>
      <c r="G572" s="26"/>
      <c r="H572" s="26"/>
      <c r="I572" s="317"/>
      <c r="J572"/>
      <c r="K572"/>
      <c r="L572"/>
      <c r="M572"/>
    </row>
    <row r="573" spans="2:13" s="44" customFormat="1" ht="21.2" customHeight="1">
      <c r="B573" s="42"/>
      <c r="C573" s="42"/>
      <c r="D573" s="43"/>
      <c r="E573" s="26"/>
      <c r="F573" s="26"/>
      <c r="G573" s="26"/>
      <c r="H573" s="26"/>
      <c r="I573" s="317"/>
      <c r="J573"/>
      <c r="K573"/>
      <c r="L573"/>
      <c r="M573"/>
    </row>
    <row r="574" spans="2:13" s="44" customFormat="1" ht="21.2" customHeight="1">
      <c r="B574" s="42"/>
      <c r="C574" s="42"/>
      <c r="D574" s="43"/>
      <c r="E574" s="26"/>
      <c r="F574" s="26"/>
      <c r="G574" s="26"/>
      <c r="H574" s="26"/>
      <c r="I574" s="317"/>
      <c r="J574"/>
      <c r="K574"/>
      <c r="L574"/>
      <c r="M574"/>
    </row>
    <row r="575" spans="2:13" s="44" customFormat="1" ht="21.2" customHeight="1">
      <c r="B575" s="42"/>
      <c r="C575" s="42"/>
      <c r="D575" s="43"/>
      <c r="E575" s="26"/>
      <c r="F575" s="26"/>
      <c r="G575" s="26"/>
      <c r="H575" s="26"/>
      <c r="I575" s="317"/>
      <c r="J575"/>
      <c r="K575"/>
      <c r="L575"/>
      <c r="M575"/>
    </row>
    <row r="576" spans="2:13" s="44" customFormat="1" ht="21.2" customHeight="1">
      <c r="B576" s="42"/>
      <c r="C576" s="42"/>
      <c r="D576" s="43"/>
      <c r="E576" s="26"/>
      <c r="F576" s="26"/>
      <c r="G576" s="26"/>
      <c r="H576" s="26"/>
      <c r="I576" s="317"/>
      <c r="J576"/>
      <c r="K576"/>
      <c r="L576"/>
      <c r="M576"/>
    </row>
    <row r="577" spans="2:13" s="44" customFormat="1" ht="21.2" customHeight="1">
      <c r="B577" s="42"/>
      <c r="C577" s="42"/>
      <c r="D577" s="43"/>
      <c r="E577" s="26"/>
      <c r="F577" s="26"/>
      <c r="G577" s="26"/>
      <c r="H577" s="26"/>
      <c r="I577" s="317"/>
      <c r="J577"/>
      <c r="K577"/>
      <c r="L577"/>
      <c r="M577"/>
    </row>
    <row r="578" spans="2:13" s="44" customFormat="1" ht="21.2" customHeight="1">
      <c r="B578" s="42"/>
      <c r="C578" s="42"/>
      <c r="D578" s="43"/>
      <c r="E578" s="26"/>
      <c r="F578" s="26"/>
      <c r="G578" s="26"/>
      <c r="H578" s="26"/>
      <c r="I578" s="317"/>
      <c r="J578"/>
      <c r="K578"/>
      <c r="L578"/>
      <c r="M578"/>
    </row>
    <row r="579" spans="2:13" s="44" customFormat="1" ht="21.2" customHeight="1">
      <c r="B579" s="42"/>
      <c r="C579" s="42"/>
      <c r="D579" s="43"/>
      <c r="E579" s="26"/>
      <c r="F579" s="26"/>
      <c r="G579" s="26"/>
      <c r="H579" s="26"/>
      <c r="I579" s="317"/>
      <c r="J579"/>
      <c r="K579"/>
      <c r="L579"/>
      <c r="M579"/>
    </row>
    <row r="580" spans="2:13" s="44" customFormat="1" ht="21.2" customHeight="1">
      <c r="B580" s="42"/>
      <c r="C580" s="42"/>
      <c r="D580" s="43"/>
      <c r="E580" s="26"/>
      <c r="F580" s="26"/>
      <c r="G580" s="26"/>
      <c r="H580" s="26"/>
      <c r="I580" s="317"/>
      <c r="J580"/>
      <c r="K580"/>
      <c r="L580"/>
      <c r="M580"/>
    </row>
    <row r="581" spans="2:13" s="44" customFormat="1" ht="21.2" customHeight="1">
      <c r="B581" s="42"/>
      <c r="C581" s="42"/>
      <c r="D581" s="43"/>
      <c r="E581" s="26"/>
      <c r="F581" s="26"/>
      <c r="G581" s="26"/>
      <c r="H581" s="26"/>
      <c r="I581" s="317"/>
      <c r="J581"/>
      <c r="K581"/>
      <c r="L581"/>
      <c r="M581"/>
    </row>
    <row r="582" spans="2:13" s="44" customFormat="1" ht="21.2" customHeight="1">
      <c r="B582" s="42"/>
      <c r="C582" s="42"/>
      <c r="D582" s="43"/>
      <c r="E582" s="26"/>
      <c r="F582" s="26"/>
      <c r="G582" s="26"/>
      <c r="H582" s="26"/>
      <c r="I582" s="317"/>
      <c r="J582"/>
      <c r="K582"/>
      <c r="L582"/>
      <c r="M582"/>
    </row>
    <row r="583" spans="2:13" s="44" customFormat="1" ht="21.2" customHeight="1">
      <c r="B583" s="42"/>
      <c r="C583" s="42"/>
      <c r="D583" s="43"/>
      <c r="E583" s="26"/>
      <c r="F583" s="26"/>
      <c r="G583" s="26"/>
      <c r="H583" s="26"/>
      <c r="I583" s="317"/>
      <c r="J583"/>
      <c r="K583"/>
      <c r="L583"/>
      <c r="M583"/>
    </row>
    <row r="584" spans="2:13" s="44" customFormat="1" ht="21.2" customHeight="1">
      <c r="B584" s="42"/>
      <c r="C584" s="42"/>
      <c r="D584" s="43"/>
      <c r="E584" s="26"/>
      <c r="F584" s="26"/>
      <c r="G584" s="26"/>
      <c r="H584" s="26"/>
      <c r="I584" s="317"/>
      <c r="J584"/>
      <c r="K584"/>
      <c r="L584"/>
      <c r="M584"/>
    </row>
    <row r="585" spans="2:13" s="44" customFormat="1" ht="21.2" customHeight="1">
      <c r="B585" s="42"/>
      <c r="C585" s="42"/>
      <c r="D585" s="43"/>
      <c r="E585" s="26"/>
      <c r="F585" s="26"/>
      <c r="G585" s="26"/>
      <c r="H585" s="26"/>
      <c r="I585" s="317"/>
      <c r="J585"/>
      <c r="K585"/>
      <c r="L585"/>
      <c r="M585"/>
    </row>
    <row r="586" spans="2:13" s="44" customFormat="1" ht="21.2" customHeight="1">
      <c r="B586" s="42"/>
      <c r="C586" s="42"/>
      <c r="D586" s="43"/>
      <c r="E586" s="26"/>
      <c r="F586" s="26"/>
      <c r="G586" s="26"/>
      <c r="H586" s="26"/>
      <c r="I586" s="317"/>
      <c r="J586"/>
      <c r="K586"/>
      <c r="L586"/>
      <c r="M586"/>
    </row>
    <row r="587" spans="2:13" s="44" customFormat="1" ht="21.2" customHeight="1">
      <c r="B587" s="42"/>
      <c r="C587" s="42"/>
      <c r="D587" s="43"/>
      <c r="E587" s="26"/>
      <c r="F587" s="26"/>
      <c r="G587" s="26"/>
      <c r="H587" s="26"/>
      <c r="I587" s="317"/>
      <c r="J587"/>
      <c r="K587"/>
      <c r="L587"/>
      <c r="M587"/>
    </row>
    <row r="588" spans="2:13" s="44" customFormat="1" ht="21.2" customHeight="1">
      <c r="B588" s="42"/>
      <c r="C588" s="42"/>
      <c r="D588" s="43"/>
      <c r="E588" s="26"/>
      <c r="F588" s="26"/>
      <c r="G588" s="26"/>
      <c r="H588" s="26"/>
      <c r="I588" s="317"/>
      <c r="J588"/>
      <c r="K588"/>
      <c r="L588"/>
      <c r="M588"/>
    </row>
    <row r="589" spans="2:13" s="44" customFormat="1" ht="21.2" customHeight="1">
      <c r="B589" s="42"/>
      <c r="C589" s="42"/>
      <c r="D589" s="43"/>
      <c r="E589" s="26"/>
      <c r="F589" s="26"/>
      <c r="G589" s="26"/>
      <c r="H589" s="26"/>
      <c r="I589" s="317"/>
      <c r="J589"/>
      <c r="K589"/>
      <c r="L589"/>
      <c r="M589"/>
    </row>
    <row r="590" spans="2:13" s="44" customFormat="1" ht="21.2" customHeight="1">
      <c r="B590" s="42"/>
      <c r="C590" s="42"/>
      <c r="D590" s="43"/>
      <c r="E590" s="26"/>
      <c r="F590" s="26"/>
      <c r="G590" s="26"/>
      <c r="H590" s="26"/>
      <c r="I590" s="317"/>
      <c r="J590"/>
      <c r="K590"/>
      <c r="L590"/>
      <c r="M590"/>
    </row>
    <row r="591" spans="2:13" s="44" customFormat="1" ht="21.2" customHeight="1">
      <c r="B591" s="42"/>
      <c r="C591" s="42"/>
      <c r="D591" s="43"/>
      <c r="E591" s="26"/>
      <c r="F591" s="26"/>
      <c r="G591" s="26"/>
      <c r="H591" s="26"/>
      <c r="I591" s="317"/>
      <c r="J591"/>
      <c r="K591"/>
      <c r="L591"/>
      <c r="M591"/>
    </row>
    <row r="592" spans="2:13" s="44" customFormat="1" ht="21.2" customHeight="1">
      <c r="B592" s="42"/>
      <c r="C592" s="42"/>
      <c r="D592" s="43"/>
      <c r="E592" s="26"/>
      <c r="F592" s="26"/>
      <c r="G592" s="26"/>
      <c r="H592" s="26"/>
      <c r="I592" s="317"/>
      <c r="J592"/>
      <c r="K592"/>
      <c r="L592"/>
      <c r="M592"/>
    </row>
    <row r="593" spans="2:13" s="44" customFormat="1" ht="21.2" customHeight="1">
      <c r="B593" s="42"/>
      <c r="C593" s="42"/>
      <c r="D593" s="43"/>
      <c r="E593" s="26"/>
      <c r="F593" s="26"/>
      <c r="G593" s="26"/>
      <c r="H593" s="26"/>
      <c r="I593" s="317"/>
      <c r="J593"/>
      <c r="K593"/>
      <c r="L593"/>
      <c r="M593"/>
    </row>
    <row r="594" spans="2:13" s="44" customFormat="1" ht="21.2" customHeight="1">
      <c r="B594" s="42"/>
      <c r="C594" s="42"/>
      <c r="D594" s="43"/>
      <c r="E594" s="26"/>
      <c r="F594" s="26"/>
      <c r="G594" s="26"/>
      <c r="H594" s="26"/>
      <c r="I594" s="317"/>
      <c r="J594"/>
      <c r="K594"/>
      <c r="L594"/>
      <c r="M594"/>
    </row>
    <row r="595" spans="2:13" s="44" customFormat="1" ht="21.2" customHeight="1">
      <c r="B595" s="42"/>
      <c r="C595" s="42"/>
      <c r="D595" s="43"/>
      <c r="E595" s="26"/>
      <c r="F595" s="26"/>
      <c r="G595" s="26"/>
      <c r="H595" s="26"/>
      <c r="I595" s="317"/>
      <c r="J595"/>
      <c r="K595"/>
      <c r="L595"/>
      <c r="M595"/>
    </row>
    <row r="596" spans="2:13" s="44" customFormat="1" ht="21.2" customHeight="1">
      <c r="B596" s="42"/>
      <c r="C596" s="42"/>
      <c r="D596" s="43"/>
      <c r="E596" s="26"/>
      <c r="F596" s="26"/>
      <c r="G596" s="26"/>
      <c r="H596" s="26"/>
      <c r="I596" s="317"/>
      <c r="J596"/>
      <c r="K596"/>
      <c r="L596"/>
      <c r="M596"/>
    </row>
    <row r="597" spans="2:13" s="44" customFormat="1" ht="21.2" customHeight="1">
      <c r="B597" s="42"/>
      <c r="C597" s="42"/>
      <c r="D597" s="43"/>
      <c r="E597" s="26"/>
      <c r="F597" s="26"/>
      <c r="G597" s="26"/>
      <c r="H597" s="26"/>
      <c r="I597" s="317"/>
      <c r="J597"/>
      <c r="K597"/>
      <c r="L597"/>
      <c r="M597"/>
    </row>
    <row r="598" spans="2:13" s="44" customFormat="1" ht="21.2" customHeight="1">
      <c r="B598" s="42"/>
      <c r="C598" s="42"/>
      <c r="D598" s="43"/>
      <c r="E598" s="26"/>
      <c r="F598" s="26"/>
      <c r="G598" s="26"/>
      <c r="H598" s="26"/>
      <c r="I598" s="317"/>
      <c r="J598"/>
      <c r="K598"/>
      <c r="L598"/>
      <c r="M598"/>
    </row>
  </sheetData>
  <sortState ref="A4:I125">
    <sortCondition descending="1" ref="I4:I125"/>
  </sortState>
  <mergeCells count="7">
    <mergeCell ref="A84:A125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20" orientation="portrait" r:id="rId1"/>
  <headerFooter differentOddEven="1" differentFirst="1"/>
  <rowBreaks count="1" manualBreakCount="1">
    <brk id="40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505"/>
  <sheetViews>
    <sheetView showGridLines="0" zoomScalePageLayoutView="70" workbookViewId="0">
      <pane ySplit="3" topLeftCell="A67" activePane="bottomLeft" state="frozen"/>
      <selection activeCell="K26" sqref="K26"/>
      <selection pane="bottomLeft" activeCell="K11" sqref="K11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12.5703125" style="317" customWidth="1"/>
    <col min="11" max="31" width="12.5703125" customWidth="1"/>
    <col min="253" max="253" width="8.140625" customWidth="1"/>
    <col min="254" max="254" width="19.42578125" customWidth="1"/>
    <col min="255" max="255" width="16.85546875" customWidth="1"/>
    <col min="256" max="256" width="26.140625" customWidth="1"/>
    <col min="257" max="257" width="10.42578125" customWidth="1"/>
    <col min="258" max="258" width="5.7109375" customWidth="1"/>
    <col min="259" max="259" width="9.28515625" customWidth="1"/>
    <col min="260" max="260" width="8.7109375" customWidth="1"/>
    <col min="261" max="287" width="12.5703125" customWidth="1"/>
    <col min="509" max="509" width="8.140625" customWidth="1"/>
    <col min="510" max="510" width="19.42578125" customWidth="1"/>
    <col min="511" max="511" width="16.85546875" customWidth="1"/>
    <col min="512" max="512" width="26.140625" customWidth="1"/>
    <col min="513" max="513" width="10.42578125" customWidth="1"/>
    <col min="514" max="514" width="5.7109375" customWidth="1"/>
    <col min="515" max="515" width="9.28515625" customWidth="1"/>
    <col min="516" max="516" width="8.7109375" customWidth="1"/>
    <col min="517" max="543" width="12.5703125" customWidth="1"/>
    <col min="765" max="765" width="8.140625" customWidth="1"/>
    <col min="766" max="766" width="19.42578125" customWidth="1"/>
    <col min="767" max="767" width="16.85546875" customWidth="1"/>
    <col min="768" max="768" width="26.140625" customWidth="1"/>
    <col min="769" max="769" width="10.42578125" customWidth="1"/>
    <col min="770" max="770" width="5.7109375" customWidth="1"/>
    <col min="771" max="771" width="9.28515625" customWidth="1"/>
    <col min="772" max="772" width="8.7109375" customWidth="1"/>
    <col min="773" max="799" width="12.5703125" customWidth="1"/>
    <col min="1021" max="1021" width="8.140625" customWidth="1"/>
    <col min="1022" max="1022" width="19.42578125" customWidth="1"/>
    <col min="1023" max="1023" width="16.85546875" customWidth="1"/>
    <col min="1024" max="1024" width="26.140625" customWidth="1"/>
    <col min="1025" max="1025" width="10.42578125" customWidth="1"/>
    <col min="1026" max="1026" width="5.7109375" customWidth="1"/>
    <col min="1027" max="1027" width="9.28515625" customWidth="1"/>
    <col min="1028" max="1028" width="8.7109375" customWidth="1"/>
    <col min="1029" max="1055" width="12.5703125" customWidth="1"/>
    <col min="1277" max="1277" width="8.140625" customWidth="1"/>
    <col min="1278" max="1278" width="19.42578125" customWidth="1"/>
    <col min="1279" max="1279" width="16.85546875" customWidth="1"/>
    <col min="1280" max="1280" width="26.140625" customWidth="1"/>
    <col min="1281" max="1281" width="10.42578125" customWidth="1"/>
    <col min="1282" max="1282" width="5.7109375" customWidth="1"/>
    <col min="1283" max="1283" width="9.28515625" customWidth="1"/>
    <col min="1284" max="1284" width="8.7109375" customWidth="1"/>
    <col min="1285" max="1311" width="12.5703125" customWidth="1"/>
    <col min="1533" max="1533" width="8.140625" customWidth="1"/>
    <col min="1534" max="1534" width="19.42578125" customWidth="1"/>
    <col min="1535" max="1535" width="16.85546875" customWidth="1"/>
    <col min="1536" max="1536" width="26.140625" customWidth="1"/>
    <col min="1537" max="1537" width="10.42578125" customWidth="1"/>
    <col min="1538" max="1538" width="5.7109375" customWidth="1"/>
    <col min="1539" max="1539" width="9.28515625" customWidth="1"/>
    <col min="1540" max="1540" width="8.7109375" customWidth="1"/>
    <col min="1541" max="1567" width="12.5703125" customWidth="1"/>
    <col min="1789" max="1789" width="8.140625" customWidth="1"/>
    <col min="1790" max="1790" width="19.42578125" customWidth="1"/>
    <col min="1791" max="1791" width="16.85546875" customWidth="1"/>
    <col min="1792" max="1792" width="26.140625" customWidth="1"/>
    <col min="1793" max="1793" width="10.42578125" customWidth="1"/>
    <col min="1794" max="1794" width="5.7109375" customWidth="1"/>
    <col min="1795" max="1795" width="9.28515625" customWidth="1"/>
    <col min="1796" max="1796" width="8.7109375" customWidth="1"/>
    <col min="1797" max="1823" width="12.5703125" customWidth="1"/>
    <col min="2045" max="2045" width="8.140625" customWidth="1"/>
    <col min="2046" max="2046" width="19.42578125" customWidth="1"/>
    <col min="2047" max="2047" width="16.85546875" customWidth="1"/>
    <col min="2048" max="2048" width="26.140625" customWidth="1"/>
    <col min="2049" max="2049" width="10.42578125" customWidth="1"/>
    <col min="2050" max="2050" width="5.7109375" customWidth="1"/>
    <col min="2051" max="2051" width="9.28515625" customWidth="1"/>
    <col min="2052" max="2052" width="8.7109375" customWidth="1"/>
    <col min="2053" max="2079" width="12.5703125" customWidth="1"/>
    <col min="2301" max="2301" width="8.140625" customWidth="1"/>
    <col min="2302" max="2302" width="19.42578125" customWidth="1"/>
    <col min="2303" max="2303" width="16.85546875" customWidth="1"/>
    <col min="2304" max="2304" width="26.140625" customWidth="1"/>
    <col min="2305" max="2305" width="10.42578125" customWidth="1"/>
    <col min="2306" max="2306" width="5.7109375" customWidth="1"/>
    <col min="2307" max="2307" width="9.28515625" customWidth="1"/>
    <col min="2308" max="2308" width="8.7109375" customWidth="1"/>
    <col min="2309" max="2335" width="12.5703125" customWidth="1"/>
    <col min="2557" max="2557" width="8.140625" customWidth="1"/>
    <col min="2558" max="2558" width="19.42578125" customWidth="1"/>
    <col min="2559" max="2559" width="16.85546875" customWidth="1"/>
    <col min="2560" max="2560" width="26.140625" customWidth="1"/>
    <col min="2561" max="2561" width="10.42578125" customWidth="1"/>
    <col min="2562" max="2562" width="5.7109375" customWidth="1"/>
    <col min="2563" max="2563" width="9.28515625" customWidth="1"/>
    <col min="2564" max="2564" width="8.7109375" customWidth="1"/>
    <col min="2565" max="2591" width="12.5703125" customWidth="1"/>
    <col min="2813" max="2813" width="8.140625" customWidth="1"/>
    <col min="2814" max="2814" width="19.42578125" customWidth="1"/>
    <col min="2815" max="2815" width="16.85546875" customWidth="1"/>
    <col min="2816" max="2816" width="26.140625" customWidth="1"/>
    <col min="2817" max="2817" width="10.42578125" customWidth="1"/>
    <col min="2818" max="2818" width="5.7109375" customWidth="1"/>
    <col min="2819" max="2819" width="9.28515625" customWidth="1"/>
    <col min="2820" max="2820" width="8.7109375" customWidth="1"/>
    <col min="2821" max="2847" width="12.5703125" customWidth="1"/>
    <col min="3069" max="3069" width="8.140625" customWidth="1"/>
    <col min="3070" max="3070" width="19.42578125" customWidth="1"/>
    <col min="3071" max="3071" width="16.85546875" customWidth="1"/>
    <col min="3072" max="3072" width="26.140625" customWidth="1"/>
    <col min="3073" max="3073" width="10.42578125" customWidth="1"/>
    <col min="3074" max="3074" width="5.7109375" customWidth="1"/>
    <col min="3075" max="3075" width="9.28515625" customWidth="1"/>
    <col min="3076" max="3076" width="8.7109375" customWidth="1"/>
    <col min="3077" max="3103" width="12.5703125" customWidth="1"/>
    <col min="3325" max="3325" width="8.140625" customWidth="1"/>
    <col min="3326" max="3326" width="19.42578125" customWidth="1"/>
    <col min="3327" max="3327" width="16.85546875" customWidth="1"/>
    <col min="3328" max="3328" width="26.140625" customWidth="1"/>
    <col min="3329" max="3329" width="10.42578125" customWidth="1"/>
    <col min="3330" max="3330" width="5.7109375" customWidth="1"/>
    <col min="3331" max="3331" width="9.28515625" customWidth="1"/>
    <col min="3332" max="3332" width="8.7109375" customWidth="1"/>
    <col min="3333" max="3359" width="12.5703125" customWidth="1"/>
    <col min="3581" max="3581" width="8.140625" customWidth="1"/>
    <col min="3582" max="3582" width="19.42578125" customWidth="1"/>
    <col min="3583" max="3583" width="16.85546875" customWidth="1"/>
    <col min="3584" max="3584" width="26.140625" customWidth="1"/>
    <col min="3585" max="3585" width="10.42578125" customWidth="1"/>
    <col min="3586" max="3586" width="5.7109375" customWidth="1"/>
    <col min="3587" max="3587" width="9.28515625" customWidth="1"/>
    <col min="3588" max="3588" width="8.7109375" customWidth="1"/>
    <col min="3589" max="3615" width="12.5703125" customWidth="1"/>
    <col min="3837" max="3837" width="8.140625" customWidth="1"/>
    <col min="3838" max="3838" width="19.42578125" customWidth="1"/>
    <col min="3839" max="3839" width="16.85546875" customWidth="1"/>
    <col min="3840" max="3840" width="26.140625" customWidth="1"/>
    <col min="3841" max="3841" width="10.42578125" customWidth="1"/>
    <col min="3842" max="3842" width="5.7109375" customWidth="1"/>
    <col min="3843" max="3843" width="9.28515625" customWidth="1"/>
    <col min="3844" max="3844" width="8.7109375" customWidth="1"/>
    <col min="3845" max="3871" width="12.5703125" customWidth="1"/>
    <col min="4093" max="4093" width="8.140625" customWidth="1"/>
    <col min="4094" max="4094" width="19.42578125" customWidth="1"/>
    <col min="4095" max="4095" width="16.85546875" customWidth="1"/>
    <col min="4096" max="4096" width="26.140625" customWidth="1"/>
    <col min="4097" max="4097" width="10.42578125" customWidth="1"/>
    <col min="4098" max="4098" width="5.7109375" customWidth="1"/>
    <col min="4099" max="4099" width="9.28515625" customWidth="1"/>
    <col min="4100" max="4100" width="8.7109375" customWidth="1"/>
    <col min="4101" max="4127" width="12.5703125" customWidth="1"/>
    <col min="4349" max="4349" width="8.140625" customWidth="1"/>
    <col min="4350" max="4350" width="19.42578125" customWidth="1"/>
    <col min="4351" max="4351" width="16.85546875" customWidth="1"/>
    <col min="4352" max="4352" width="26.140625" customWidth="1"/>
    <col min="4353" max="4353" width="10.42578125" customWidth="1"/>
    <col min="4354" max="4354" width="5.7109375" customWidth="1"/>
    <col min="4355" max="4355" width="9.28515625" customWidth="1"/>
    <col min="4356" max="4356" width="8.7109375" customWidth="1"/>
    <col min="4357" max="4383" width="12.5703125" customWidth="1"/>
    <col min="4605" max="4605" width="8.140625" customWidth="1"/>
    <col min="4606" max="4606" width="19.42578125" customWidth="1"/>
    <col min="4607" max="4607" width="16.85546875" customWidth="1"/>
    <col min="4608" max="4608" width="26.140625" customWidth="1"/>
    <col min="4609" max="4609" width="10.42578125" customWidth="1"/>
    <col min="4610" max="4610" width="5.7109375" customWidth="1"/>
    <col min="4611" max="4611" width="9.28515625" customWidth="1"/>
    <col min="4612" max="4612" width="8.7109375" customWidth="1"/>
    <col min="4613" max="4639" width="12.5703125" customWidth="1"/>
    <col min="4861" max="4861" width="8.140625" customWidth="1"/>
    <col min="4862" max="4862" width="19.42578125" customWidth="1"/>
    <col min="4863" max="4863" width="16.85546875" customWidth="1"/>
    <col min="4864" max="4864" width="26.140625" customWidth="1"/>
    <col min="4865" max="4865" width="10.42578125" customWidth="1"/>
    <col min="4866" max="4866" width="5.7109375" customWidth="1"/>
    <col min="4867" max="4867" width="9.28515625" customWidth="1"/>
    <col min="4868" max="4868" width="8.7109375" customWidth="1"/>
    <col min="4869" max="4895" width="12.5703125" customWidth="1"/>
    <col min="5117" max="5117" width="8.140625" customWidth="1"/>
    <col min="5118" max="5118" width="19.42578125" customWidth="1"/>
    <col min="5119" max="5119" width="16.85546875" customWidth="1"/>
    <col min="5120" max="5120" width="26.140625" customWidth="1"/>
    <col min="5121" max="5121" width="10.42578125" customWidth="1"/>
    <col min="5122" max="5122" width="5.7109375" customWidth="1"/>
    <col min="5123" max="5123" width="9.28515625" customWidth="1"/>
    <col min="5124" max="5124" width="8.7109375" customWidth="1"/>
    <col min="5125" max="5151" width="12.5703125" customWidth="1"/>
    <col min="5373" max="5373" width="8.140625" customWidth="1"/>
    <col min="5374" max="5374" width="19.42578125" customWidth="1"/>
    <col min="5375" max="5375" width="16.85546875" customWidth="1"/>
    <col min="5376" max="5376" width="26.140625" customWidth="1"/>
    <col min="5377" max="5377" width="10.42578125" customWidth="1"/>
    <col min="5378" max="5378" width="5.7109375" customWidth="1"/>
    <col min="5379" max="5379" width="9.28515625" customWidth="1"/>
    <col min="5380" max="5380" width="8.7109375" customWidth="1"/>
    <col min="5381" max="5407" width="12.5703125" customWidth="1"/>
    <col min="5629" max="5629" width="8.140625" customWidth="1"/>
    <col min="5630" max="5630" width="19.42578125" customWidth="1"/>
    <col min="5631" max="5631" width="16.85546875" customWidth="1"/>
    <col min="5632" max="5632" width="26.140625" customWidth="1"/>
    <col min="5633" max="5633" width="10.42578125" customWidth="1"/>
    <col min="5634" max="5634" width="5.7109375" customWidth="1"/>
    <col min="5635" max="5635" width="9.28515625" customWidth="1"/>
    <col min="5636" max="5636" width="8.7109375" customWidth="1"/>
    <col min="5637" max="5663" width="12.5703125" customWidth="1"/>
    <col min="5885" max="5885" width="8.140625" customWidth="1"/>
    <col min="5886" max="5886" width="19.42578125" customWidth="1"/>
    <col min="5887" max="5887" width="16.85546875" customWidth="1"/>
    <col min="5888" max="5888" width="26.140625" customWidth="1"/>
    <col min="5889" max="5889" width="10.42578125" customWidth="1"/>
    <col min="5890" max="5890" width="5.7109375" customWidth="1"/>
    <col min="5891" max="5891" width="9.28515625" customWidth="1"/>
    <col min="5892" max="5892" width="8.7109375" customWidth="1"/>
    <col min="5893" max="5919" width="12.5703125" customWidth="1"/>
    <col min="6141" max="6141" width="8.140625" customWidth="1"/>
    <col min="6142" max="6142" width="19.42578125" customWidth="1"/>
    <col min="6143" max="6143" width="16.85546875" customWidth="1"/>
    <col min="6144" max="6144" width="26.140625" customWidth="1"/>
    <col min="6145" max="6145" width="10.42578125" customWidth="1"/>
    <col min="6146" max="6146" width="5.7109375" customWidth="1"/>
    <col min="6147" max="6147" width="9.28515625" customWidth="1"/>
    <col min="6148" max="6148" width="8.7109375" customWidth="1"/>
    <col min="6149" max="6175" width="12.5703125" customWidth="1"/>
    <col min="6397" max="6397" width="8.140625" customWidth="1"/>
    <col min="6398" max="6398" width="19.42578125" customWidth="1"/>
    <col min="6399" max="6399" width="16.85546875" customWidth="1"/>
    <col min="6400" max="6400" width="26.140625" customWidth="1"/>
    <col min="6401" max="6401" width="10.42578125" customWidth="1"/>
    <col min="6402" max="6402" width="5.7109375" customWidth="1"/>
    <col min="6403" max="6403" width="9.28515625" customWidth="1"/>
    <col min="6404" max="6404" width="8.7109375" customWidth="1"/>
    <col min="6405" max="6431" width="12.5703125" customWidth="1"/>
    <col min="6653" max="6653" width="8.140625" customWidth="1"/>
    <col min="6654" max="6654" width="19.42578125" customWidth="1"/>
    <col min="6655" max="6655" width="16.85546875" customWidth="1"/>
    <col min="6656" max="6656" width="26.140625" customWidth="1"/>
    <col min="6657" max="6657" width="10.42578125" customWidth="1"/>
    <col min="6658" max="6658" width="5.7109375" customWidth="1"/>
    <col min="6659" max="6659" width="9.28515625" customWidth="1"/>
    <col min="6660" max="6660" width="8.7109375" customWidth="1"/>
    <col min="6661" max="6687" width="12.5703125" customWidth="1"/>
    <col min="6909" max="6909" width="8.140625" customWidth="1"/>
    <col min="6910" max="6910" width="19.42578125" customWidth="1"/>
    <col min="6911" max="6911" width="16.85546875" customWidth="1"/>
    <col min="6912" max="6912" width="26.140625" customWidth="1"/>
    <col min="6913" max="6913" width="10.42578125" customWidth="1"/>
    <col min="6914" max="6914" width="5.7109375" customWidth="1"/>
    <col min="6915" max="6915" width="9.28515625" customWidth="1"/>
    <col min="6916" max="6916" width="8.7109375" customWidth="1"/>
    <col min="6917" max="6943" width="12.5703125" customWidth="1"/>
    <col min="7165" max="7165" width="8.140625" customWidth="1"/>
    <col min="7166" max="7166" width="19.42578125" customWidth="1"/>
    <col min="7167" max="7167" width="16.85546875" customWidth="1"/>
    <col min="7168" max="7168" width="26.140625" customWidth="1"/>
    <col min="7169" max="7169" width="10.42578125" customWidth="1"/>
    <col min="7170" max="7170" width="5.7109375" customWidth="1"/>
    <col min="7171" max="7171" width="9.28515625" customWidth="1"/>
    <col min="7172" max="7172" width="8.7109375" customWidth="1"/>
    <col min="7173" max="7199" width="12.5703125" customWidth="1"/>
    <col min="7421" max="7421" width="8.140625" customWidth="1"/>
    <col min="7422" max="7422" width="19.42578125" customWidth="1"/>
    <col min="7423" max="7423" width="16.85546875" customWidth="1"/>
    <col min="7424" max="7424" width="26.140625" customWidth="1"/>
    <col min="7425" max="7425" width="10.42578125" customWidth="1"/>
    <col min="7426" max="7426" width="5.7109375" customWidth="1"/>
    <col min="7427" max="7427" width="9.28515625" customWidth="1"/>
    <col min="7428" max="7428" width="8.7109375" customWidth="1"/>
    <col min="7429" max="7455" width="12.5703125" customWidth="1"/>
    <col min="7677" max="7677" width="8.140625" customWidth="1"/>
    <col min="7678" max="7678" width="19.42578125" customWidth="1"/>
    <col min="7679" max="7679" width="16.85546875" customWidth="1"/>
    <col min="7680" max="7680" width="26.140625" customWidth="1"/>
    <col min="7681" max="7681" width="10.42578125" customWidth="1"/>
    <col min="7682" max="7682" width="5.7109375" customWidth="1"/>
    <col min="7683" max="7683" width="9.28515625" customWidth="1"/>
    <col min="7684" max="7684" width="8.7109375" customWidth="1"/>
    <col min="7685" max="7711" width="12.5703125" customWidth="1"/>
    <col min="7933" max="7933" width="8.140625" customWidth="1"/>
    <col min="7934" max="7934" width="19.42578125" customWidth="1"/>
    <col min="7935" max="7935" width="16.85546875" customWidth="1"/>
    <col min="7936" max="7936" width="26.140625" customWidth="1"/>
    <col min="7937" max="7937" width="10.42578125" customWidth="1"/>
    <col min="7938" max="7938" width="5.7109375" customWidth="1"/>
    <col min="7939" max="7939" width="9.28515625" customWidth="1"/>
    <col min="7940" max="7940" width="8.7109375" customWidth="1"/>
    <col min="7941" max="7967" width="12.5703125" customWidth="1"/>
    <col min="8189" max="8189" width="8.140625" customWidth="1"/>
    <col min="8190" max="8190" width="19.42578125" customWidth="1"/>
    <col min="8191" max="8191" width="16.85546875" customWidth="1"/>
    <col min="8192" max="8192" width="26.140625" customWidth="1"/>
    <col min="8193" max="8193" width="10.42578125" customWidth="1"/>
    <col min="8194" max="8194" width="5.7109375" customWidth="1"/>
    <col min="8195" max="8195" width="9.28515625" customWidth="1"/>
    <col min="8196" max="8196" width="8.7109375" customWidth="1"/>
    <col min="8197" max="8223" width="12.5703125" customWidth="1"/>
    <col min="8445" max="8445" width="8.140625" customWidth="1"/>
    <col min="8446" max="8446" width="19.42578125" customWidth="1"/>
    <col min="8447" max="8447" width="16.85546875" customWidth="1"/>
    <col min="8448" max="8448" width="26.140625" customWidth="1"/>
    <col min="8449" max="8449" width="10.42578125" customWidth="1"/>
    <col min="8450" max="8450" width="5.7109375" customWidth="1"/>
    <col min="8451" max="8451" width="9.28515625" customWidth="1"/>
    <col min="8452" max="8452" width="8.7109375" customWidth="1"/>
    <col min="8453" max="8479" width="12.5703125" customWidth="1"/>
    <col min="8701" max="8701" width="8.140625" customWidth="1"/>
    <col min="8702" max="8702" width="19.42578125" customWidth="1"/>
    <col min="8703" max="8703" width="16.85546875" customWidth="1"/>
    <col min="8704" max="8704" width="26.140625" customWidth="1"/>
    <col min="8705" max="8705" width="10.42578125" customWidth="1"/>
    <col min="8706" max="8706" width="5.7109375" customWidth="1"/>
    <col min="8707" max="8707" width="9.28515625" customWidth="1"/>
    <col min="8708" max="8708" width="8.7109375" customWidth="1"/>
    <col min="8709" max="8735" width="12.5703125" customWidth="1"/>
    <col min="8957" max="8957" width="8.140625" customWidth="1"/>
    <col min="8958" max="8958" width="19.42578125" customWidth="1"/>
    <col min="8959" max="8959" width="16.85546875" customWidth="1"/>
    <col min="8960" max="8960" width="26.140625" customWidth="1"/>
    <col min="8961" max="8961" width="10.42578125" customWidth="1"/>
    <col min="8962" max="8962" width="5.7109375" customWidth="1"/>
    <col min="8963" max="8963" width="9.28515625" customWidth="1"/>
    <col min="8964" max="8964" width="8.7109375" customWidth="1"/>
    <col min="8965" max="8991" width="12.5703125" customWidth="1"/>
    <col min="9213" max="9213" width="8.140625" customWidth="1"/>
    <col min="9214" max="9214" width="19.42578125" customWidth="1"/>
    <col min="9215" max="9215" width="16.85546875" customWidth="1"/>
    <col min="9216" max="9216" width="26.140625" customWidth="1"/>
    <col min="9217" max="9217" width="10.42578125" customWidth="1"/>
    <col min="9218" max="9218" width="5.7109375" customWidth="1"/>
    <col min="9219" max="9219" width="9.28515625" customWidth="1"/>
    <col min="9220" max="9220" width="8.7109375" customWidth="1"/>
    <col min="9221" max="9247" width="12.5703125" customWidth="1"/>
    <col min="9469" max="9469" width="8.140625" customWidth="1"/>
    <col min="9470" max="9470" width="19.42578125" customWidth="1"/>
    <col min="9471" max="9471" width="16.85546875" customWidth="1"/>
    <col min="9472" max="9472" width="26.140625" customWidth="1"/>
    <col min="9473" max="9473" width="10.42578125" customWidth="1"/>
    <col min="9474" max="9474" width="5.7109375" customWidth="1"/>
    <col min="9475" max="9475" width="9.28515625" customWidth="1"/>
    <col min="9476" max="9476" width="8.7109375" customWidth="1"/>
    <col min="9477" max="9503" width="12.5703125" customWidth="1"/>
    <col min="9725" max="9725" width="8.140625" customWidth="1"/>
    <col min="9726" max="9726" width="19.42578125" customWidth="1"/>
    <col min="9727" max="9727" width="16.85546875" customWidth="1"/>
    <col min="9728" max="9728" width="26.140625" customWidth="1"/>
    <col min="9729" max="9729" width="10.42578125" customWidth="1"/>
    <col min="9730" max="9730" width="5.7109375" customWidth="1"/>
    <col min="9731" max="9731" width="9.28515625" customWidth="1"/>
    <col min="9732" max="9732" width="8.7109375" customWidth="1"/>
    <col min="9733" max="9759" width="12.5703125" customWidth="1"/>
    <col min="9981" max="9981" width="8.140625" customWidth="1"/>
    <col min="9982" max="9982" width="19.42578125" customWidth="1"/>
    <col min="9983" max="9983" width="16.85546875" customWidth="1"/>
    <col min="9984" max="9984" width="26.140625" customWidth="1"/>
    <col min="9985" max="9985" width="10.42578125" customWidth="1"/>
    <col min="9986" max="9986" width="5.7109375" customWidth="1"/>
    <col min="9987" max="9987" width="9.28515625" customWidth="1"/>
    <col min="9988" max="9988" width="8.7109375" customWidth="1"/>
    <col min="9989" max="10015" width="12.5703125" customWidth="1"/>
    <col min="10237" max="10237" width="8.140625" customWidth="1"/>
    <col min="10238" max="10238" width="19.42578125" customWidth="1"/>
    <col min="10239" max="10239" width="16.85546875" customWidth="1"/>
    <col min="10240" max="10240" width="26.140625" customWidth="1"/>
    <col min="10241" max="10241" width="10.42578125" customWidth="1"/>
    <col min="10242" max="10242" width="5.7109375" customWidth="1"/>
    <col min="10243" max="10243" width="9.28515625" customWidth="1"/>
    <col min="10244" max="10244" width="8.7109375" customWidth="1"/>
    <col min="10245" max="10271" width="12.5703125" customWidth="1"/>
    <col min="10493" max="10493" width="8.140625" customWidth="1"/>
    <col min="10494" max="10494" width="19.42578125" customWidth="1"/>
    <col min="10495" max="10495" width="16.85546875" customWidth="1"/>
    <col min="10496" max="10496" width="26.140625" customWidth="1"/>
    <col min="10497" max="10497" width="10.42578125" customWidth="1"/>
    <col min="10498" max="10498" width="5.7109375" customWidth="1"/>
    <col min="10499" max="10499" width="9.28515625" customWidth="1"/>
    <col min="10500" max="10500" width="8.7109375" customWidth="1"/>
    <col min="10501" max="10527" width="12.5703125" customWidth="1"/>
    <col min="10749" max="10749" width="8.140625" customWidth="1"/>
    <col min="10750" max="10750" width="19.42578125" customWidth="1"/>
    <col min="10751" max="10751" width="16.85546875" customWidth="1"/>
    <col min="10752" max="10752" width="26.140625" customWidth="1"/>
    <col min="10753" max="10753" width="10.42578125" customWidth="1"/>
    <col min="10754" max="10754" width="5.7109375" customWidth="1"/>
    <col min="10755" max="10755" width="9.28515625" customWidth="1"/>
    <col min="10756" max="10756" width="8.7109375" customWidth="1"/>
    <col min="10757" max="10783" width="12.5703125" customWidth="1"/>
    <col min="11005" max="11005" width="8.140625" customWidth="1"/>
    <col min="11006" max="11006" width="19.42578125" customWidth="1"/>
    <col min="11007" max="11007" width="16.85546875" customWidth="1"/>
    <col min="11008" max="11008" width="26.140625" customWidth="1"/>
    <col min="11009" max="11009" width="10.42578125" customWidth="1"/>
    <col min="11010" max="11010" width="5.7109375" customWidth="1"/>
    <col min="11011" max="11011" width="9.28515625" customWidth="1"/>
    <col min="11012" max="11012" width="8.7109375" customWidth="1"/>
    <col min="11013" max="11039" width="12.5703125" customWidth="1"/>
    <col min="11261" max="11261" width="8.140625" customWidth="1"/>
    <col min="11262" max="11262" width="19.42578125" customWidth="1"/>
    <col min="11263" max="11263" width="16.85546875" customWidth="1"/>
    <col min="11264" max="11264" width="26.140625" customWidth="1"/>
    <col min="11265" max="11265" width="10.42578125" customWidth="1"/>
    <col min="11266" max="11266" width="5.7109375" customWidth="1"/>
    <col min="11267" max="11267" width="9.28515625" customWidth="1"/>
    <col min="11268" max="11268" width="8.7109375" customWidth="1"/>
    <col min="11269" max="11295" width="12.5703125" customWidth="1"/>
    <col min="11517" max="11517" width="8.140625" customWidth="1"/>
    <col min="11518" max="11518" width="19.42578125" customWidth="1"/>
    <col min="11519" max="11519" width="16.85546875" customWidth="1"/>
    <col min="11520" max="11520" width="26.140625" customWidth="1"/>
    <col min="11521" max="11521" width="10.42578125" customWidth="1"/>
    <col min="11522" max="11522" width="5.7109375" customWidth="1"/>
    <col min="11523" max="11523" width="9.28515625" customWidth="1"/>
    <col min="11524" max="11524" width="8.7109375" customWidth="1"/>
    <col min="11525" max="11551" width="12.5703125" customWidth="1"/>
    <col min="11773" max="11773" width="8.140625" customWidth="1"/>
    <col min="11774" max="11774" width="19.42578125" customWidth="1"/>
    <col min="11775" max="11775" width="16.85546875" customWidth="1"/>
    <col min="11776" max="11776" width="26.140625" customWidth="1"/>
    <col min="11777" max="11777" width="10.42578125" customWidth="1"/>
    <col min="11778" max="11778" width="5.7109375" customWidth="1"/>
    <col min="11779" max="11779" width="9.28515625" customWidth="1"/>
    <col min="11780" max="11780" width="8.7109375" customWidth="1"/>
    <col min="11781" max="11807" width="12.5703125" customWidth="1"/>
    <col min="12029" max="12029" width="8.140625" customWidth="1"/>
    <col min="12030" max="12030" width="19.42578125" customWidth="1"/>
    <col min="12031" max="12031" width="16.85546875" customWidth="1"/>
    <col min="12032" max="12032" width="26.140625" customWidth="1"/>
    <col min="12033" max="12033" width="10.42578125" customWidth="1"/>
    <col min="12034" max="12034" width="5.7109375" customWidth="1"/>
    <col min="12035" max="12035" width="9.28515625" customWidth="1"/>
    <col min="12036" max="12036" width="8.7109375" customWidth="1"/>
    <col min="12037" max="12063" width="12.5703125" customWidth="1"/>
    <col min="12285" max="12285" width="8.140625" customWidth="1"/>
    <col min="12286" max="12286" width="19.42578125" customWidth="1"/>
    <col min="12287" max="12287" width="16.85546875" customWidth="1"/>
    <col min="12288" max="12288" width="26.140625" customWidth="1"/>
    <col min="12289" max="12289" width="10.42578125" customWidth="1"/>
    <col min="12290" max="12290" width="5.7109375" customWidth="1"/>
    <col min="12291" max="12291" width="9.28515625" customWidth="1"/>
    <col min="12292" max="12292" width="8.7109375" customWidth="1"/>
    <col min="12293" max="12319" width="12.5703125" customWidth="1"/>
    <col min="12541" max="12541" width="8.140625" customWidth="1"/>
    <col min="12542" max="12542" width="19.42578125" customWidth="1"/>
    <col min="12543" max="12543" width="16.85546875" customWidth="1"/>
    <col min="12544" max="12544" width="26.140625" customWidth="1"/>
    <col min="12545" max="12545" width="10.42578125" customWidth="1"/>
    <col min="12546" max="12546" width="5.7109375" customWidth="1"/>
    <col min="12547" max="12547" width="9.28515625" customWidth="1"/>
    <col min="12548" max="12548" width="8.7109375" customWidth="1"/>
    <col min="12549" max="12575" width="12.5703125" customWidth="1"/>
    <col min="12797" max="12797" width="8.140625" customWidth="1"/>
    <col min="12798" max="12798" width="19.42578125" customWidth="1"/>
    <col min="12799" max="12799" width="16.85546875" customWidth="1"/>
    <col min="12800" max="12800" width="26.140625" customWidth="1"/>
    <col min="12801" max="12801" width="10.42578125" customWidth="1"/>
    <col min="12802" max="12802" width="5.7109375" customWidth="1"/>
    <col min="12803" max="12803" width="9.28515625" customWidth="1"/>
    <col min="12804" max="12804" width="8.7109375" customWidth="1"/>
    <col min="12805" max="12831" width="12.5703125" customWidth="1"/>
    <col min="13053" max="13053" width="8.140625" customWidth="1"/>
    <col min="13054" max="13054" width="19.42578125" customWidth="1"/>
    <col min="13055" max="13055" width="16.85546875" customWidth="1"/>
    <col min="13056" max="13056" width="26.140625" customWidth="1"/>
    <col min="13057" max="13057" width="10.42578125" customWidth="1"/>
    <col min="13058" max="13058" width="5.7109375" customWidth="1"/>
    <col min="13059" max="13059" width="9.28515625" customWidth="1"/>
    <col min="13060" max="13060" width="8.7109375" customWidth="1"/>
    <col min="13061" max="13087" width="12.5703125" customWidth="1"/>
    <col min="13309" max="13309" width="8.140625" customWidth="1"/>
    <col min="13310" max="13310" width="19.42578125" customWidth="1"/>
    <col min="13311" max="13311" width="16.85546875" customWidth="1"/>
    <col min="13312" max="13312" width="26.140625" customWidth="1"/>
    <col min="13313" max="13313" width="10.42578125" customWidth="1"/>
    <col min="13314" max="13314" width="5.7109375" customWidth="1"/>
    <col min="13315" max="13315" width="9.28515625" customWidth="1"/>
    <col min="13316" max="13316" width="8.7109375" customWidth="1"/>
    <col min="13317" max="13343" width="12.5703125" customWidth="1"/>
    <col min="13565" max="13565" width="8.140625" customWidth="1"/>
    <col min="13566" max="13566" width="19.42578125" customWidth="1"/>
    <col min="13567" max="13567" width="16.85546875" customWidth="1"/>
    <col min="13568" max="13568" width="26.140625" customWidth="1"/>
    <col min="13569" max="13569" width="10.42578125" customWidth="1"/>
    <col min="13570" max="13570" width="5.7109375" customWidth="1"/>
    <col min="13571" max="13571" width="9.28515625" customWidth="1"/>
    <col min="13572" max="13572" width="8.7109375" customWidth="1"/>
    <col min="13573" max="13599" width="12.5703125" customWidth="1"/>
    <col min="13821" max="13821" width="8.140625" customWidth="1"/>
    <col min="13822" max="13822" width="19.42578125" customWidth="1"/>
    <col min="13823" max="13823" width="16.85546875" customWidth="1"/>
    <col min="13824" max="13824" width="26.140625" customWidth="1"/>
    <col min="13825" max="13825" width="10.42578125" customWidth="1"/>
    <col min="13826" max="13826" width="5.7109375" customWidth="1"/>
    <col min="13827" max="13827" width="9.28515625" customWidth="1"/>
    <col min="13828" max="13828" width="8.7109375" customWidth="1"/>
    <col min="13829" max="13855" width="12.5703125" customWidth="1"/>
    <col min="14077" max="14077" width="8.140625" customWidth="1"/>
    <col min="14078" max="14078" width="19.42578125" customWidth="1"/>
    <col min="14079" max="14079" width="16.85546875" customWidth="1"/>
    <col min="14080" max="14080" width="26.140625" customWidth="1"/>
    <col min="14081" max="14081" width="10.42578125" customWidth="1"/>
    <col min="14082" max="14082" width="5.7109375" customWidth="1"/>
    <col min="14083" max="14083" width="9.28515625" customWidth="1"/>
    <col min="14084" max="14084" width="8.7109375" customWidth="1"/>
    <col min="14085" max="14111" width="12.5703125" customWidth="1"/>
    <col min="14333" max="14333" width="8.140625" customWidth="1"/>
    <col min="14334" max="14334" width="19.42578125" customWidth="1"/>
    <col min="14335" max="14335" width="16.85546875" customWidth="1"/>
    <col min="14336" max="14336" width="26.140625" customWidth="1"/>
    <col min="14337" max="14337" width="10.42578125" customWidth="1"/>
    <col min="14338" max="14338" width="5.7109375" customWidth="1"/>
    <col min="14339" max="14339" width="9.28515625" customWidth="1"/>
    <col min="14340" max="14340" width="8.7109375" customWidth="1"/>
    <col min="14341" max="14367" width="12.5703125" customWidth="1"/>
    <col min="14589" max="14589" width="8.140625" customWidth="1"/>
    <col min="14590" max="14590" width="19.42578125" customWidth="1"/>
    <col min="14591" max="14591" width="16.85546875" customWidth="1"/>
    <col min="14592" max="14592" width="26.140625" customWidth="1"/>
    <col min="14593" max="14593" width="10.42578125" customWidth="1"/>
    <col min="14594" max="14594" width="5.7109375" customWidth="1"/>
    <col min="14595" max="14595" width="9.28515625" customWidth="1"/>
    <col min="14596" max="14596" width="8.7109375" customWidth="1"/>
    <col min="14597" max="14623" width="12.5703125" customWidth="1"/>
    <col min="14845" max="14845" width="8.140625" customWidth="1"/>
    <col min="14846" max="14846" width="19.42578125" customWidth="1"/>
    <col min="14847" max="14847" width="16.85546875" customWidth="1"/>
    <col min="14848" max="14848" width="26.140625" customWidth="1"/>
    <col min="14849" max="14849" width="10.42578125" customWidth="1"/>
    <col min="14850" max="14850" width="5.7109375" customWidth="1"/>
    <col min="14851" max="14851" width="9.28515625" customWidth="1"/>
    <col min="14852" max="14852" width="8.7109375" customWidth="1"/>
    <col min="14853" max="14879" width="12.5703125" customWidth="1"/>
    <col min="15101" max="15101" width="8.140625" customWidth="1"/>
    <col min="15102" max="15102" width="19.42578125" customWidth="1"/>
    <col min="15103" max="15103" width="16.85546875" customWidth="1"/>
    <col min="15104" max="15104" width="26.140625" customWidth="1"/>
    <col min="15105" max="15105" width="10.42578125" customWidth="1"/>
    <col min="15106" max="15106" width="5.7109375" customWidth="1"/>
    <col min="15107" max="15107" width="9.28515625" customWidth="1"/>
    <col min="15108" max="15108" width="8.7109375" customWidth="1"/>
    <col min="15109" max="15135" width="12.5703125" customWidth="1"/>
    <col min="15357" max="15357" width="8.140625" customWidth="1"/>
    <col min="15358" max="15358" width="19.42578125" customWidth="1"/>
    <col min="15359" max="15359" width="16.85546875" customWidth="1"/>
    <col min="15360" max="15360" width="26.140625" customWidth="1"/>
    <col min="15361" max="15361" width="10.42578125" customWidth="1"/>
    <col min="15362" max="15362" width="5.7109375" customWidth="1"/>
    <col min="15363" max="15363" width="9.28515625" customWidth="1"/>
    <col min="15364" max="15364" width="8.7109375" customWidth="1"/>
    <col min="15365" max="15391" width="12.5703125" customWidth="1"/>
    <col min="15613" max="15613" width="8.140625" customWidth="1"/>
    <col min="15614" max="15614" width="19.42578125" customWidth="1"/>
    <col min="15615" max="15615" width="16.85546875" customWidth="1"/>
    <col min="15616" max="15616" width="26.140625" customWidth="1"/>
    <col min="15617" max="15617" width="10.42578125" customWidth="1"/>
    <col min="15618" max="15618" width="5.7109375" customWidth="1"/>
    <col min="15619" max="15619" width="9.28515625" customWidth="1"/>
    <col min="15620" max="15620" width="8.7109375" customWidth="1"/>
    <col min="15621" max="15647" width="12.5703125" customWidth="1"/>
    <col min="15869" max="15869" width="8.140625" customWidth="1"/>
    <col min="15870" max="15870" width="19.42578125" customWidth="1"/>
    <col min="15871" max="15871" width="16.85546875" customWidth="1"/>
    <col min="15872" max="15872" width="26.140625" customWidth="1"/>
    <col min="15873" max="15873" width="10.42578125" customWidth="1"/>
    <col min="15874" max="15874" width="5.7109375" customWidth="1"/>
    <col min="15875" max="15875" width="9.28515625" customWidth="1"/>
    <col min="15876" max="15876" width="8.7109375" customWidth="1"/>
    <col min="15877" max="15903" width="12.5703125" customWidth="1"/>
    <col min="16125" max="16125" width="8.140625" customWidth="1"/>
    <col min="16126" max="16126" width="19.42578125" customWidth="1"/>
    <col min="16127" max="16127" width="16.85546875" customWidth="1"/>
    <col min="16128" max="16128" width="26.140625" customWidth="1"/>
    <col min="16129" max="16129" width="10.42578125" customWidth="1"/>
    <col min="16130" max="16130" width="5.7109375" customWidth="1"/>
    <col min="16131" max="16131" width="9.28515625" customWidth="1"/>
    <col min="16132" max="16132" width="8.7109375" customWidth="1"/>
    <col min="16133" max="16159" width="12.5703125" customWidth="1"/>
  </cols>
  <sheetData>
    <row r="1" spans="1:18" s="15" customFormat="1" ht="39.950000000000003" customHeight="1">
      <c r="A1" s="458" t="s">
        <v>1819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8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28" t="s">
        <v>517</v>
      </c>
      <c r="G2" s="28" t="s">
        <v>516</v>
      </c>
      <c r="H2" s="28" t="s">
        <v>515</v>
      </c>
      <c r="I2" s="464" t="s">
        <v>945</v>
      </c>
      <c r="J2" s="464"/>
    </row>
    <row r="3" spans="1:18" s="15" customFormat="1">
      <c r="A3" s="466"/>
      <c r="B3" s="479"/>
      <c r="C3" s="481"/>
      <c r="D3" s="479"/>
      <c r="E3" s="468"/>
      <c r="F3" s="29" t="s">
        <v>512</v>
      </c>
      <c r="G3" s="29" t="s">
        <v>511</v>
      </c>
      <c r="H3" s="29" t="s">
        <v>510</v>
      </c>
      <c r="I3" s="18" t="s">
        <v>505</v>
      </c>
      <c r="J3" s="17" t="s">
        <v>503</v>
      </c>
    </row>
    <row r="4" spans="1:18" s="13" customFormat="1" ht="21.2" customHeight="1">
      <c r="A4" s="53">
        <v>1</v>
      </c>
      <c r="B4" s="54" t="s">
        <v>279</v>
      </c>
      <c r="C4" s="54" t="s">
        <v>693</v>
      </c>
      <c r="D4" s="45" t="s">
        <v>89</v>
      </c>
      <c r="E4" s="320" t="s">
        <v>216</v>
      </c>
      <c r="F4" s="38" t="s">
        <v>13</v>
      </c>
      <c r="G4" s="38">
        <v>2002</v>
      </c>
      <c r="H4" s="39" t="s">
        <v>51</v>
      </c>
      <c r="I4" s="46">
        <v>100</v>
      </c>
      <c r="J4" s="439">
        <v>599.1</v>
      </c>
      <c r="K4" s="175"/>
      <c r="L4" s="290"/>
      <c r="M4" s="44"/>
      <c r="N4" s="44"/>
      <c r="O4" s="44"/>
      <c r="P4" s="44"/>
      <c r="Q4" s="44"/>
      <c r="R4" s="44"/>
    </row>
    <row r="5" spans="1:18" s="13" customFormat="1" ht="21.2" customHeight="1">
      <c r="A5" s="436">
        <v>2</v>
      </c>
      <c r="B5" s="54" t="s">
        <v>215</v>
      </c>
      <c r="C5" s="54" t="s">
        <v>670</v>
      </c>
      <c r="D5" s="45" t="s">
        <v>669</v>
      </c>
      <c r="E5" s="320" t="s">
        <v>216</v>
      </c>
      <c r="F5" s="38" t="s">
        <v>13</v>
      </c>
      <c r="G5" s="38">
        <v>2002</v>
      </c>
      <c r="H5" s="39" t="s">
        <v>213</v>
      </c>
      <c r="I5" s="46">
        <v>82</v>
      </c>
      <c r="J5" s="439">
        <v>572.59</v>
      </c>
      <c r="K5" s="175"/>
      <c r="L5" s="290"/>
      <c r="M5" s="44"/>
      <c r="N5" s="44"/>
      <c r="O5" s="44"/>
      <c r="P5" s="44"/>
      <c r="Q5" s="44"/>
      <c r="R5" s="44"/>
    </row>
    <row r="6" spans="1:18" s="13" customFormat="1" ht="21.2" customHeight="1">
      <c r="A6" s="53">
        <v>3</v>
      </c>
      <c r="B6" s="55" t="s">
        <v>228</v>
      </c>
      <c r="C6" s="55" t="s">
        <v>289</v>
      </c>
      <c r="D6" s="49" t="s">
        <v>89</v>
      </c>
      <c r="E6" s="319" t="s">
        <v>258</v>
      </c>
      <c r="F6" s="35" t="s">
        <v>2</v>
      </c>
      <c r="G6" s="35">
        <v>2005</v>
      </c>
      <c r="H6" s="36" t="s">
        <v>251</v>
      </c>
      <c r="I6" s="50">
        <v>32</v>
      </c>
      <c r="J6" s="440">
        <v>564.79999999999995</v>
      </c>
      <c r="K6" s="175"/>
    </row>
    <row r="7" spans="1:18" s="13" customFormat="1" ht="21.2" customHeight="1">
      <c r="A7" s="53">
        <v>4</v>
      </c>
      <c r="B7" s="54" t="s">
        <v>279</v>
      </c>
      <c r="C7" s="54" t="s">
        <v>693</v>
      </c>
      <c r="D7" s="45" t="s">
        <v>89</v>
      </c>
      <c r="E7" s="320" t="s">
        <v>216</v>
      </c>
      <c r="F7" s="38" t="s">
        <v>13</v>
      </c>
      <c r="G7" s="38">
        <v>2002</v>
      </c>
      <c r="H7" s="39" t="s">
        <v>747</v>
      </c>
      <c r="I7" s="46">
        <v>86</v>
      </c>
      <c r="J7" s="439">
        <v>561.4</v>
      </c>
      <c r="K7" s="175"/>
    </row>
    <row r="8" spans="1:18" s="13" customFormat="1" ht="21.2" customHeight="1">
      <c r="A8" s="436">
        <v>5</v>
      </c>
      <c r="B8" s="55" t="s">
        <v>228</v>
      </c>
      <c r="C8" s="55" t="s">
        <v>289</v>
      </c>
      <c r="D8" s="49" t="s">
        <v>89</v>
      </c>
      <c r="E8" s="319" t="s">
        <v>258</v>
      </c>
      <c r="F8" s="35" t="s">
        <v>2</v>
      </c>
      <c r="G8" s="35">
        <v>2005</v>
      </c>
      <c r="H8" s="36" t="s">
        <v>248</v>
      </c>
      <c r="I8" s="50">
        <v>40</v>
      </c>
      <c r="J8" s="440">
        <v>559.6</v>
      </c>
      <c r="K8" s="175"/>
    </row>
    <row r="9" spans="1:18" s="13" customFormat="1" ht="21.2" customHeight="1">
      <c r="A9" s="53">
        <v>6</v>
      </c>
      <c r="B9" s="55" t="s">
        <v>1717</v>
      </c>
      <c r="C9" s="55" t="s">
        <v>1390</v>
      </c>
      <c r="D9" s="49" t="s">
        <v>718</v>
      </c>
      <c r="E9" s="319" t="s">
        <v>216</v>
      </c>
      <c r="F9" s="35" t="s">
        <v>2</v>
      </c>
      <c r="G9" s="35">
        <v>2002</v>
      </c>
      <c r="H9" s="36" t="s">
        <v>8</v>
      </c>
      <c r="I9" s="50" t="s">
        <v>0</v>
      </c>
      <c r="J9" s="440">
        <v>551.02</v>
      </c>
      <c r="K9" s="175"/>
    </row>
    <row r="10" spans="1:18" s="13" customFormat="1" ht="21.2" customHeight="1">
      <c r="A10" s="53">
        <v>7</v>
      </c>
      <c r="B10" s="54" t="s">
        <v>266</v>
      </c>
      <c r="C10" s="54" t="s">
        <v>265</v>
      </c>
      <c r="D10" s="45" t="s">
        <v>89</v>
      </c>
      <c r="E10" s="320" t="s">
        <v>216</v>
      </c>
      <c r="F10" s="38" t="s">
        <v>13</v>
      </c>
      <c r="G10" s="38">
        <v>2002</v>
      </c>
      <c r="H10" s="39" t="s">
        <v>51</v>
      </c>
      <c r="I10" s="46">
        <v>78</v>
      </c>
      <c r="J10" s="439">
        <v>548.9</v>
      </c>
      <c r="K10" s="175"/>
    </row>
    <row r="11" spans="1:18" s="13" customFormat="1" ht="21.2" customHeight="1">
      <c r="A11" s="436">
        <v>8</v>
      </c>
      <c r="B11" s="55" t="s">
        <v>1389</v>
      </c>
      <c r="C11" s="55" t="s">
        <v>487</v>
      </c>
      <c r="D11" s="49" t="s">
        <v>718</v>
      </c>
      <c r="E11" s="319" t="s">
        <v>216</v>
      </c>
      <c r="F11" s="35" t="s">
        <v>2</v>
      </c>
      <c r="G11" s="35">
        <v>2002</v>
      </c>
      <c r="H11" s="36" t="s">
        <v>235</v>
      </c>
      <c r="I11" s="50">
        <v>15</v>
      </c>
      <c r="J11" s="440">
        <v>545.75</v>
      </c>
      <c r="K11" s="175"/>
    </row>
    <row r="12" spans="1:18" s="13" customFormat="1" ht="21.2" customHeight="1">
      <c r="A12" s="53">
        <v>9</v>
      </c>
      <c r="B12" s="54" t="s">
        <v>241</v>
      </c>
      <c r="C12" s="54" t="s">
        <v>690</v>
      </c>
      <c r="D12" s="45" t="s">
        <v>89</v>
      </c>
      <c r="E12" s="320" t="s">
        <v>216</v>
      </c>
      <c r="F12" s="38" t="s">
        <v>13</v>
      </c>
      <c r="G12" s="38">
        <v>2003</v>
      </c>
      <c r="H12" s="39" t="s">
        <v>747</v>
      </c>
      <c r="I12" s="46">
        <v>62</v>
      </c>
      <c r="J12" s="439">
        <v>542.4</v>
      </c>
      <c r="K12" s="175"/>
      <c r="L12" s="290"/>
      <c r="M12" s="44"/>
      <c r="N12" s="44"/>
      <c r="O12" s="44"/>
      <c r="P12" s="44"/>
      <c r="Q12" s="44"/>
      <c r="R12" s="44"/>
    </row>
    <row r="13" spans="1:18" s="13" customFormat="1" ht="21.2" customHeight="1">
      <c r="A13" s="53">
        <v>10</v>
      </c>
      <c r="B13" s="54" t="s">
        <v>269</v>
      </c>
      <c r="C13" s="54" t="s">
        <v>268</v>
      </c>
      <c r="D13" s="45" t="s">
        <v>119</v>
      </c>
      <c r="E13" s="320" t="s">
        <v>216</v>
      </c>
      <c r="F13" s="38" t="s">
        <v>13</v>
      </c>
      <c r="G13" s="38">
        <v>2003</v>
      </c>
      <c r="H13" s="39" t="s">
        <v>747</v>
      </c>
      <c r="I13" s="46" t="s">
        <v>0</v>
      </c>
      <c r="J13" s="439">
        <v>541.08000000000004</v>
      </c>
      <c r="K13" s="175"/>
      <c r="L13" s="290"/>
      <c r="M13" s="44"/>
      <c r="N13" s="44"/>
      <c r="O13" s="44"/>
      <c r="P13" s="44"/>
      <c r="Q13" s="44"/>
      <c r="R13" s="44"/>
    </row>
    <row r="14" spans="1:18" s="13" customFormat="1" ht="21.2" customHeight="1">
      <c r="A14" s="436">
        <v>11</v>
      </c>
      <c r="B14" s="55" t="s">
        <v>1387</v>
      </c>
      <c r="C14" s="55" t="s">
        <v>185</v>
      </c>
      <c r="D14" s="49" t="s">
        <v>718</v>
      </c>
      <c r="E14" s="319" t="s">
        <v>216</v>
      </c>
      <c r="F14" s="35" t="s">
        <v>2</v>
      </c>
      <c r="G14" s="35">
        <v>2002</v>
      </c>
      <c r="H14" s="36" t="s">
        <v>251</v>
      </c>
      <c r="I14" s="50" t="s">
        <v>0</v>
      </c>
      <c r="J14" s="440">
        <v>537</v>
      </c>
      <c r="K14" s="175"/>
      <c r="L14" s="290"/>
      <c r="M14" s="44"/>
      <c r="N14" s="44"/>
      <c r="O14" s="44"/>
      <c r="P14" s="44"/>
      <c r="Q14" s="44"/>
      <c r="R14" s="44"/>
    </row>
    <row r="15" spans="1:18" s="13" customFormat="1" ht="21.2" customHeight="1">
      <c r="A15" s="53">
        <v>12</v>
      </c>
      <c r="B15" s="55" t="s">
        <v>79</v>
      </c>
      <c r="C15" s="55" t="s">
        <v>278</v>
      </c>
      <c r="D15" s="49" t="s">
        <v>669</v>
      </c>
      <c r="E15" s="319" t="s">
        <v>216</v>
      </c>
      <c r="F15" s="35" t="s">
        <v>2</v>
      </c>
      <c r="G15" s="35">
        <v>2003</v>
      </c>
      <c r="H15" s="36" t="s">
        <v>213</v>
      </c>
      <c r="I15" s="50">
        <v>16</v>
      </c>
      <c r="J15" s="440">
        <v>533.66</v>
      </c>
      <c r="K15" s="175"/>
      <c r="L15" s="290"/>
      <c r="M15" s="44"/>
      <c r="N15" s="44"/>
      <c r="O15" s="44"/>
      <c r="P15" s="44"/>
      <c r="Q15" s="44"/>
      <c r="R15" s="44"/>
    </row>
    <row r="16" spans="1:18" s="13" customFormat="1" ht="21.2" customHeight="1">
      <c r="A16" s="53">
        <v>13</v>
      </c>
      <c r="B16" s="54" t="s">
        <v>476</v>
      </c>
      <c r="C16" s="54" t="s">
        <v>730</v>
      </c>
      <c r="D16" s="45" t="s">
        <v>7</v>
      </c>
      <c r="E16" s="320" t="s">
        <v>216</v>
      </c>
      <c r="F16" s="38" t="s">
        <v>13</v>
      </c>
      <c r="G16" s="38">
        <v>2004</v>
      </c>
      <c r="H16" s="39" t="s">
        <v>218</v>
      </c>
      <c r="I16" s="46" t="s">
        <v>0</v>
      </c>
      <c r="J16" s="439">
        <v>531.72</v>
      </c>
      <c r="K16" s="175"/>
    </row>
    <row r="17" spans="1:18" s="13" customFormat="1" ht="21.2" customHeight="1">
      <c r="A17" s="436">
        <v>14</v>
      </c>
      <c r="B17" s="55" t="s">
        <v>848</v>
      </c>
      <c r="C17" s="55" t="s">
        <v>102</v>
      </c>
      <c r="D17" s="49" t="s">
        <v>246</v>
      </c>
      <c r="E17" s="319" t="s">
        <v>216</v>
      </c>
      <c r="F17" s="35" t="s">
        <v>2</v>
      </c>
      <c r="G17" s="35">
        <v>2004</v>
      </c>
      <c r="H17" s="36" t="s">
        <v>235</v>
      </c>
      <c r="I17" s="50">
        <v>23</v>
      </c>
      <c r="J17" s="440">
        <v>527.46</v>
      </c>
      <c r="K17" s="175"/>
    </row>
    <row r="18" spans="1:18" s="13" customFormat="1" ht="21.2" customHeight="1">
      <c r="A18" s="53">
        <v>15</v>
      </c>
      <c r="B18" s="54" t="s">
        <v>672</v>
      </c>
      <c r="C18" s="54" t="s">
        <v>1666</v>
      </c>
      <c r="D18" s="45" t="s">
        <v>669</v>
      </c>
      <c r="E18" s="320" t="s">
        <v>216</v>
      </c>
      <c r="F18" s="38" t="s">
        <v>13</v>
      </c>
      <c r="G18" s="38">
        <v>2003</v>
      </c>
      <c r="H18" s="39" t="s">
        <v>38</v>
      </c>
      <c r="I18" s="46">
        <v>62</v>
      </c>
      <c r="J18" s="439">
        <v>514.61</v>
      </c>
      <c r="K18" s="175"/>
      <c r="L18" s="290"/>
      <c r="M18" s="44"/>
      <c r="N18" s="44"/>
      <c r="O18" s="44"/>
      <c r="P18" s="44"/>
      <c r="Q18" s="44"/>
      <c r="R18" s="44"/>
    </row>
    <row r="19" spans="1:18" s="13" customFormat="1" ht="21.2" customHeight="1">
      <c r="A19" s="53">
        <v>16</v>
      </c>
      <c r="B19" s="54" t="s">
        <v>266</v>
      </c>
      <c r="C19" s="54" t="s">
        <v>265</v>
      </c>
      <c r="D19" s="45" t="s">
        <v>89</v>
      </c>
      <c r="E19" s="320" t="s">
        <v>216</v>
      </c>
      <c r="F19" s="38" t="s">
        <v>13</v>
      </c>
      <c r="G19" s="38">
        <v>2002</v>
      </c>
      <c r="H19" s="39" t="s">
        <v>218</v>
      </c>
      <c r="I19" s="46">
        <v>68</v>
      </c>
      <c r="J19" s="439">
        <v>513.4</v>
      </c>
      <c r="K19" s="175"/>
      <c r="L19" s="290"/>
      <c r="M19" s="44"/>
      <c r="N19" s="44"/>
      <c r="O19" s="44"/>
      <c r="P19" s="44"/>
      <c r="Q19" s="44"/>
      <c r="R19" s="44"/>
    </row>
    <row r="20" spans="1:18" s="13" customFormat="1" ht="21.2" customHeight="1">
      <c r="A20" s="436">
        <v>17</v>
      </c>
      <c r="B20" s="55" t="s">
        <v>908</v>
      </c>
      <c r="C20" s="55" t="s">
        <v>271</v>
      </c>
      <c r="D20" s="49" t="s">
        <v>125</v>
      </c>
      <c r="E20" s="319" t="s">
        <v>258</v>
      </c>
      <c r="F20" s="35" t="s">
        <v>2</v>
      </c>
      <c r="G20" s="35">
        <v>2008</v>
      </c>
      <c r="H20" s="36" t="s">
        <v>287</v>
      </c>
      <c r="I20" s="50" t="s">
        <v>0</v>
      </c>
      <c r="J20" s="440">
        <v>506.92</v>
      </c>
      <c r="K20" s="175"/>
      <c r="L20" s="290"/>
      <c r="M20" s="44"/>
      <c r="N20" s="44"/>
      <c r="O20" s="44"/>
      <c r="P20" s="44"/>
      <c r="Q20" s="44"/>
      <c r="R20" s="44"/>
    </row>
    <row r="21" spans="1:18" s="13" customFormat="1" ht="21.2" customHeight="1">
      <c r="A21" s="53">
        <v>18</v>
      </c>
      <c r="B21" s="54" t="s">
        <v>672</v>
      </c>
      <c r="C21" s="54" t="s">
        <v>1666</v>
      </c>
      <c r="D21" s="45" t="s">
        <v>669</v>
      </c>
      <c r="E21" s="320" t="s">
        <v>216</v>
      </c>
      <c r="F21" s="38" t="s">
        <v>13</v>
      </c>
      <c r="G21" s="38">
        <v>2003</v>
      </c>
      <c r="H21" s="39" t="s">
        <v>218</v>
      </c>
      <c r="I21" s="46">
        <v>58</v>
      </c>
      <c r="J21" s="439">
        <v>503.67</v>
      </c>
      <c r="K21" s="175"/>
      <c r="L21" s="290"/>
      <c r="M21" s="44"/>
      <c r="N21" s="44"/>
      <c r="O21" s="44"/>
      <c r="P21" s="44"/>
      <c r="Q21" s="44"/>
      <c r="R21" s="44"/>
    </row>
    <row r="22" spans="1:18" s="13" customFormat="1" ht="21.2" customHeight="1">
      <c r="A22" s="53">
        <v>19</v>
      </c>
      <c r="B22" s="55" t="s">
        <v>793</v>
      </c>
      <c r="C22" s="55" t="s">
        <v>1574</v>
      </c>
      <c r="D22" s="49" t="s">
        <v>381</v>
      </c>
      <c r="E22" s="319" t="s">
        <v>216</v>
      </c>
      <c r="F22" s="35" t="s">
        <v>2</v>
      </c>
      <c r="G22" s="35">
        <v>2002</v>
      </c>
      <c r="H22" s="36" t="s">
        <v>235</v>
      </c>
      <c r="I22" s="50">
        <v>22</v>
      </c>
      <c r="J22" s="440">
        <v>496.93</v>
      </c>
      <c r="K22" s="175"/>
    </row>
    <row r="23" spans="1:18" s="13" customFormat="1" ht="21.2" customHeight="1">
      <c r="A23" s="436">
        <v>20</v>
      </c>
      <c r="B23" s="55" t="s">
        <v>846</v>
      </c>
      <c r="C23" s="55" t="s">
        <v>70</v>
      </c>
      <c r="D23" s="49" t="s">
        <v>246</v>
      </c>
      <c r="E23" s="319" t="s">
        <v>216</v>
      </c>
      <c r="F23" s="35" t="s">
        <v>2</v>
      </c>
      <c r="G23" s="35">
        <v>2002</v>
      </c>
      <c r="H23" s="36" t="s">
        <v>248</v>
      </c>
      <c r="I23" s="50">
        <v>28</v>
      </c>
      <c r="J23" s="440">
        <v>495.6</v>
      </c>
      <c r="K23" s="175"/>
    </row>
    <row r="24" spans="1:18" s="13" customFormat="1" ht="21.2" customHeight="1">
      <c r="A24" s="53">
        <v>21</v>
      </c>
      <c r="B24" s="55" t="s">
        <v>1297</v>
      </c>
      <c r="C24" s="55" t="s">
        <v>302</v>
      </c>
      <c r="D24" s="49" t="s">
        <v>93</v>
      </c>
      <c r="E24" s="319" t="s">
        <v>258</v>
      </c>
      <c r="F24" s="35" t="s">
        <v>2</v>
      </c>
      <c r="G24" s="35">
        <v>2007</v>
      </c>
      <c r="H24" s="36" t="s">
        <v>1316</v>
      </c>
      <c r="I24" s="50" t="s">
        <v>0</v>
      </c>
      <c r="J24" s="440">
        <v>493.7</v>
      </c>
      <c r="K24" s="175"/>
    </row>
    <row r="25" spans="1:18" s="13" customFormat="1" ht="21.2" customHeight="1">
      <c r="A25" s="53">
        <v>22</v>
      </c>
      <c r="B25" s="54" t="s">
        <v>1667</v>
      </c>
      <c r="C25" s="54" t="s">
        <v>1668</v>
      </c>
      <c r="D25" s="45" t="s">
        <v>669</v>
      </c>
      <c r="E25" s="320" t="s">
        <v>216</v>
      </c>
      <c r="F25" s="38" t="s">
        <v>13</v>
      </c>
      <c r="G25" s="38">
        <v>2002</v>
      </c>
      <c r="H25" s="39" t="s">
        <v>218</v>
      </c>
      <c r="I25" s="46">
        <v>53</v>
      </c>
      <c r="J25" s="439">
        <v>491.65</v>
      </c>
      <c r="K25" s="175"/>
    </row>
    <row r="26" spans="1:18" s="13" customFormat="1" ht="21.2" customHeight="1">
      <c r="A26" s="436">
        <v>23</v>
      </c>
      <c r="B26" s="55" t="s">
        <v>823</v>
      </c>
      <c r="C26" s="55" t="s">
        <v>368</v>
      </c>
      <c r="D26" s="49" t="s">
        <v>119</v>
      </c>
      <c r="E26" s="319" t="s">
        <v>216</v>
      </c>
      <c r="F26" s="35" t="s">
        <v>2</v>
      </c>
      <c r="G26" s="35">
        <v>2002</v>
      </c>
      <c r="H26" s="36" t="s">
        <v>213</v>
      </c>
      <c r="I26" s="50" t="s">
        <v>0</v>
      </c>
      <c r="J26" s="440">
        <v>486</v>
      </c>
      <c r="K26" s="175"/>
    </row>
    <row r="27" spans="1:18" s="13" customFormat="1" ht="21.2" customHeight="1">
      <c r="A27" s="53">
        <v>24</v>
      </c>
      <c r="B27" s="55" t="s">
        <v>1667</v>
      </c>
      <c r="C27" s="55" t="s">
        <v>1646</v>
      </c>
      <c r="D27" s="49" t="s">
        <v>669</v>
      </c>
      <c r="E27" s="319" t="s">
        <v>258</v>
      </c>
      <c r="F27" s="35" t="s">
        <v>2</v>
      </c>
      <c r="G27" s="35">
        <v>2005</v>
      </c>
      <c r="H27" s="36" t="s">
        <v>251</v>
      </c>
      <c r="I27" s="50">
        <v>16</v>
      </c>
      <c r="J27" s="440">
        <v>483.26</v>
      </c>
      <c r="K27" s="175"/>
    </row>
    <row r="28" spans="1:18" s="13" customFormat="1" ht="21.2" customHeight="1">
      <c r="A28" s="53">
        <v>25</v>
      </c>
      <c r="B28" s="55" t="s">
        <v>823</v>
      </c>
      <c r="C28" s="55" t="s">
        <v>368</v>
      </c>
      <c r="D28" s="49" t="s">
        <v>119</v>
      </c>
      <c r="E28" s="319" t="s">
        <v>216</v>
      </c>
      <c r="F28" s="35" t="s">
        <v>2</v>
      </c>
      <c r="G28" s="35">
        <v>2002</v>
      </c>
      <c r="H28" s="36" t="s">
        <v>178</v>
      </c>
      <c r="I28" s="50" t="s">
        <v>0</v>
      </c>
      <c r="J28" s="440">
        <v>479.84</v>
      </c>
      <c r="K28" s="175"/>
    </row>
    <row r="29" spans="1:18" s="13" customFormat="1" ht="21.2" customHeight="1">
      <c r="A29" s="436">
        <v>26</v>
      </c>
      <c r="B29" s="55" t="s">
        <v>1487</v>
      </c>
      <c r="C29" s="55" t="s">
        <v>100</v>
      </c>
      <c r="D29" s="49" t="s">
        <v>89</v>
      </c>
      <c r="E29" s="319" t="s">
        <v>216</v>
      </c>
      <c r="F29" s="35" t="s">
        <v>2</v>
      </c>
      <c r="G29" s="35">
        <v>2004</v>
      </c>
      <c r="H29" s="36">
        <v>50</v>
      </c>
      <c r="I29" s="50">
        <v>21</v>
      </c>
      <c r="J29" s="440">
        <v>473.5</v>
      </c>
      <c r="K29" s="175"/>
    </row>
    <row r="30" spans="1:18" s="13" customFormat="1" ht="21.2" customHeight="1">
      <c r="A30" s="53">
        <v>27</v>
      </c>
      <c r="B30" s="55" t="s">
        <v>1667</v>
      </c>
      <c r="C30" s="55" t="s">
        <v>1646</v>
      </c>
      <c r="D30" s="49" t="s">
        <v>669</v>
      </c>
      <c r="E30" s="319" t="s">
        <v>258</v>
      </c>
      <c r="F30" s="35" t="s">
        <v>2</v>
      </c>
      <c r="G30" s="35">
        <v>2005</v>
      </c>
      <c r="H30" s="36" t="s">
        <v>248</v>
      </c>
      <c r="I30" s="50">
        <v>23</v>
      </c>
      <c r="J30" s="440">
        <v>472.98</v>
      </c>
      <c r="K30" s="175"/>
      <c r="L30" s="290"/>
      <c r="M30" s="44"/>
      <c r="N30" s="44"/>
      <c r="O30" s="44"/>
      <c r="P30" s="44"/>
      <c r="Q30" s="44"/>
      <c r="R30" s="44"/>
    </row>
    <row r="31" spans="1:18" s="13" customFormat="1" ht="21.2" customHeight="1">
      <c r="A31" s="53">
        <v>28</v>
      </c>
      <c r="B31" s="54" t="s">
        <v>1667</v>
      </c>
      <c r="C31" s="54" t="s">
        <v>1668</v>
      </c>
      <c r="D31" s="45" t="s">
        <v>669</v>
      </c>
      <c r="E31" s="320" t="s">
        <v>216</v>
      </c>
      <c r="F31" s="38" t="s">
        <v>13</v>
      </c>
      <c r="G31" s="38">
        <v>2002</v>
      </c>
      <c r="H31" s="39" t="s">
        <v>38</v>
      </c>
      <c r="I31" s="46">
        <v>44</v>
      </c>
      <c r="J31" s="439">
        <v>469.19</v>
      </c>
      <c r="K31" s="175"/>
    </row>
    <row r="32" spans="1:18" s="13" customFormat="1" ht="21.2" customHeight="1">
      <c r="A32" s="436">
        <v>29</v>
      </c>
      <c r="B32" s="55" t="s">
        <v>1715</v>
      </c>
      <c r="C32" s="55" t="s">
        <v>1716</v>
      </c>
      <c r="D32" s="49" t="s">
        <v>93</v>
      </c>
      <c r="E32" s="319" t="s">
        <v>258</v>
      </c>
      <c r="F32" s="35" t="s">
        <v>2</v>
      </c>
      <c r="G32" s="35">
        <v>2005</v>
      </c>
      <c r="H32" s="36" t="s">
        <v>248</v>
      </c>
      <c r="I32" s="50">
        <v>12.5</v>
      </c>
      <c r="J32" s="440">
        <v>464.18</v>
      </c>
      <c r="K32" s="175"/>
    </row>
    <row r="33" spans="1:18" s="13" customFormat="1" ht="21.2" customHeight="1">
      <c r="A33" s="53">
        <v>30</v>
      </c>
      <c r="B33" s="54" t="s">
        <v>1569</v>
      </c>
      <c r="C33" s="54" t="s">
        <v>261</v>
      </c>
      <c r="D33" s="45" t="s">
        <v>93</v>
      </c>
      <c r="E33" s="320" t="s">
        <v>216</v>
      </c>
      <c r="F33" s="38" t="s">
        <v>13</v>
      </c>
      <c r="G33" s="38">
        <v>2003</v>
      </c>
      <c r="H33" s="39" t="s">
        <v>38</v>
      </c>
      <c r="I33" s="46">
        <v>51</v>
      </c>
      <c r="J33" s="439">
        <v>463.15</v>
      </c>
      <c r="K33" s="175"/>
    </row>
    <row r="34" spans="1:18" s="13" customFormat="1" ht="21.2" customHeight="1">
      <c r="A34" s="53">
        <v>31</v>
      </c>
      <c r="B34" s="55" t="s">
        <v>1297</v>
      </c>
      <c r="C34" s="55" t="s">
        <v>471</v>
      </c>
      <c r="D34" s="49" t="s">
        <v>93</v>
      </c>
      <c r="E34" s="319" t="s">
        <v>258</v>
      </c>
      <c r="F34" s="35" t="s">
        <v>2</v>
      </c>
      <c r="G34" s="35">
        <v>2007</v>
      </c>
      <c r="H34" s="36" t="s">
        <v>1316</v>
      </c>
      <c r="I34" s="50" t="s">
        <v>0</v>
      </c>
      <c r="J34" s="440">
        <v>459.47</v>
      </c>
      <c r="K34" s="175"/>
      <c r="L34" s="290"/>
      <c r="M34" s="44"/>
      <c r="N34" s="44"/>
      <c r="O34" s="44"/>
      <c r="P34" s="44"/>
      <c r="Q34" s="44"/>
      <c r="R34" s="44"/>
    </row>
    <row r="35" spans="1:18" s="13" customFormat="1" ht="21.2" customHeight="1">
      <c r="A35" s="436">
        <v>32</v>
      </c>
      <c r="B35" s="54" t="s">
        <v>846</v>
      </c>
      <c r="C35" s="54" t="s">
        <v>670</v>
      </c>
      <c r="D35" s="45" t="s">
        <v>246</v>
      </c>
      <c r="E35" s="320" t="s">
        <v>258</v>
      </c>
      <c r="F35" s="38" t="s">
        <v>13</v>
      </c>
      <c r="G35" s="38">
        <v>2007</v>
      </c>
      <c r="H35" s="39" t="s">
        <v>264</v>
      </c>
      <c r="I35" s="46">
        <v>24</v>
      </c>
      <c r="J35" s="439">
        <v>448.53</v>
      </c>
      <c r="K35" s="175"/>
      <c r="L35" s="290"/>
      <c r="M35" s="44"/>
      <c r="N35" s="44"/>
      <c r="O35" s="44"/>
      <c r="P35" s="44"/>
      <c r="Q35" s="44"/>
      <c r="R35" s="44"/>
    </row>
    <row r="36" spans="1:18" s="13" customFormat="1" ht="21.2" customHeight="1">
      <c r="A36" s="53">
        <v>33</v>
      </c>
      <c r="B36" s="54" t="s">
        <v>279</v>
      </c>
      <c r="C36" s="54" t="s">
        <v>292</v>
      </c>
      <c r="D36" s="45" t="s">
        <v>93</v>
      </c>
      <c r="E36" s="320" t="s">
        <v>216</v>
      </c>
      <c r="F36" s="38" t="s">
        <v>13</v>
      </c>
      <c r="G36" s="38">
        <v>2002</v>
      </c>
      <c r="H36" s="39" t="s">
        <v>699</v>
      </c>
      <c r="I36" s="46">
        <v>57</v>
      </c>
      <c r="J36" s="439">
        <v>447.54</v>
      </c>
      <c r="K36" s="175"/>
    </row>
    <row r="37" spans="1:18" s="13" customFormat="1" ht="21.2" customHeight="1">
      <c r="A37" s="53">
        <v>34</v>
      </c>
      <c r="B37" s="55" t="s">
        <v>1487</v>
      </c>
      <c r="C37" s="55" t="s">
        <v>100</v>
      </c>
      <c r="D37" s="49" t="s">
        <v>89</v>
      </c>
      <c r="E37" s="319" t="s">
        <v>216</v>
      </c>
      <c r="F37" s="35" t="s">
        <v>2</v>
      </c>
      <c r="G37" s="35">
        <v>2004</v>
      </c>
      <c r="H37" s="36" t="s">
        <v>239</v>
      </c>
      <c r="I37" s="50">
        <v>15</v>
      </c>
      <c r="J37" s="440">
        <v>447.1</v>
      </c>
      <c r="K37" s="175"/>
    </row>
    <row r="38" spans="1:18" s="13" customFormat="1" ht="21.2" customHeight="1">
      <c r="A38" s="436">
        <v>35</v>
      </c>
      <c r="B38" s="55" t="s">
        <v>1667</v>
      </c>
      <c r="C38" s="55" t="s">
        <v>1646</v>
      </c>
      <c r="D38" s="49" t="s">
        <v>669</v>
      </c>
      <c r="E38" s="319" t="s">
        <v>258</v>
      </c>
      <c r="F38" s="35" t="s">
        <v>2</v>
      </c>
      <c r="G38" s="35">
        <v>2005</v>
      </c>
      <c r="H38" s="36" t="s">
        <v>285</v>
      </c>
      <c r="I38" s="50">
        <v>11</v>
      </c>
      <c r="J38" s="440">
        <v>440.71</v>
      </c>
      <c r="K38" s="175"/>
      <c r="L38" s="290"/>
      <c r="M38" s="44"/>
      <c r="N38" s="44"/>
      <c r="O38" s="44"/>
      <c r="P38" s="44"/>
      <c r="Q38" s="44"/>
      <c r="R38" s="44"/>
    </row>
    <row r="39" spans="1:18" s="290" customFormat="1" ht="21" customHeight="1">
      <c r="A39" s="53">
        <v>36</v>
      </c>
      <c r="B39" s="55" t="s">
        <v>1295</v>
      </c>
      <c r="C39" s="55" t="s">
        <v>60</v>
      </c>
      <c r="D39" s="49" t="s">
        <v>93</v>
      </c>
      <c r="E39" s="319" t="s">
        <v>258</v>
      </c>
      <c r="F39" s="35" t="s">
        <v>2</v>
      </c>
      <c r="G39" s="35">
        <v>2007</v>
      </c>
      <c r="H39" s="36" t="s">
        <v>287</v>
      </c>
      <c r="I39" s="50" t="s">
        <v>0</v>
      </c>
      <c r="J39" s="440">
        <v>439.99</v>
      </c>
      <c r="K39" s="175"/>
      <c r="L39" s="13"/>
      <c r="M39" s="13"/>
      <c r="N39" s="13"/>
      <c r="O39" s="13"/>
      <c r="P39" s="13"/>
      <c r="Q39" s="13"/>
      <c r="R39" s="13"/>
    </row>
    <row r="40" spans="1:18" s="44" customFormat="1" ht="21.2" customHeight="1">
      <c r="A40" s="53">
        <v>37</v>
      </c>
      <c r="B40" s="54" t="s">
        <v>1567</v>
      </c>
      <c r="C40" s="54" t="s">
        <v>1568</v>
      </c>
      <c r="D40" s="45" t="s">
        <v>93</v>
      </c>
      <c r="E40" s="320" t="s">
        <v>216</v>
      </c>
      <c r="F40" s="38" t="s">
        <v>13</v>
      </c>
      <c r="G40" s="38">
        <v>2004</v>
      </c>
      <c r="H40" s="39" t="s">
        <v>51</v>
      </c>
      <c r="I40" s="46" t="s">
        <v>0</v>
      </c>
      <c r="J40" s="439">
        <v>437.23</v>
      </c>
      <c r="K40" s="175"/>
      <c r="L40" s="13"/>
      <c r="M40" s="13"/>
      <c r="N40" s="13"/>
      <c r="O40" s="13"/>
      <c r="P40" s="13"/>
      <c r="Q40" s="13"/>
      <c r="R40" s="13"/>
    </row>
    <row r="41" spans="1:18" s="44" customFormat="1" ht="21.2" customHeight="1">
      <c r="A41" s="436">
        <v>38</v>
      </c>
      <c r="B41" s="55" t="s">
        <v>269</v>
      </c>
      <c r="C41" s="55" t="s">
        <v>91</v>
      </c>
      <c r="D41" s="49" t="s">
        <v>119</v>
      </c>
      <c r="E41" s="319" t="s">
        <v>258</v>
      </c>
      <c r="F41" s="35" t="s">
        <v>2</v>
      </c>
      <c r="G41" s="35">
        <v>2008</v>
      </c>
      <c r="H41" s="36" t="s">
        <v>1316</v>
      </c>
      <c r="I41" s="50" t="s">
        <v>0</v>
      </c>
      <c r="J41" s="440">
        <v>429.5</v>
      </c>
      <c r="K41" s="175"/>
      <c r="L41"/>
    </row>
    <row r="42" spans="1:18" s="44" customFormat="1" ht="21.2" customHeight="1">
      <c r="A42" s="53">
        <v>39</v>
      </c>
      <c r="B42" s="55" t="s">
        <v>908</v>
      </c>
      <c r="C42" s="55" t="s">
        <v>113</v>
      </c>
      <c r="D42" s="49" t="s">
        <v>125</v>
      </c>
      <c r="E42" s="319" t="s">
        <v>258</v>
      </c>
      <c r="F42" s="35" t="s">
        <v>2</v>
      </c>
      <c r="G42" s="35">
        <v>2006</v>
      </c>
      <c r="H42" s="36" t="s">
        <v>285</v>
      </c>
      <c r="I42" s="50" t="s">
        <v>0</v>
      </c>
      <c r="J42" s="440">
        <v>422.88</v>
      </c>
      <c r="K42" s="175"/>
      <c r="L42" s="290"/>
    </row>
    <row r="43" spans="1:18" s="44" customFormat="1" ht="21.2" customHeight="1">
      <c r="A43" s="53">
        <v>40</v>
      </c>
      <c r="B43" s="54" t="s">
        <v>1720</v>
      </c>
      <c r="C43" s="54" t="s">
        <v>1721</v>
      </c>
      <c r="D43" s="45" t="s">
        <v>179</v>
      </c>
      <c r="E43" s="320" t="s">
        <v>258</v>
      </c>
      <c r="F43" s="38" t="s">
        <v>13</v>
      </c>
      <c r="G43" s="38">
        <v>2007</v>
      </c>
      <c r="H43" s="39" t="s">
        <v>285</v>
      </c>
      <c r="I43" s="46">
        <v>30</v>
      </c>
      <c r="J43" s="439">
        <v>422.75</v>
      </c>
      <c r="K43" s="175"/>
      <c r="L43" s="290"/>
    </row>
    <row r="44" spans="1:18" s="44" customFormat="1" ht="21.2" customHeight="1">
      <c r="A44" s="436">
        <v>41</v>
      </c>
      <c r="B44" s="54" t="s">
        <v>373</v>
      </c>
      <c r="C44" s="54" t="s">
        <v>1512</v>
      </c>
      <c r="D44" s="45" t="s">
        <v>119</v>
      </c>
      <c r="E44" s="320" t="s">
        <v>258</v>
      </c>
      <c r="F44" s="38" t="s">
        <v>13</v>
      </c>
      <c r="G44" s="38">
        <v>2006</v>
      </c>
      <c r="H44" s="39" t="s">
        <v>264</v>
      </c>
      <c r="I44" s="46" t="s">
        <v>0</v>
      </c>
      <c r="J44" s="439">
        <v>416.68</v>
      </c>
      <c r="K44" s="175"/>
      <c r="L44"/>
    </row>
    <row r="45" spans="1:18" s="44" customFormat="1" ht="21.2" customHeight="1">
      <c r="A45" s="53">
        <v>42</v>
      </c>
      <c r="B45" s="54" t="s">
        <v>728</v>
      </c>
      <c r="C45" s="54" t="s">
        <v>1621</v>
      </c>
      <c r="D45" s="45" t="s">
        <v>7</v>
      </c>
      <c r="E45" s="320" t="s">
        <v>216</v>
      </c>
      <c r="F45" s="38" t="s">
        <v>13</v>
      </c>
      <c r="G45" s="38">
        <v>2004</v>
      </c>
      <c r="H45" s="39" t="s">
        <v>218</v>
      </c>
      <c r="I45" s="46" t="s">
        <v>0</v>
      </c>
      <c r="J45" s="439">
        <v>415.4</v>
      </c>
      <c r="K45" s="175"/>
      <c r="L45" s="290"/>
    </row>
    <row r="46" spans="1:18" s="44" customFormat="1" ht="21.2" customHeight="1">
      <c r="A46" s="53">
        <v>43</v>
      </c>
      <c r="B46" s="55" t="s">
        <v>82</v>
      </c>
      <c r="C46" s="55" t="s">
        <v>174</v>
      </c>
      <c r="D46" s="49" t="s">
        <v>93</v>
      </c>
      <c r="E46" s="319" t="s">
        <v>216</v>
      </c>
      <c r="F46" s="35" t="s">
        <v>2</v>
      </c>
      <c r="G46" s="35">
        <v>2003</v>
      </c>
      <c r="H46" s="36" t="s">
        <v>235</v>
      </c>
      <c r="I46" s="50" t="s">
        <v>0</v>
      </c>
      <c r="J46" s="440">
        <v>404.07</v>
      </c>
      <c r="K46" s="175"/>
      <c r="L46" s="290"/>
    </row>
    <row r="47" spans="1:18" s="44" customFormat="1" ht="21.2" customHeight="1">
      <c r="A47" s="436">
        <v>44</v>
      </c>
      <c r="B47" s="54" t="s">
        <v>1717</v>
      </c>
      <c r="C47" s="54" t="s">
        <v>1566</v>
      </c>
      <c r="D47" s="45" t="s">
        <v>718</v>
      </c>
      <c r="E47" s="320" t="s">
        <v>258</v>
      </c>
      <c r="F47" s="38" t="s">
        <v>13</v>
      </c>
      <c r="G47" s="38">
        <v>2007</v>
      </c>
      <c r="H47" s="39" t="s">
        <v>264</v>
      </c>
      <c r="I47" s="46">
        <v>9</v>
      </c>
      <c r="J47" s="439">
        <v>392.4</v>
      </c>
      <c r="K47" s="175"/>
      <c r="L47" s="13"/>
      <c r="M47" s="13"/>
      <c r="N47" s="13"/>
      <c r="O47" s="13"/>
      <c r="P47" s="13"/>
      <c r="Q47" s="13"/>
      <c r="R47" s="13"/>
    </row>
    <row r="48" spans="1:18" s="44" customFormat="1" ht="21.2" customHeight="1">
      <c r="A48" s="53">
        <v>45</v>
      </c>
      <c r="B48" s="55" t="s">
        <v>823</v>
      </c>
      <c r="C48" s="55" t="s">
        <v>65</v>
      </c>
      <c r="D48" s="49" t="s">
        <v>119</v>
      </c>
      <c r="E48" s="319" t="s">
        <v>216</v>
      </c>
      <c r="F48" s="35" t="s">
        <v>2</v>
      </c>
      <c r="G48" s="35">
        <v>2004</v>
      </c>
      <c r="H48" s="36" t="s">
        <v>213</v>
      </c>
      <c r="I48" s="50" t="s">
        <v>0</v>
      </c>
      <c r="J48" s="440">
        <v>391.76</v>
      </c>
      <c r="K48" s="175"/>
      <c r="L48" s="13"/>
      <c r="M48" s="13"/>
      <c r="N48" s="13"/>
      <c r="O48" s="13"/>
      <c r="P48" s="13"/>
      <c r="Q48" s="13"/>
      <c r="R48" s="13"/>
    </row>
    <row r="49" spans="1:18" s="44" customFormat="1" ht="21.2" customHeight="1">
      <c r="A49" s="53">
        <v>46</v>
      </c>
      <c r="B49" s="55" t="s">
        <v>1401</v>
      </c>
      <c r="C49" s="55" t="s">
        <v>273</v>
      </c>
      <c r="D49" s="49" t="s">
        <v>669</v>
      </c>
      <c r="E49" s="319" t="s">
        <v>258</v>
      </c>
      <c r="F49" s="35" t="s">
        <v>2</v>
      </c>
      <c r="G49" s="35">
        <v>2006</v>
      </c>
      <c r="H49" s="36" t="s">
        <v>235</v>
      </c>
      <c r="I49" s="50">
        <v>0</v>
      </c>
      <c r="J49" s="440">
        <v>391.03</v>
      </c>
      <c r="K49" s="175"/>
      <c r="L49" s="13"/>
      <c r="M49" s="13"/>
      <c r="N49" s="13"/>
      <c r="O49" s="13"/>
      <c r="P49" s="13"/>
      <c r="Q49" s="13"/>
      <c r="R49" s="13"/>
    </row>
    <row r="50" spans="1:18" s="44" customFormat="1" ht="21.2" customHeight="1">
      <c r="A50" s="436">
        <v>47</v>
      </c>
      <c r="B50" s="55" t="s">
        <v>835</v>
      </c>
      <c r="C50" s="55" t="s">
        <v>1576</v>
      </c>
      <c r="D50" s="49" t="s">
        <v>119</v>
      </c>
      <c r="E50" s="319" t="s">
        <v>216</v>
      </c>
      <c r="F50" s="35" t="s">
        <v>2</v>
      </c>
      <c r="G50" s="35">
        <v>2004</v>
      </c>
      <c r="H50" s="36" t="s">
        <v>213</v>
      </c>
      <c r="I50" s="50" t="s">
        <v>0</v>
      </c>
      <c r="J50" s="440">
        <v>371.91</v>
      </c>
      <c r="K50" s="175"/>
      <c r="L50"/>
    </row>
    <row r="51" spans="1:18" s="44" customFormat="1" ht="21.2" customHeight="1">
      <c r="A51" s="53">
        <v>48</v>
      </c>
      <c r="B51" s="55" t="s">
        <v>82</v>
      </c>
      <c r="C51" s="55" t="s">
        <v>174</v>
      </c>
      <c r="D51" s="49" t="s">
        <v>93</v>
      </c>
      <c r="E51" s="319" t="s">
        <v>216</v>
      </c>
      <c r="F51" s="35" t="s">
        <v>2</v>
      </c>
      <c r="G51" s="35">
        <v>2003</v>
      </c>
      <c r="H51" s="36" t="s">
        <v>239</v>
      </c>
      <c r="I51" s="50" t="s">
        <v>0</v>
      </c>
      <c r="J51" s="440">
        <v>357.97</v>
      </c>
      <c r="K51" s="175"/>
      <c r="L51"/>
    </row>
    <row r="52" spans="1:18" s="44" customFormat="1" ht="21.2" customHeight="1">
      <c r="A52" s="53">
        <v>49</v>
      </c>
      <c r="B52" s="55" t="s">
        <v>1820</v>
      </c>
      <c r="C52" s="55" t="s">
        <v>161</v>
      </c>
      <c r="D52" s="49" t="s">
        <v>93</v>
      </c>
      <c r="E52" s="319" t="s">
        <v>216</v>
      </c>
      <c r="F52" s="35" t="s">
        <v>2</v>
      </c>
      <c r="G52" s="35">
        <v>2004</v>
      </c>
      <c r="H52" s="36" t="s">
        <v>248</v>
      </c>
      <c r="I52" s="50" t="s">
        <v>0</v>
      </c>
      <c r="J52" s="440">
        <v>346.42</v>
      </c>
      <c r="K52" s="175"/>
      <c r="L52"/>
    </row>
    <row r="53" spans="1:18" s="44" customFormat="1" ht="21.2" customHeight="1">
      <c r="A53" s="436">
        <v>50</v>
      </c>
      <c r="B53" s="55" t="s">
        <v>1401</v>
      </c>
      <c r="C53" s="55" t="s">
        <v>273</v>
      </c>
      <c r="D53" s="49" t="s">
        <v>669</v>
      </c>
      <c r="E53" s="319" t="s">
        <v>258</v>
      </c>
      <c r="F53" s="35" t="s">
        <v>2</v>
      </c>
      <c r="G53" s="35">
        <v>2006</v>
      </c>
      <c r="H53" s="36" t="s">
        <v>686</v>
      </c>
      <c r="I53" s="50">
        <v>0</v>
      </c>
      <c r="J53" s="440">
        <v>331.81</v>
      </c>
      <c r="K53" s="175"/>
      <c r="L53" s="13"/>
      <c r="M53" s="13"/>
      <c r="N53" s="13"/>
      <c r="O53" s="13"/>
      <c r="P53" s="13"/>
      <c r="Q53" s="13"/>
      <c r="R53" s="13"/>
    </row>
    <row r="54" spans="1:18" s="44" customFormat="1" ht="21.2" customHeight="1">
      <c r="A54" s="53">
        <v>51</v>
      </c>
      <c r="B54" s="55" t="s">
        <v>1446</v>
      </c>
      <c r="C54" s="55" t="s">
        <v>120</v>
      </c>
      <c r="D54" s="49" t="s">
        <v>7</v>
      </c>
      <c r="E54" s="319" t="s">
        <v>258</v>
      </c>
      <c r="F54" s="35" t="s">
        <v>2</v>
      </c>
      <c r="G54" s="35">
        <v>2005</v>
      </c>
      <c r="H54" s="36" t="s">
        <v>686</v>
      </c>
      <c r="I54" s="50">
        <v>0</v>
      </c>
      <c r="J54" s="440">
        <v>324.5</v>
      </c>
      <c r="K54" s="175"/>
      <c r="L54" s="13"/>
      <c r="M54" s="13"/>
      <c r="N54" s="13"/>
      <c r="O54" s="13"/>
      <c r="P54" s="13"/>
      <c r="Q54" s="13"/>
      <c r="R54" s="13"/>
    </row>
    <row r="55" spans="1:18" s="44" customFormat="1" ht="21.2" customHeight="1">
      <c r="A55" s="53">
        <v>52</v>
      </c>
      <c r="B55" s="55" t="s">
        <v>823</v>
      </c>
      <c r="C55" s="55" t="s">
        <v>65</v>
      </c>
      <c r="D55" s="49" t="s">
        <v>119</v>
      </c>
      <c r="E55" s="319" t="s">
        <v>216</v>
      </c>
      <c r="F55" s="35" t="s">
        <v>2</v>
      </c>
      <c r="G55" s="35">
        <v>2004</v>
      </c>
      <c r="H55" s="36" t="s">
        <v>178</v>
      </c>
      <c r="I55" s="50" t="s">
        <v>0</v>
      </c>
      <c r="J55" s="440">
        <v>317.06</v>
      </c>
      <c r="K55" s="175"/>
      <c r="L55"/>
    </row>
    <row r="56" spans="1:18" s="44" customFormat="1" ht="21.2" customHeight="1">
      <c r="A56" s="436">
        <v>53</v>
      </c>
      <c r="B56" s="55" t="s">
        <v>253</v>
      </c>
      <c r="C56" s="55" t="s">
        <v>155</v>
      </c>
      <c r="D56" s="49" t="s">
        <v>381</v>
      </c>
      <c r="E56" s="319" t="s">
        <v>258</v>
      </c>
      <c r="F56" s="35" t="s">
        <v>2</v>
      </c>
      <c r="G56" s="35">
        <v>2006</v>
      </c>
      <c r="H56" s="36" t="s">
        <v>686</v>
      </c>
      <c r="I56" s="50">
        <v>0</v>
      </c>
      <c r="J56" s="440">
        <v>308.51</v>
      </c>
      <c r="K56" s="175"/>
      <c r="L56"/>
    </row>
    <row r="57" spans="1:18" s="44" customFormat="1" ht="21.2" customHeight="1">
      <c r="A57" s="53">
        <v>54</v>
      </c>
      <c r="B57" s="54" t="s">
        <v>279</v>
      </c>
      <c r="C57" s="54" t="s">
        <v>14</v>
      </c>
      <c r="D57" s="45" t="s">
        <v>93</v>
      </c>
      <c r="E57" s="320" t="s">
        <v>258</v>
      </c>
      <c r="F57" s="38" t="s">
        <v>13</v>
      </c>
      <c r="G57" s="38">
        <v>2008</v>
      </c>
      <c r="H57" s="39" t="s">
        <v>264</v>
      </c>
      <c r="I57" s="46" t="s">
        <v>0</v>
      </c>
      <c r="J57" s="439">
        <v>307.97000000000003</v>
      </c>
      <c r="K57" s="175"/>
      <c r="L57"/>
    </row>
    <row r="58" spans="1:18" s="44" customFormat="1" ht="21.2" customHeight="1">
      <c r="A58" s="53">
        <v>55</v>
      </c>
      <c r="B58" s="55" t="s">
        <v>1572</v>
      </c>
      <c r="C58" s="55" t="s">
        <v>1573</v>
      </c>
      <c r="D58" s="49" t="s">
        <v>381</v>
      </c>
      <c r="E58" s="319" t="s">
        <v>216</v>
      </c>
      <c r="F58" s="35" t="s">
        <v>2</v>
      </c>
      <c r="G58" s="35">
        <v>2004</v>
      </c>
      <c r="H58" s="36" t="s">
        <v>248</v>
      </c>
      <c r="I58" s="50">
        <v>0</v>
      </c>
      <c r="J58" s="440">
        <v>298.88</v>
      </c>
      <c r="K58" s="175"/>
      <c r="L58"/>
    </row>
    <row r="59" spans="1:18" s="44" customFormat="1" ht="21.2" customHeight="1">
      <c r="A59" s="436">
        <v>56</v>
      </c>
      <c r="B59" s="55" t="s">
        <v>1723</v>
      </c>
      <c r="C59" s="55" t="s">
        <v>84</v>
      </c>
      <c r="D59" s="49" t="s">
        <v>89</v>
      </c>
      <c r="E59" s="319" t="s">
        <v>258</v>
      </c>
      <c r="F59" s="35" t="s">
        <v>2</v>
      </c>
      <c r="G59" s="35">
        <v>2008</v>
      </c>
      <c r="H59" s="36" t="s">
        <v>287</v>
      </c>
      <c r="I59" s="50">
        <v>0</v>
      </c>
      <c r="J59" s="440">
        <v>291.3</v>
      </c>
      <c r="K59" s="175"/>
      <c r="L59" s="13"/>
      <c r="M59" s="13"/>
      <c r="N59" s="13"/>
      <c r="O59" s="13"/>
      <c r="P59" s="13"/>
      <c r="Q59" s="13"/>
      <c r="R59" s="13"/>
    </row>
    <row r="60" spans="1:18" s="44" customFormat="1" ht="21.2" customHeight="1">
      <c r="A60" s="53">
        <v>57</v>
      </c>
      <c r="B60" s="55" t="s">
        <v>1722</v>
      </c>
      <c r="C60" s="55" t="s">
        <v>826</v>
      </c>
      <c r="D60" s="49" t="s">
        <v>89</v>
      </c>
      <c r="E60" s="319" t="s">
        <v>258</v>
      </c>
      <c r="F60" s="35" t="s">
        <v>2</v>
      </c>
      <c r="G60" s="35">
        <v>2006</v>
      </c>
      <c r="H60" s="36" t="s">
        <v>235</v>
      </c>
      <c r="I60" s="50">
        <v>0</v>
      </c>
      <c r="J60" s="440">
        <v>278.89999999999998</v>
      </c>
      <c r="K60" s="175"/>
      <c r="L60" s="13"/>
      <c r="M60" s="13"/>
      <c r="N60" s="13"/>
      <c r="O60" s="13"/>
      <c r="P60" s="13"/>
      <c r="Q60" s="13"/>
      <c r="R60" s="13"/>
    </row>
    <row r="61" spans="1:18" s="44" customFormat="1" ht="21.2" customHeight="1">
      <c r="A61" s="53">
        <v>58</v>
      </c>
      <c r="B61" s="55" t="s">
        <v>1282</v>
      </c>
      <c r="C61" s="55" t="s">
        <v>174</v>
      </c>
      <c r="D61" s="49" t="s">
        <v>179</v>
      </c>
      <c r="E61" s="319" t="s">
        <v>258</v>
      </c>
      <c r="F61" s="35" t="s">
        <v>2</v>
      </c>
      <c r="G61" s="35">
        <v>2005</v>
      </c>
      <c r="H61" s="36" t="s">
        <v>285</v>
      </c>
      <c r="I61" s="50">
        <v>31</v>
      </c>
      <c r="J61" s="440">
        <v>278.75</v>
      </c>
      <c r="K61" s="175"/>
      <c r="L61" s="13"/>
      <c r="M61" s="13"/>
      <c r="N61" s="13"/>
      <c r="O61" s="13"/>
      <c r="P61" s="13"/>
      <c r="Q61" s="13"/>
      <c r="R61" s="13"/>
    </row>
    <row r="62" spans="1:18" s="44" customFormat="1" ht="21.2" customHeight="1">
      <c r="A62" s="436">
        <v>59</v>
      </c>
      <c r="B62" s="55" t="s">
        <v>1282</v>
      </c>
      <c r="C62" s="55" t="s">
        <v>174</v>
      </c>
      <c r="D62" s="49" t="s">
        <v>179</v>
      </c>
      <c r="E62" s="319" t="s">
        <v>258</v>
      </c>
      <c r="F62" s="35" t="s">
        <v>2</v>
      </c>
      <c r="G62" s="35">
        <v>2005</v>
      </c>
      <c r="H62" s="36" t="s">
        <v>287</v>
      </c>
      <c r="I62" s="50">
        <v>22</v>
      </c>
      <c r="J62" s="440">
        <v>276.72000000000003</v>
      </c>
      <c r="K62" s="175"/>
      <c r="L62" s="13"/>
      <c r="M62" s="13"/>
      <c r="N62" s="13"/>
      <c r="O62" s="13"/>
      <c r="P62" s="13"/>
      <c r="Q62" s="13"/>
      <c r="R62" s="13"/>
    </row>
    <row r="63" spans="1:18" s="44" customFormat="1" ht="21.2" customHeight="1">
      <c r="A63" s="53">
        <v>60</v>
      </c>
      <c r="B63" s="55" t="s">
        <v>1570</v>
      </c>
      <c r="C63" s="55" t="s">
        <v>311</v>
      </c>
      <c r="D63" s="49" t="s">
        <v>93</v>
      </c>
      <c r="E63" s="319" t="s">
        <v>258</v>
      </c>
      <c r="F63" s="35" t="s">
        <v>2</v>
      </c>
      <c r="G63" s="35">
        <v>2008</v>
      </c>
      <c r="H63" s="36" t="s">
        <v>1316</v>
      </c>
      <c r="I63" s="50" t="s">
        <v>0</v>
      </c>
      <c r="J63" s="440">
        <v>275.70999999999998</v>
      </c>
      <c r="K63" s="175"/>
      <c r="L63" s="13"/>
      <c r="M63" s="13"/>
      <c r="N63" s="13"/>
      <c r="O63" s="13"/>
      <c r="P63" s="13"/>
      <c r="Q63" s="13"/>
      <c r="R63" s="13"/>
    </row>
    <row r="64" spans="1:18" s="44" customFormat="1" ht="21.2" customHeight="1">
      <c r="A64" s="53">
        <v>61</v>
      </c>
      <c r="B64" s="55" t="s">
        <v>1724</v>
      </c>
      <c r="C64" s="55" t="s">
        <v>1725</v>
      </c>
      <c r="D64" s="49" t="s">
        <v>381</v>
      </c>
      <c r="E64" s="319" t="s">
        <v>216</v>
      </c>
      <c r="F64" s="35" t="s">
        <v>2</v>
      </c>
      <c r="G64" s="35">
        <v>2004</v>
      </c>
      <c r="H64" s="36" t="s">
        <v>239</v>
      </c>
      <c r="I64" s="50">
        <v>0</v>
      </c>
      <c r="J64" s="440">
        <v>257.74</v>
      </c>
      <c r="K64" s="175"/>
      <c r="L64" s="13"/>
      <c r="M64" s="13"/>
      <c r="N64" s="13"/>
      <c r="O64" s="13"/>
      <c r="P64" s="13"/>
      <c r="Q64" s="13"/>
      <c r="R64" s="13"/>
    </row>
    <row r="65" spans="1:18" s="44" customFormat="1" ht="21.2" customHeight="1">
      <c r="A65" s="436">
        <v>62</v>
      </c>
      <c r="B65" s="54" t="s">
        <v>267</v>
      </c>
      <c r="C65" s="54" t="s">
        <v>618</v>
      </c>
      <c r="D65" s="45" t="s">
        <v>30</v>
      </c>
      <c r="E65" s="320" t="s">
        <v>216</v>
      </c>
      <c r="F65" s="38" t="s">
        <v>13</v>
      </c>
      <c r="G65" s="38">
        <v>2003</v>
      </c>
      <c r="H65" s="39" t="s">
        <v>747</v>
      </c>
      <c r="I65" s="46" t="s">
        <v>0</v>
      </c>
      <c r="J65" s="439">
        <v>229.41</v>
      </c>
      <c r="K65" s="175"/>
      <c r="L65" s="13"/>
      <c r="M65" s="13"/>
      <c r="N65" s="13"/>
      <c r="O65" s="13"/>
      <c r="P65" s="13"/>
      <c r="Q65" s="13"/>
      <c r="R65" s="13"/>
    </row>
    <row r="66" spans="1:18" s="44" customFormat="1" ht="21.2" customHeight="1">
      <c r="A66" s="53">
        <v>63</v>
      </c>
      <c r="B66" s="55" t="s">
        <v>835</v>
      </c>
      <c r="C66" s="55" t="s">
        <v>1576</v>
      </c>
      <c r="D66" s="49" t="s">
        <v>119</v>
      </c>
      <c r="E66" s="319" t="s">
        <v>216</v>
      </c>
      <c r="F66" s="35" t="s">
        <v>2</v>
      </c>
      <c r="G66" s="35">
        <v>2004</v>
      </c>
      <c r="H66" s="36" t="s">
        <v>178</v>
      </c>
      <c r="I66" s="50" t="s">
        <v>0</v>
      </c>
      <c r="J66" s="440">
        <v>190.66</v>
      </c>
      <c r="K66" s="175"/>
      <c r="L66" s="13"/>
      <c r="M66" s="13"/>
      <c r="N66" s="13"/>
      <c r="O66" s="13"/>
      <c r="P66" s="13"/>
      <c r="Q66" s="13"/>
      <c r="R66" s="13"/>
    </row>
    <row r="67" spans="1:18" s="44" customFormat="1" ht="21.2" customHeight="1">
      <c r="A67" s="53">
        <v>64</v>
      </c>
      <c r="B67" s="55" t="s">
        <v>79</v>
      </c>
      <c r="C67" s="55" t="s">
        <v>277</v>
      </c>
      <c r="D67" s="49" t="s">
        <v>125</v>
      </c>
      <c r="E67" s="319" t="s">
        <v>216</v>
      </c>
      <c r="F67" s="35" t="s">
        <v>2</v>
      </c>
      <c r="G67" s="35">
        <v>2002</v>
      </c>
      <c r="H67" s="36" t="s">
        <v>1577</v>
      </c>
      <c r="I67" s="50">
        <v>4.3</v>
      </c>
      <c r="J67" s="440">
        <v>183.32</v>
      </c>
      <c r="K67" s="175"/>
      <c r="L67"/>
    </row>
    <row r="68" spans="1:18" s="44" customFormat="1" ht="21.2" customHeight="1">
      <c r="A68" s="436">
        <v>65</v>
      </c>
      <c r="B68" s="55" t="s">
        <v>1572</v>
      </c>
      <c r="C68" s="55" t="s">
        <v>1573</v>
      </c>
      <c r="D68" s="49" t="s">
        <v>381</v>
      </c>
      <c r="E68" s="319" t="s">
        <v>216</v>
      </c>
      <c r="F68" s="35" t="s">
        <v>2</v>
      </c>
      <c r="G68" s="35">
        <v>2004</v>
      </c>
      <c r="H68" s="36" t="s">
        <v>239</v>
      </c>
      <c r="I68" s="50">
        <v>0</v>
      </c>
      <c r="J68" s="440">
        <v>182.58</v>
      </c>
      <c r="K68" s="175"/>
      <c r="L68" s="13"/>
      <c r="M68" s="13"/>
      <c r="N68" s="13"/>
      <c r="O68" s="13"/>
      <c r="P68" s="13"/>
      <c r="Q68" s="13"/>
      <c r="R68" s="13"/>
    </row>
    <row r="69" spans="1:18" s="44" customFormat="1" ht="21.2" customHeight="1">
      <c r="A69" s="53">
        <v>66</v>
      </c>
      <c r="B69" s="54" t="s">
        <v>373</v>
      </c>
      <c r="C69" s="54" t="s">
        <v>1512</v>
      </c>
      <c r="D69" s="45" t="s">
        <v>119</v>
      </c>
      <c r="E69" s="320" t="s">
        <v>258</v>
      </c>
      <c r="F69" s="38" t="s">
        <v>13</v>
      </c>
      <c r="G69" s="38">
        <v>2006</v>
      </c>
      <c r="H69" s="39" t="s">
        <v>285</v>
      </c>
      <c r="I69" s="46" t="s">
        <v>0</v>
      </c>
      <c r="J69" s="439">
        <v>178.37</v>
      </c>
      <c r="K69" s="175"/>
      <c r="L69" s="13"/>
      <c r="M69" s="13"/>
      <c r="N69" s="13"/>
      <c r="O69" s="13"/>
      <c r="P69" s="13"/>
      <c r="Q69" s="13"/>
      <c r="R69" s="13"/>
    </row>
    <row r="70" spans="1:18" s="44" customFormat="1" ht="21.2" customHeight="1">
      <c r="A70" s="53">
        <v>67</v>
      </c>
      <c r="B70" s="55" t="s">
        <v>1571</v>
      </c>
      <c r="C70" s="55" t="s">
        <v>240</v>
      </c>
      <c r="D70" s="49" t="s">
        <v>381</v>
      </c>
      <c r="E70" s="319" t="s">
        <v>216</v>
      </c>
      <c r="F70" s="35" t="s">
        <v>2</v>
      </c>
      <c r="G70" s="35">
        <v>2004</v>
      </c>
      <c r="H70" s="36" t="s">
        <v>248</v>
      </c>
      <c r="I70" s="50">
        <v>0</v>
      </c>
      <c r="J70" s="440">
        <v>156.91999999999999</v>
      </c>
      <c r="K70" s="175"/>
      <c r="L70"/>
    </row>
    <row r="71" spans="1:18" s="44" customFormat="1" ht="21.2" customHeight="1">
      <c r="A71" s="436">
        <v>68</v>
      </c>
      <c r="B71" s="55" t="s">
        <v>1718</v>
      </c>
      <c r="C71" s="55" t="s">
        <v>1719</v>
      </c>
      <c r="D71" s="49" t="s">
        <v>381</v>
      </c>
      <c r="E71" s="319" t="s">
        <v>258</v>
      </c>
      <c r="F71" s="35" t="s">
        <v>2</v>
      </c>
      <c r="G71" s="35">
        <v>2005</v>
      </c>
      <c r="H71" s="36" t="s">
        <v>248</v>
      </c>
      <c r="I71" s="50">
        <v>0</v>
      </c>
      <c r="J71" s="440">
        <v>149.65</v>
      </c>
      <c r="K71" s="175"/>
      <c r="L71"/>
    </row>
    <row r="72" spans="1:18" s="44" customFormat="1" ht="21.2" customHeight="1">
      <c r="A72" s="53">
        <v>69</v>
      </c>
      <c r="B72" s="55" t="s">
        <v>1571</v>
      </c>
      <c r="C72" s="55" t="s">
        <v>240</v>
      </c>
      <c r="D72" s="49" t="s">
        <v>381</v>
      </c>
      <c r="E72" s="319" t="s">
        <v>216</v>
      </c>
      <c r="F72" s="35" t="s">
        <v>2</v>
      </c>
      <c r="G72" s="35">
        <v>2004</v>
      </c>
      <c r="H72" s="36" t="s">
        <v>251</v>
      </c>
      <c r="I72" s="50">
        <v>0</v>
      </c>
      <c r="J72" s="440">
        <v>138.02000000000001</v>
      </c>
      <c r="K72" s="175"/>
      <c r="L72"/>
    </row>
    <row r="73" spans="1:18" s="44" customFormat="1" ht="21.2" customHeight="1">
      <c r="A73" s="53">
        <v>70</v>
      </c>
      <c r="B73" s="55" t="s">
        <v>1308</v>
      </c>
      <c r="C73" s="55" t="s">
        <v>271</v>
      </c>
      <c r="D73" s="49" t="s">
        <v>381</v>
      </c>
      <c r="E73" s="319" t="s">
        <v>258</v>
      </c>
      <c r="F73" s="35" t="s">
        <v>2</v>
      </c>
      <c r="G73" s="35">
        <v>2005</v>
      </c>
      <c r="H73" s="36" t="s">
        <v>287</v>
      </c>
      <c r="I73" s="50">
        <v>0</v>
      </c>
      <c r="J73" s="440">
        <v>117.35</v>
      </c>
      <c r="K73" s="175"/>
      <c r="L73"/>
    </row>
    <row r="74" spans="1:18" s="44" customFormat="1" ht="21.2" customHeight="1">
      <c r="A74" s="53">
        <v>71</v>
      </c>
      <c r="B74" s="55" t="s">
        <v>1724</v>
      </c>
      <c r="C74" s="55" t="s">
        <v>1725</v>
      </c>
      <c r="D74" s="49" t="s">
        <v>381</v>
      </c>
      <c r="E74" s="319" t="s">
        <v>216</v>
      </c>
      <c r="F74" s="35" t="s">
        <v>2</v>
      </c>
      <c r="G74" s="35">
        <v>2004</v>
      </c>
      <c r="H74" s="36" t="s">
        <v>248</v>
      </c>
      <c r="I74" s="50">
        <v>0</v>
      </c>
      <c r="J74" s="440">
        <v>104</v>
      </c>
      <c r="K74" s="175"/>
      <c r="L74"/>
    </row>
    <row r="75" spans="1:18" s="13" customFormat="1" ht="21.2" customHeight="1">
      <c r="A75" s="471">
        <v>72</v>
      </c>
      <c r="B75" s="54" t="s">
        <v>241</v>
      </c>
      <c r="C75" s="54" t="s">
        <v>690</v>
      </c>
      <c r="D75" s="45" t="s">
        <v>89</v>
      </c>
      <c r="E75" s="320" t="s">
        <v>216</v>
      </c>
      <c r="F75" s="38" t="s">
        <v>13</v>
      </c>
      <c r="G75" s="38">
        <v>2003</v>
      </c>
      <c r="H75" s="39" t="s">
        <v>51</v>
      </c>
      <c r="I75" s="46">
        <v>60</v>
      </c>
      <c r="J75" s="439" t="s">
        <v>0</v>
      </c>
      <c r="K75" s="175"/>
    </row>
    <row r="76" spans="1:18" s="13" customFormat="1" ht="21.2" customHeight="1">
      <c r="A76" s="472"/>
      <c r="B76" s="54" t="s">
        <v>1567</v>
      </c>
      <c r="C76" s="54" t="s">
        <v>1568</v>
      </c>
      <c r="D76" s="45" t="s">
        <v>93</v>
      </c>
      <c r="E76" s="320" t="s">
        <v>216</v>
      </c>
      <c r="F76" s="38" t="s">
        <v>13</v>
      </c>
      <c r="G76" s="38">
        <v>2004</v>
      </c>
      <c r="H76" s="39" t="s">
        <v>38</v>
      </c>
      <c r="I76" s="39" t="s">
        <v>1449</v>
      </c>
      <c r="J76" s="439" t="s">
        <v>0</v>
      </c>
      <c r="K76" s="175"/>
    </row>
    <row r="77" spans="1:18" s="13" customFormat="1" ht="21.2" customHeight="1">
      <c r="A77" s="472"/>
      <c r="B77" s="55" t="s">
        <v>1387</v>
      </c>
      <c r="C77" s="55" t="s">
        <v>185</v>
      </c>
      <c r="D77" s="49" t="s">
        <v>718</v>
      </c>
      <c r="E77" s="319" t="s">
        <v>216</v>
      </c>
      <c r="F77" s="35" t="s">
        <v>2</v>
      </c>
      <c r="G77" s="35">
        <v>2002</v>
      </c>
      <c r="H77" s="36" t="s">
        <v>248</v>
      </c>
      <c r="I77" s="50">
        <v>45</v>
      </c>
      <c r="J77" s="440" t="s">
        <v>0</v>
      </c>
      <c r="K77" s="175"/>
    </row>
    <row r="78" spans="1:18" s="13" customFormat="1" ht="21.2" customHeight="1">
      <c r="A78" s="472"/>
      <c r="B78" s="55" t="s">
        <v>1717</v>
      </c>
      <c r="C78" s="55" t="s">
        <v>1390</v>
      </c>
      <c r="D78" s="49" t="s">
        <v>718</v>
      </c>
      <c r="E78" s="319" t="s">
        <v>216</v>
      </c>
      <c r="F78" s="35" t="s">
        <v>2</v>
      </c>
      <c r="G78" s="35">
        <v>2002</v>
      </c>
      <c r="H78" s="36" t="s">
        <v>178</v>
      </c>
      <c r="I78" s="50">
        <v>17</v>
      </c>
      <c r="J78" s="440" t="s">
        <v>0</v>
      </c>
      <c r="K78" s="175"/>
      <c r="L78" s="290"/>
      <c r="M78" s="44"/>
      <c r="N78" s="44"/>
      <c r="O78" s="44"/>
      <c r="P78" s="44"/>
      <c r="Q78" s="44"/>
      <c r="R78" s="44"/>
    </row>
    <row r="79" spans="1:18" s="13" customFormat="1" ht="21.2" customHeight="1">
      <c r="A79" s="472"/>
      <c r="B79" s="54" t="s">
        <v>63</v>
      </c>
      <c r="C79" s="54" t="s">
        <v>1557</v>
      </c>
      <c r="D79" s="45" t="s">
        <v>30</v>
      </c>
      <c r="E79" s="320" t="s">
        <v>258</v>
      </c>
      <c r="F79" s="38" t="s">
        <v>13</v>
      </c>
      <c r="G79" s="38">
        <v>2006</v>
      </c>
      <c r="H79" s="39" t="s">
        <v>264</v>
      </c>
      <c r="I79" s="46">
        <v>13</v>
      </c>
      <c r="J79" s="439" t="s">
        <v>0</v>
      </c>
      <c r="K79" s="175"/>
      <c r="L79" s="290"/>
      <c r="M79" s="44"/>
      <c r="N79" s="44"/>
      <c r="O79" s="44"/>
      <c r="P79" s="44"/>
      <c r="Q79" s="44"/>
      <c r="R79" s="44"/>
    </row>
    <row r="80" spans="1:18" s="13" customFormat="1" ht="21.2" customHeight="1">
      <c r="A80" s="472"/>
      <c r="B80" s="55" t="s">
        <v>1723</v>
      </c>
      <c r="C80" s="55" t="s">
        <v>102</v>
      </c>
      <c r="D80" s="49" t="s">
        <v>89</v>
      </c>
      <c r="E80" s="319" t="s">
        <v>258</v>
      </c>
      <c r="F80" s="35" t="s">
        <v>2</v>
      </c>
      <c r="G80" s="35">
        <v>2006</v>
      </c>
      <c r="H80" s="36" t="s">
        <v>285</v>
      </c>
      <c r="I80" s="50">
        <v>0</v>
      </c>
      <c r="J80" s="440" t="s">
        <v>0</v>
      </c>
      <c r="K80" s="175"/>
    </row>
    <row r="81" spans="1:12" s="44" customFormat="1" ht="21.2" customHeight="1">
      <c r="A81" s="472"/>
      <c r="B81" s="55" t="s">
        <v>1387</v>
      </c>
      <c r="C81" s="55" t="s">
        <v>185</v>
      </c>
      <c r="D81" s="49" t="s">
        <v>718</v>
      </c>
      <c r="E81" s="319" t="s">
        <v>216</v>
      </c>
      <c r="F81" s="35" t="s">
        <v>2</v>
      </c>
      <c r="G81" s="35">
        <v>2002</v>
      </c>
      <c r="H81" s="36" t="s">
        <v>239</v>
      </c>
      <c r="I81" s="50" t="s">
        <v>0</v>
      </c>
      <c r="J81" s="440" t="s">
        <v>0</v>
      </c>
      <c r="K81"/>
      <c r="L81"/>
    </row>
    <row r="82" spans="1:12" s="44" customFormat="1" ht="21.2" customHeight="1">
      <c r="A82" s="472"/>
      <c r="B82" s="55" t="s">
        <v>1820</v>
      </c>
      <c r="C82" s="55" t="s">
        <v>161</v>
      </c>
      <c r="D82" s="49" t="s">
        <v>93</v>
      </c>
      <c r="E82" s="319" t="s">
        <v>216</v>
      </c>
      <c r="F82" s="35" t="s">
        <v>2</v>
      </c>
      <c r="G82" s="35">
        <v>2004</v>
      </c>
      <c r="H82" s="36" t="s">
        <v>239</v>
      </c>
      <c r="I82" s="50" t="s">
        <v>0</v>
      </c>
      <c r="J82" s="440" t="s">
        <v>0</v>
      </c>
      <c r="K82"/>
      <c r="L82"/>
    </row>
    <row r="83" spans="1:12" s="44" customFormat="1" ht="21.2" customHeight="1">
      <c r="A83" s="473"/>
      <c r="B83" s="55" t="s">
        <v>1389</v>
      </c>
      <c r="C83" s="55" t="s">
        <v>487</v>
      </c>
      <c r="D83" s="49" t="s">
        <v>718</v>
      </c>
      <c r="E83" s="319" t="s">
        <v>216</v>
      </c>
      <c r="F83" s="35" t="s">
        <v>2</v>
      </c>
      <c r="G83" s="35">
        <v>2002</v>
      </c>
      <c r="H83" s="36" t="s">
        <v>213</v>
      </c>
      <c r="I83" s="50" t="s">
        <v>0</v>
      </c>
      <c r="J83" s="440" t="s">
        <v>0</v>
      </c>
      <c r="K83"/>
      <c r="L83"/>
    </row>
    <row r="84" spans="1:12" s="44" customFormat="1" ht="21.2" customHeight="1">
      <c r="B84" s="42"/>
      <c r="C84" s="42"/>
      <c r="D84" s="43"/>
      <c r="E84" s="26"/>
      <c r="F84" s="26"/>
      <c r="G84" s="26"/>
      <c r="H84" s="26"/>
      <c r="I84" s="2"/>
      <c r="J84" s="317"/>
      <c r="K84"/>
      <c r="L84"/>
    </row>
    <row r="85" spans="1:12" s="44" customFormat="1" ht="21.2" customHeight="1">
      <c r="B85" s="42"/>
      <c r="C85" s="42"/>
      <c r="D85" s="43"/>
      <c r="E85" s="26"/>
      <c r="F85" s="26"/>
      <c r="G85" s="26"/>
      <c r="H85" s="26"/>
      <c r="I85" s="2"/>
      <c r="J85" s="317"/>
      <c r="K85"/>
      <c r="L85"/>
    </row>
    <row r="86" spans="1:12" s="44" customFormat="1" ht="21.2" customHeight="1">
      <c r="B86" s="42"/>
      <c r="C86" s="42"/>
      <c r="D86" s="43"/>
      <c r="E86" s="26"/>
      <c r="F86" s="26"/>
      <c r="G86" s="26"/>
      <c r="H86" s="26"/>
      <c r="I86" s="2"/>
      <c r="J86" s="317"/>
      <c r="K86"/>
      <c r="L86"/>
    </row>
    <row r="87" spans="1:12" s="44" customFormat="1" ht="21.2" customHeight="1">
      <c r="B87" s="42"/>
      <c r="C87" s="42"/>
      <c r="D87" s="43"/>
      <c r="E87" s="26"/>
      <c r="F87" s="26"/>
      <c r="G87" s="26"/>
      <c r="H87" s="26"/>
      <c r="I87" s="2"/>
      <c r="J87" s="317"/>
      <c r="K87"/>
      <c r="L87"/>
    </row>
    <row r="88" spans="1:12" s="44" customFormat="1" ht="21.2" customHeight="1">
      <c r="B88" s="42"/>
      <c r="C88" s="42"/>
      <c r="D88" s="43"/>
      <c r="E88" s="26"/>
      <c r="F88" s="26"/>
      <c r="G88" s="26"/>
      <c r="H88" s="26"/>
      <c r="I88" s="2"/>
      <c r="J88" s="317"/>
      <c r="K88"/>
      <c r="L88"/>
    </row>
    <row r="89" spans="1:12" s="44" customFormat="1" ht="21.2" customHeight="1">
      <c r="B89" s="42"/>
      <c r="C89" s="42"/>
      <c r="D89" s="43"/>
      <c r="E89" s="26"/>
      <c r="F89" s="26"/>
      <c r="G89" s="26"/>
      <c r="H89" s="26"/>
      <c r="I89" s="2"/>
      <c r="J89" s="317"/>
      <c r="K89"/>
      <c r="L89"/>
    </row>
    <row r="90" spans="1:12" s="44" customFormat="1" ht="21.2" customHeight="1">
      <c r="B90" s="42"/>
      <c r="C90" s="42"/>
      <c r="D90" s="43"/>
      <c r="E90" s="26"/>
      <c r="F90" s="26"/>
      <c r="G90" s="26"/>
      <c r="H90" s="26"/>
      <c r="I90" s="2"/>
      <c r="J90" s="317"/>
      <c r="K90"/>
      <c r="L90"/>
    </row>
    <row r="91" spans="1:12" s="44" customFormat="1" ht="21.2" customHeight="1">
      <c r="B91" s="42"/>
      <c r="C91" s="42"/>
      <c r="D91" s="43"/>
      <c r="E91" s="26"/>
      <c r="F91" s="26"/>
      <c r="G91" s="26"/>
      <c r="H91" s="26"/>
      <c r="I91" s="2"/>
      <c r="J91" s="317"/>
      <c r="K91"/>
      <c r="L91"/>
    </row>
    <row r="92" spans="1:12" s="44" customFormat="1" ht="21.2" customHeight="1">
      <c r="B92" s="42"/>
      <c r="C92" s="42"/>
      <c r="D92" s="43"/>
      <c r="E92" s="26"/>
      <c r="F92" s="26"/>
      <c r="G92" s="26"/>
      <c r="H92" s="26"/>
      <c r="I92" s="2"/>
      <c r="J92" s="317"/>
      <c r="K92"/>
      <c r="L92"/>
    </row>
    <row r="93" spans="1:12" s="44" customFormat="1" ht="21.2" customHeight="1">
      <c r="B93" s="42"/>
      <c r="C93" s="42"/>
      <c r="D93" s="43"/>
      <c r="E93" s="26"/>
      <c r="F93" s="26"/>
      <c r="G93" s="26"/>
      <c r="H93" s="26"/>
      <c r="I93" s="2"/>
      <c r="J93" s="317"/>
      <c r="K93"/>
      <c r="L93"/>
    </row>
    <row r="94" spans="1:12" s="44" customFormat="1" ht="21.2" customHeight="1">
      <c r="B94" s="42"/>
      <c r="C94" s="42"/>
      <c r="D94" s="43"/>
      <c r="E94" s="26"/>
      <c r="F94" s="26"/>
      <c r="G94" s="26"/>
      <c r="H94" s="26"/>
      <c r="I94" s="2"/>
      <c r="J94" s="317"/>
      <c r="K94"/>
      <c r="L94"/>
    </row>
    <row r="95" spans="1:12" s="44" customFormat="1" ht="21.2" customHeight="1">
      <c r="B95" s="42"/>
      <c r="C95" s="42"/>
      <c r="D95" s="43"/>
      <c r="E95" s="26"/>
      <c r="F95" s="26"/>
      <c r="G95" s="26"/>
      <c r="H95" s="26"/>
      <c r="I95" s="2"/>
      <c r="J95" s="317"/>
      <c r="K95"/>
      <c r="L95"/>
    </row>
    <row r="96" spans="1:12" s="44" customFormat="1" ht="21.2" customHeight="1">
      <c r="B96" s="42"/>
      <c r="C96" s="42"/>
      <c r="D96" s="43"/>
      <c r="E96" s="26"/>
      <c r="F96" s="26"/>
      <c r="G96" s="26"/>
      <c r="H96" s="26"/>
      <c r="I96" s="2"/>
      <c r="J96" s="317"/>
      <c r="K96"/>
      <c r="L96"/>
    </row>
    <row r="97" spans="2:12" s="44" customFormat="1" ht="21.2" customHeight="1">
      <c r="B97" s="42"/>
      <c r="C97" s="42"/>
      <c r="D97" s="43"/>
      <c r="E97" s="26"/>
      <c r="F97" s="26"/>
      <c r="G97" s="26"/>
      <c r="H97" s="26"/>
      <c r="I97" s="2"/>
      <c r="J97" s="317"/>
      <c r="K97"/>
      <c r="L97"/>
    </row>
    <row r="98" spans="2:12" s="44" customFormat="1" ht="21.2" customHeight="1">
      <c r="B98" s="42"/>
      <c r="C98" s="42"/>
      <c r="D98" s="43"/>
      <c r="E98" s="26"/>
      <c r="F98" s="26"/>
      <c r="G98" s="26"/>
      <c r="H98" s="26"/>
      <c r="I98" s="2"/>
      <c r="J98" s="317"/>
      <c r="K98"/>
      <c r="L98"/>
    </row>
    <row r="99" spans="2:12" s="44" customFormat="1" ht="21.2" customHeight="1">
      <c r="B99" s="42"/>
      <c r="C99" s="42"/>
      <c r="D99" s="43"/>
      <c r="E99" s="26"/>
      <c r="F99" s="26"/>
      <c r="G99" s="26"/>
      <c r="H99" s="26"/>
      <c r="I99" s="2"/>
      <c r="J99" s="317"/>
      <c r="K99"/>
      <c r="L99"/>
    </row>
    <row r="100" spans="2:12" s="44" customFormat="1" ht="21.2" customHeight="1">
      <c r="B100" s="42"/>
      <c r="C100" s="42"/>
      <c r="D100" s="43"/>
      <c r="E100" s="26"/>
      <c r="F100" s="26"/>
      <c r="G100" s="26"/>
      <c r="H100" s="26"/>
      <c r="I100" s="2"/>
      <c r="J100" s="317"/>
      <c r="K100"/>
      <c r="L100"/>
    </row>
    <row r="101" spans="2:12" s="44" customFormat="1" ht="21.2" customHeight="1">
      <c r="B101" s="42"/>
      <c r="C101" s="42"/>
      <c r="D101" s="43"/>
      <c r="E101" s="26"/>
      <c r="F101" s="26"/>
      <c r="G101" s="26"/>
      <c r="H101" s="26"/>
      <c r="I101" s="2"/>
      <c r="J101" s="317"/>
      <c r="K101"/>
      <c r="L101"/>
    </row>
    <row r="102" spans="2:12" s="44" customFormat="1" ht="21.2" customHeight="1">
      <c r="B102" s="42"/>
      <c r="C102" s="42"/>
      <c r="D102" s="43"/>
      <c r="E102" s="26"/>
      <c r="F102" s="26"/>
      <c r="G102" s="26"/>
      <c r="H102" s="26"/>
      <c r="I102" s="2"/>
      <c r="J102" s="317"/>
      <c r="K102"/>
      <c r="L102"/>
    </row>
    <row r="103" spans="2:12" s="44" customFormat="1" ht="21.2" customHeight="1">
      <c r="B103" s="42"/>
      <c r="C103" s="42"/>
      <c r="D103" s="43"/>
      <c r="E103" s="26"/>
      <c r="F103" s="26"/>
      <c r="G103" s="26"/>
      <c r="H103" s="26"/>
      <c r="I103" s="2"/>
      <c r="J103" s="317"/>
      <c r="K103"/>
      <c r="L103"/>
    </row>
    <row r="104" spans="2:12" s="44" customFormat="1" ht="21.2" customHeight="1">
      <c r="B104" s="42"/>
      <c r="C104" s="42"/>
      <c r="D104" s="43"/>
      <c r="E104" s="26"/>
      <c r="F104" s="26"/>
      <c r="G104" s="26"/>
      <c r="H104" s="26"/>
      <c r="I104" s="2"/>
      <c r="J104" s="317"/>
      <c r="K104"/>
      <c r="L104"/>
    </row>
    <row r="105" spans="2:12" s="44" customFormat="1" ht="21.2" customHeight="1">
      <c r="B105" s="42"/>
      <c r="C105" s="42"/>
      <c r="D105" s="43"/>
      <c r="E105" s="26"/>
      <c r="F105" s="26"/>
      <c r="G105" s="26"/>
      <c r="H105" s="26"/>
      <c r="I105" s="2"/>
      <c r="J105" s="317"/>
      <c r="K105"/>
      <c r="L105"/>
    </row>
    <row r="106" spans="2:12" s="44" customFormat="1" ht="21.2" customHeight="1">
      <c r="B106" s="42"/>
      <c r="C106" s="42"/>
      <c r="D106" s="43"/>
      <c r="E106" s="26"/>
      <c r="F106" s="26"/>
      <c r="G106" s="26"/>
      <c r="H106" s="26"/>
      <c r="I106" s="2"/>
      <c r="J106" s="317"/>
      <c r="K106"/>
      <c r="L106"/>
    </row>
    <row r="107" spans="2:12" s="44" customFormat="1" ht="21.2" customHeight="1">
      <c r="B107" s="42"/>
      <c r="C107" s="42"/>
      <c r="D107" s="43"/>
      <c r="E107" s="26"/>
      <c r="F107" s="26"/>
      <c r="G107" s="26"/>
      <c r="H107" s="26"/>
      <c r="I107" s="2"/>
      <c r="J107" s="317"/>
      <c r="K107"/>
      <c r="L107"/>
    </row>
    <row r="108" spans="2:12" s="44" customFormat="1" ht="21.2" customHeight="1">
      <c r="B108" s="42"/>
      <c r="C108" s="42"/>
      <c r="D108" s="43"/>
      <c r="E108" s="26"/>
      <c r="F108" s="26"/>
      <c r="G108" s="26"/>
      <c r="H108" s="26"/>
      <c r="I108" s="2"/>
      <c r="J108" s="317"/>
      <c r="K108"/>
      <c r="L108"/>
    </row>
    <row r="109" spans="2:12" s="44" customFormat="1" ht="21.2" customHeight="1">
      <c r="B109" s="42"/>
      <c r="C109" s="42"/>
      <c r="D109" s="43"/>
      <c r="E109" s="26"/>
      <c r="F109" s="26"/>
      <c r="G109" s="26"/>
      <c r="H109" s="26"/>
      <c r="I109" s="2"/>
      <c r="J109" s="317"/>
      <c r="K109"/>
      <c r="L109"/>
    </row>
    <row r="110" spans="2:12" s="44" customFormat="1" ht="21.2" customHeight="1">
      <c r="B110" s="42"/>
      <c r="C110" s="42"/>
      <c r="D110" s="43"/>
      <c r="E110" s="26"/>
      <c r="F110" s="26"/>
      <c r="G110" s="26"/>
      <c r="H110" s="26"/>
      <c r="I110" s="2"/>
      <c r="J110" s="317"/>
      <c r="K110"/>
      <c r="L110"/>
    </row>
    <row r="111" spans="2:12" s="44" customFormat="1" ht="21.2" customHeight="1">
      <c r="B111" s="42"/>
      <c r="C111" s="42"/>
      <c r="D111" s="43"/>
      <c r="E111" s="26"/>
      <c r="F111" s="26"/>
      <c r="G111" s="26"/>
      <c r="H111" s="26"/>
      <c r="I111" s="2"/>
      <c r="J111" s="317"/>
      <c r="K111"/>
      <c r="L111"/>
    </row>
    <row r="112" spans="2:12" s="44" customFormat="1" ht="21.2" customHeight="1">
      <c r="B112" s="42"/>
      <c r="C112" s="42"/>
      <c r="D112" s="43"/>
      <c r="E112" s="26"/>
      <c r="F112" s="26"/>
      <c r="G112" s="26"/>
      <c r="H112" s="26"/>
      <c r="I112" s="2"/>
      <c r="J112" s="317"/>
      <c r="K112"/>
      <c r="L112"/>
    </row>
    <row r="113" spans="2:12" s="44" customFormat="1" ht="21.2" customHeight="1">
      <c r="B113" s="42"/>
      <c r="C113" s="42"/>
      <c r="D113" s="43"/>
      <c r="E113" s="26"/>
      <c r="F113" s="26"/>
      <c r="G113" s="26"/>
      <c r="H113" s="26"/>
      <c r="I113" s="2"/>
      <c r="J113" s="317"/>
      <c r="K113"/>
      <c r="L113"/>
    </row>
    <row r="114" spans="2:12" s="44" customFormat="1" ht="21.2" customHeight="1">
      <c r="B114" s="42"/>
      <c r="C114" s="42"/>
      <c r="D114" s="43"/>
      <c r="E114" s="26"/>
      <c r="F114" s="26"/>
      <c r="G114" s="26"/>
      <c r="H114" s="26"/>
      <c r="I114" s="2"/>
      <c r="J114" s="317"/>
      <c r="K114"/>
      <c r="L114"/>
    </row>
    <row r="115" spans="2:12" s="44" customFormat="1" ht="21.2" customHeight="1">
      <c r="B115" s="42"/>
      <c r="C115" s="42"/>
      <c r="D115" s="43"/>
      <c r="E115" s="26"/>
      <c r="F115" s="26"/>
      <c r="G115" s="26"/>
      <c r="H115" s="26"/>
      <c r="I115" s="2"/>
      <c r="J115" s="317"/>
      <c r="K115"/>
      <c r="L115"/>
    </row>
    <row r="116" spans="2:12" s="44" customFormat="1" ht="21.2" customHeight="1">
      <c r="B116" s="42"/>
      <c r="C116" s="42"/>
      <c r="D116" s="43"/>
      <c r="E116" s="26"/>
      <c r="F116" s="26"/>
      <c r="G116" s="26"/>
      <c r="H116" s="26"/>
      <c r="I116" s="2"/>
      <c r="J116" s="317"/>
      <c r="K116"/>
      <c r="L116"/>
    </row>
    <row r="117" spans="2:12" s="44" customFormat="1" ht="21.2" customHeight="1">
      <c r="B117" s="42"/>
      <c r="C117" s="42"/>
      <c r="D117" s="43"/>
      <c r="E117" s="26"/>
      <c r="F117" s="26"/>
      <c r="G117" s="26"/>
      <c r="H117" s="26"/>
      <c r="I117" s="2"/>
      <c r="J117" s="317"/>
      <c r="K117"/>
      <c r="L117"/>
    </row>
    <row r="118" spans="2:12" s="44" customFormat="1" ht="21.2" customHeight="1">
      <c r="B118" s="42"/>
      <c r="C118" s="42"/>
      <c r="D118" s="43"/>
      <c r="E118" s="26"/>
      <c r="F118" s="26"/>
      <c r="G118" s="26"/>
      <c r="H118" s="26"/>
      <c r="I118" s="2"/>
      <c r="J118" s="317"/>
      <c r="K118"/>
      <c r="L118"/>
    </row>
    <row r="119" spans="2:12" s="44" customFormat="1" ht="21.2" customHeight="1">
      <c r="B119" s="42"/>
      <c r="C119" s="42"/>
      <c r="D119" s="43"/>
      <c r="E119" s="26"/>
      <c r="F119" s="26"/>
      <c r="G119" s="26"/>
      <c r="H119" s="26"/>
      <c r="I119" s="2"/>
      <c r="J119" s="317"/>
      <c r="K119"/>
      <c r="L119"/>
    </row>
    <row r="120" spans="2:12" s="44" customFormat="1" ht="21.2" customHeight="1">
      <c r="B120" s="42"/>
      <c r="C120" s="42"/>
      <c r="D120" s="43"/>
      <c r="E120" s="26"/>
      <c r="F120" s="26"/>
      <c r="G120" s="26"/>
      <c r="H120" s="26"/>
      <c r="I120" s="2"/>
      <c r="J120" s="317"/>
      <c r="K120"/>
      <c r="L120"/>
    </row>
    <row r="121" spans="2:12" s="44" customFormat="1" ht="21.2" customHeight="1">
      <c r="B121" s="42"/>
      <c r="C121" s="42"/>
      <c r="D121" s="43"/>
      <c r="E121" s="26"/>
      <c r="F121" s="26"/>
      <c r="G121" s="26"/>
      <c r="H121" s="26"/>
      <c r="I121" s="2"/>
      <c r="J121" s="317"/>
      <c r="K121"/>
      <c r="L121"/>
    </row>
    <row r="122" spans="2:12" s="44" customFormat="1" ht="21.2" customHeight="1">
      <c r="B122" s="42"/>
      <c r="C122" s="42"/>
      <c r="D122" s="43"/>
      <c r="E122" s="26"/>
      <c r="F122" s="26"/>
      <c r="G122" s="26"/>
      <c r="H122" s="26"/>
      <c r="I122" s="2"/>
      <c r="J122" s="317"/>
      <c r="K122"/>
      <c r="L122"/>
    </row>
    <row r="123" spans="2:12" s="44" customFormat="1" ht="21.2" customHeight="1">
      <c r="B123" s="42"/>
      <c r="C123" s="42"/>
      <c r="D123" s="43"/>
      <c r="E123" s="26"/>
      <c r="F123" s="26"/>
      <c r="G123" s="26"/>
      <c r="H123" s="26"/>
      <c r="I123" s="2"/>
      <c r="J123" s="317"/>
      <c r="K123"/>
      <c r="L123"/>
    </row>
    <row r="124" spans="2:12" s="44" customFormat="1" ht="21.2" customHeight="1">
      <c r="B124" s="42"/>
      <c r="C124" s="42"/>
      <c r="D124" s="43"/>
      <c r="E124" s="26"/>
      <c r="F124" s="26"/>
      <c r="G124" s="26"/>
      <c r="H124" s="26"/>
      <c r="I124" s="2"/>
      <c r="J124" s="317"/>
      <c r="K124"/>
      <c r="L124"/>
    </row>
    <row r="125" spans="2:12" s="44" customFormat="1" ht="21.2" customHeight="1">
      <c r="B125" s="42"/>
      <c r="C125" s="42"/>
      <c r="D125" s="43"/>
      <c r="E125" s="26"/>
      <c r="F125" s="26"/>
      <c r="G125" s="26"/>
      <c r="H125" s="26"/>
      <c r="I125" s="2"/>
      <c r="J125" s="317"/>
      <c r="K125"/>
      <c r="L125"/>
    </row>
    <row r="126" spans="2:12" s="44" customFormat="1" ht="21.2" customHeight="1">
      <c r="B126" s="42"/>
      <c r="C126" s="42"/>
      <c r="D126" s="43"/>
      <c r="E126" s="26"/>
      <c r="F126" s="26"/>
      <c r="G126" s="26"/>
      <c r="H126" s="26"/>
      <c r="I126" s="2"/>
      <c r="J126" s="317"/>
      <c r="K126"/>
      <c r="L126"/>
    </row>
    <row r="127" spans="2:12" s="44" customFormat="1" ht="21.2" customHeight="1">
      <c r="B127" s="42"/>
      <c r="C127" s="42"/>
      <c r="D127" s="43"/>
      <c r="E127" s="26"/>
      <c r="F127" s="26"/>
      <c r="G127" s="26"/>
      <c r="H127" s="26"/>
      <c r="I127" s="2"/>
      <c r="J127" s="317"/>
      <c r="K127"/>
      <c r="L127"/>
    </row>
    <row r="128" spans="2:12" s="44" customFormat="1" ht="21.2" customHeight="1">
      <c r="B128" s="42"/>
      <c r="C128" s="42"/>
      <c r="D128" s="43"/>
      <c r="E128" s="26"/>
      <c r="F128" s="26"/>
      <c r="G128" s="26"/>
      <c r="H128" s="26"/>
      <c r="I128" s="2"/>
      <c r="J128" s="317"/>
      <c r="K128"/>
      <c r="L128"/>
    </row>
    <row r="129" spans="2:12" s="44" customFormat="1" ht="21.2" customHeight="1">
      <c r="B129" s="42"/>
      <c r="C129" s="42"/>
      <c r="D129" s="43"/>
      <c r="E129" s="26"/>
      <c r="F129" s="26"/>
      <c r="G129" s="26"/>
      <c r="H129" s="26"/>
      <c r="I129" s="2"/>
      <c r="J129" s="317"/>
      <c r="K129"/>
      <c r="L129"/>
    </row>
    <row r="130" spans="2:12" s="44" customFormat="1" ht="21.2" customHeight="1">
      <c r="B130" s="42"/>
      <c r="C130" s="42"/>
      <c r="D130" s="43"/>
      <c r="E130" s="26"/>
      <c r="F130" s="26"/>
      <c r="G130" s="26"/>
      <c r="H130" s="26"/>
      <c r="I130" s="2"/>
      <c r="J130" s="317"/>
      <c r="K130"/>
      <c r="L130"/>
    </row>
    <row r="131" spans="2:12" s="44" customFormat="1" ht="21.2" customHeight="1">
      <c r="B131" s="42"/>
      <c r="C131" s="42"/>
      <c r="D131" s="43"/>
      <c r="E131" s="26"/>
      <c r="F131" s="26"/>
      <c r="G131" s="26"/>
      <c r="H131" s="26"/>
      <c r="I131" s="2"/>
      <c r="J131" s="317"/>
      <c r="K131"/>
      <c r="L131"/>
    </row>
    <row r="132" spans="2:12" s="44" customFormat="1" ht="21.2" customHeight="1">
      <c r="B132" s="42"/>
      <c r="C132" s="42"/>
      <c r="D132" s="43"/>
      <c r="E132" s="26"/>
      <c r="F132" s="26"/>
      <c r="G132" s="26"/>
      <c r="H132" s="26"/>
      <c r="I132" s="2"/>
      <c r="J132" s="317"/>
      <c r="K132"/>
      <c r="L132"/>
    </row>
    <row r="133" spans="2:12" s="44" customFormat="1" ht="21.2" customHeight="1">
      <c r="B133" s="42"/>
      <c r="C133" s="42"/>
      <c r="D133" s="43"/>
      <c r="E133" s="26"/>
      <c r="F133" s="26"/>
      <c r="G133" s="26"/>
      <c r="H133" s="26"/>
      <c r="I133" s="2"/>
      <c r="J133" s="317"/>
      <c r="K133"/>
      <c r="L133"/>
    </row>
    <row r="134" spans="2:12" s="44" customFormat="1" ht="21.2" customHeight="1">
      <c r="B134" s="42"/>
      <c r="C134" s="42"/>
      <c r="D134" s="43"/>
      <c r="E134" s="26"/>
      <c r="F134" s="26"/>
      <c r="G134" s="26"/>
      <c r="H134" s="26"/>
      <c r="I134" s="2"/>
      <c r="J134" s="317"/>
      <c r="K134"/>
      <c r="L134"/>
    </row>
    <row r="135" spans="2:12" s="44" customFormat="1" ht="21.2" customHeight="1">
      <c r="B135" s="42"/>
      <c r="C135" s="42"/>
      <c r="D135" s="43"/>
      <c r="E135" s="26"/>
      <c r="F135" s="26"/>
      <c r="G135" s="26"/>
      <c r="H135" s="26"/>
      <c r="I135" s="2"/>
      <c r="J135" s="317"/>
      <c r="K135"/>
      <c r="L135"/>
    </row>
    <row r="136" spans="2:12" s="44" customFormat="1" ht="21.2" customHeight="1">
      <c r="B136" s="42"/>
      <c r="C136" s="42"/>
      <c r="D136" s="43"/>
      <c r="E136" s="26"/>
      <c r="F136" s="26"/>
      <c r="G136" s="26"/>
      <c r="H136" s="26"/>
      <c r="I136" s="2"/>
      <c r="J136" s="317"/>
      <c r="K136"/>
      <c r="L136"/>
    </row>
    <row r="137" spans="2:12" s="44" customFormat="1" ht="21.2" customHeight="1">
      <c r="B137" s="42"/>
      <c r="C137" s="42"/>
      <c r="D137" s="43"/>
      <c r="E137" s="26"/>
      <c r="F137" s="26"/>
      <c r="G137" s="26"/>
      <c r="H137" s="26"/>
      <c r="I137" s="2"/>
      <c r="J137" s="317"/>
      <c r="K137"/>
      <c r="L137"/>
    </row>
    <row r="138" spans="2:12" s="44" customFormat="1" ht="21.2" customHeight="1">
      <c r="B138" s="42"/>
      <c r="C138" s="42"/>
      <c r="D138" s="43"/>
      <c r="E138" s="26"/>
      <c r="F138" s="26"/>
      <c r="G138" s="26"/>
      <c r="H138" s="26"/>
      <c r="I138" s="2"/>
      <c r="J138" s="317"/>
      <c r="K138"/>
      <c r="L138"/>
    </row>
    <row r="139" spans="2:12" s="44" customFormat="1" ht="21.2" customHeight="1">
      <c r="B139" s="42"/>
      <c r="C139" s="42"/>
      <c r="D139" s="43"/>
      <c r="E139" s="26"/>
      <c r="F139" s="26"/>
      <c r="G139" s="26"/>
      <c r="H139" s="26"/>
      <c r="I139" s="2"/>
      <c r="J139" s="317"/>
      <c r="K139"/>
      <c r="L139"/>
    </row>
    <row r="140" spans="2:12" s="44" customFormat="1" ht="21.2" customHeight="1">
      <c r="B140" s="42"/>
      <c r="C140" s="42"/>
      <c r="D140" s="43"/>
      <c r="E140" s="26"/>
      <c r="F140" s="26"/>
      <c r="G140" s="26"/>
      <c r="H140" s="26"/>
      <c r="I140" s="2"/>
      <c r="J140" s="317"/>
      <c r="K140"/>
      <c r="L140"/>
    </row>
    <row r="141" spans="2:12" s="44" customFormat="1" ht="21.2" customHeight="1">
      <c r="B141" s="42"/>
      <c r="C141" s="42"/>
      <c r="D141" s="43"/>
      <c r="E141" s="26"/>
      <c r="F141" s="26"/>
      <c r="G141" s="26"/>
      <c r="H141" s="26"/>
      <c r="I141" s="2"/>
      <c r="J141" s="317"/>
      <c r="K141"/>
      <c r="L141"/>
    </row>
    <row r="142" spans="2:12" s="44" customFormat="1" ht="21.2" customHeight="1">
      <c r="B142" s="42"/>
      <c r="C142" s="42"/>
      <c r="D142" s="43"/>
      <c r="E142" s="26"/>
      <c r="F142" s="26"/>
      <c r="G142" s="26"/>
      <c r="H142" s="26"/>
      <c r="I142" s="2"/>
      <c r="J142" s="317"/>
      <c r="K142"/>
      <c r="L142"/>
    </row>
    <row r="143" spans="2:12" s="44" customFormat="1" ht="21.2" customHeight="1">
      <c r="B143" s="42"/>
      <c r="C143" s="42"/>
      <c r="D143" s="43"/>
      <c r="E143" s="26"/>
      <c r="F143" s="26"/>
      <c r="G143" s="26"/>
      <c r="H143" s="26"/>
      <c r="I143" s="2"/>
      <c r="J143" s="317"/>
      <c r="K143"/>
      <c r="L143"/>
    </row>
    <row r="144" spans="2:12" s="44" customFormat="1" ht="21.2" customHeight="1">
      <c r="B144" s="42"/>
      <c r="C144" s="42"/>
      <c r="D144" s="43"/>
      <c r="E144" s="26"/>
      <c r="F144" s="26"/>
      <c r="G144" s="26"/>
      <c r="H144" s="26"/>
      <c r="I144" s="2"/>
      <c r="J144" s="317"/>
      <c r="K144"/>
      <c r="L144"/>
    </row>
    <row r="145" spans="2:12" s="44" customFormat="1" ht="21.2" customHeight="1">
      <c r="B145" s="42"/>
      <c r="C145" s="42"/>
      <c r="D145" s="43"/>
      <c r="E145" s="26"/>
      <c r="F145" s="26"/>
      <c r="G145" s="26"/>
      <c r="H145" s="26"/>
      <c r="I145" s="2"/>
      <c r="J145" s="317"/>
      <c r="K145"/>
      <c r="L145"/>
    </row>
    <row r="146" spans="2:12" s="44" customFormat="1" ht="21.2" customHeight="1">
      <c r="B146" s="42"/>
      <c r="C146" s="42"/>
      <c r="D146" s="43"/>
      <c r="E146" s="26"/>
      <c r="F146" s="26"/>
      <c r="G146" s="26"/>
      <c r="H146" s="26"/>
      <c r="I146" s="2"/>
      <c r="J146" s="317"/>
      <c r="K146"/>
      <c r="L146"/>
    </row>
    <row r="147" spans="2:12" s="44" customFormat="1" ht="21.2" customHeight="1">
      <c r="B147" s="42"/>
      <c r="C147" s="42"/>
      <c r="D147" s="43"/>
      <c r="E147" s="26"/>
      <c r="F147" s="26"/>
      <c r="G147" s="26"/>
      <c r="H147" s="26"/>
      <c r="I147" s="2"/>
      <c r="J147" s="317"/>
      <c r="K147"/>
      <c r="L147"/>
    </row>
    <row r="148" spans="2:12" s="44" customFormat="1" ht="21.2" customHeight="1">
      <c r="B148" s="42"/>
      <c r="C148" s="42"/>
      <c r="D148" s="43"/>
      <c r="E148" s="26"/>
      <c r="F148" s="26"/>
      <c r="G148" s="26"/>
      <c r="H148" s="26"/>
      <c r="I148" s="2"/>
      <c r="J148" s="317"/>
      <c r="K148"/>
      <c r="L148"/>
    </row>
    <row r="149" spans="2:12" s="44" customFormat="1" ht="21.2" customHeight="1">
      <c r="B149" s="42"/>
      <c r="C149" s="42"/>
      <c r="D149" s="43"/>
      <c r="E149" s="26"/>
      <c r="F149" s="26"/>
      <c r="G149" s="26"/>
      <c r="H149" s="26"/>
      <c r="I149" s="2"/>
      <c r="J149" s="317"/>
      <c r="K149"/>
      <c r="L149"/>
    </row>
    <row r="150" spans="2:12" s="44" customFormat="1" ht="21.2" customHeight="1">
      <c r="B150" s="42"/>
      <c r="C150" s="42"/>
      <c r="D150" s="43"/>
      <c r="E150" s="26"/>
      <c r="F150" s="26"/>
      <c r="G150" s="26"/>
      <c r="H150" s="26"/>
      <c r="I150" s="2"/>
      <c r="J150" s="317"/>
      <c r="K150"/>
      <c r="L150"/>
    </row>
    <row r="151" spans="2:12" s="44" customFormat="1" ht="21.2" customHeight="1">
      <c r="B151" s="42"/>
      <c r="C151" s="42"/>
      <c r="D151" s="43"/>
      <c r="E151" s="26"/>
      <c r="F151" s="26"/>
      <c r="G151" s="26"/>
      <c r="H151" s="26"/>
      <c r="I151" s="2"/>
      <c r="J151" s="317"/>
      <c r="K151"/>
      <c r="L151"/>
    </row>
    <row r="152" spans="2:12" s="44" customFormat="1" ht="21.2" customHeight="1">
      <c r="B152" s="42"/>
      <c r="C152" s="42"/>
      <c r="D152" s="43"/>
      <c r="E152" s="26"/>
      <c r="F152" s="26"/>
      <c r="G152" s="26"/>
      <c r="H152" s="26"/>
      <c r="I152" s="2"/>
      <c r="J152" s="317"/>
      <c r="K152"/>
      <c r="L152"/>
    </row>
    <row r="153" spans="2:12" s="44" customFormat="1" ht="21.2" customHeight="1">
      <c r="B153" s="42"/>
      <c r="C153" s="42"/>
      <c r="D153" s="43"/>
      <c r="E153" s="26"/>
      <c r="F153" s="26"/>
      <c r="G153" s="26"/>
      <c r="H153" s="26"/>
      <c r="I153" s="2"/>
      <c r="J153" s="317"/>
      <c r="K153"/>
      <c r="L153"/>
    </row>
    <row r="154" spans="2:12" s="44" customFormat="1" ht="21.2" customHeight="1">
      <c r="B154" s="42"/>
      <c r="C154" s="42"/>
      <c r="D154" s="43"/>
      <c r="E154" s="26"/>
      <c r="F154" s="26"/>
      <c r="G154" s="26"/>
      <c r="H154" s="26"/>
      <c r="I154" s="2"/>
      <c r="J154" s="317"/>
      <c r="K154"/>
      <c r="L154"/>
    </row>
    <row r="155" spans="2:12" s="44" customFormat="1" ht="21.2" customHeight="1">
      <c r="B155" s="42"/>
      <c r="C155" s="42"/>
      <c r="D155" s="43"/>
      <c r="E155" s="26"/>
      <c r="F155" s="26"/>
      <c r="G155" s="26"/>
      <c r="H155" s="26"/>
      <c r="I155" s="2"/>
      <c r="J155" s="317"/>
      <c r="K155"/>
      <c r="L155"/>
    </row>
    <row r="156" spans="2:12" s="44" customFormat="1" ht="21.2" customHeight="1">
      <c r="B156" s="42"/>
      <c r="C156" s="42"/>
      <c r="D156" s="43"/>
      <c r="E156" s="26"/>
      <c r="F156" s="26"/>
      <c r="G156" s="26"/>
      <c r="H156" s="26"/>
      <c r="I156" s="2"/>
      <c r="J156" s="317"/>
      <c r="K156"/>
      <c r="L156"/>
    </row>
    <row r="157" spans="2:12" s="44" customFormat="1" ht="21.2" customHeight="1">
      <c r="B157" s="42"/>
      <c r="C157" s="42"/>
      <c r="D157" s="43"/>
      <c r="E157" s="26"/>
      <c r="F157" s="26"/>
      <c r="G157" s="26"/>
      <c r="H157" s="26"/>
      <c r="I157" s="2"/>
      <c r="J157" s="317"/>
      <c r="K157"/>
      <c r="L157"/>
    </row>
    <row r="158" spans="2:12" s="44" customFormat="1" ht="21.2" customHeight="1">
      <c r="B158" s="42"/>
      <c r="C158" s="42"/>
      <c r="D158" s="43"/>
      <c r="E158" s="26"/>
      <c r="F158" s="26"/>
      <c r="G158" s="26"/>
      <c r="H158" s="26"/>
      <c r="I158" s="2"/>
      <c r="J158" s="317"/>
      <c r="K158"/>
      <c r="L158"/>
    </row>
    <row r="159" spans="2:12" s="44" customFormat="1" ht="21.2" customHeight="1">
      <c r="B159" s="42"/>
      <c r="C159" s="42"/>
      <c r="D159" s="43"/>
      <c r="E159" s="26"/>
      <c r="F159" s="26"/>
      <c r="G159" s="26"/>
      <c r="H159" s="26"/>
      <c r="I159" s="2"/>
      <c r="J159" s="317"/>
      <c r="K159"/>
      <c r="L159"/>
    </row>
    <row r="160" spans="2:12" s="44" customFormat="1" ht="21.2" customHeight="1">
      <c r="B160" s="42"/>
      <c r="C160" s="42"/>
      <c r="D160" s="43"/>
      <c r="E160" s="26"/>
      <c r="F160" s="26"/>
      <c r="G160" s="26"/>
      <c r="H160" s="26"/>
      <c r="I160" s="2"/>
      <c r="J160" s="317"/>
      <c r="K160"/>
      <c r="L160"/>
    </row>
    <row r="161" spans="2:12" s="44" customFormat="1" ht="21.2" customHeight="1">
      <c r="B161" s="42"/>
      <c r="C161" s="42"/>
      <c r="D161" s="43"/>
      <c r="E161" s="26"/>
      <c r="F161" s="26"/>
      <c r="G161" s="26"/>
      <c r="H161" s="26"/>
      <c r="I161" s="2"/>
      <c r="J161" s="317"/>
      <c r="K161"/>
      <c r="L161"/>
    </row>
    <row r="162" spans="2:12" s="44" customFormat="1" ht="21.2" customHeight="1">
      <c r="B162" s="42"/>
      <c r="C162" s="42"/>
      <c r="D162" s="43"/>
      <c r="E162" s="26"/>
      <c r="F162" s="26"/>
      <c r="G162" s="26"/>
      <c r="H162" s="26"/>
      <c r="I162" s="2"/>
      <c r="J162" s="317"/>
      <c r="K162"/>
      <c r="L162"/>
    </row>
    <row r="163" spans="2:12" s="44" customFormat="1" ht="21.2" customHeight="1">
      <c r="B163" s="42"/>
      <c r="C163" s="42"/>
      <c r="D163" s="43"/>
      <c r="E163" s="26"/>
      <c r="F163" s="26"/>
      <c r="G163" s="26"/>
      <c r="H163" s="26"/>
      <c r="I163" s="2"/>
      <c r="J163" s="317"/>
      <c r="K163"/>
      <c r="L163"/>
    </row>
    <row r="164" spans="2:12" s="44" customFormat="1" ht="21.2" customHeight="1">
      <c r="B164" s="42"/>
      <c r="C164" s="42"/>
      <c r="D164" s="43"/>
      <c r="E164" s="26"/>
      <c r="F164" s="26"/>
      <c r="G164" s="26"/>
      <c r="H164" s="26"/>
      <c r="I164" s="2"/>
      <c r="J164" s="317"/>
      <c r="K164"/>
      <c r="L164"/>
    </row>
    <row r="165" spans="2:12" s="44" customFormat="1" ht="21.2" customHeight="1">
      <c r="B165" s="42"/>
      <c r="C165" s="42"/>
      <c r="D165" s="43"/>
      <c r="E165" s="26"/>
      <c r="F165" s="26"/>
      <c r="G165" s="26"/>
      <c r="H165" s="26"/>
      <c r="I165" s="2"/>
      <c r="J165" s="317"/>
      <c r="K165"/>
      <c r="L165"/>
    </row>
    <row r="166" spans="2:12" s="44" customFormat="1" ht="21.2" customHeight="1">
      <c r="B166" s="42"/>
      <c r="C166" s="42"/>
      <c r="D166" s="43"/>
      <c r="E166" s="26"/>
      <c r="F166" s="26"/>
      <c r="G166" s="26"/>
      <c r="H166" s="26"/>
      <c r="I166" s="2"/>
      <c r="J166" s="317"/>
      <c r="K166"/>
      <c r="L166"/>
    </row>
    <row r="167" spans="2:12" s="44" customFormat="1" ht="21.2" customHeight="1">
      <c r="B167" s="42"/>
      <c r="C167" s="42"/>
      <c r="D167" s="43"/>
      <c r="E167" s="26"/>
      <c r="F167" s="26"/>
      <c r="G167" s="26"/>
      <c r="H167" s="26"/>
      <c r="I167" s="2"/>
      <c r="J167" s="317"/>
      <c r="K167"/>
      <c r="L167"/>
    </row>
    <row r="168" spans="2:12" s="44" customFormat="1" ht="21.2" customHeight="1">
      <c r="B168" s="42"/>
      <c r="C168" s="42"/>
      <c r="D168" s="43"/>
      <c r="E168" s="26"/>
      <c r="F168" s="26"/>
      <c r="G168" s="26"/>
      <c r="H168" s="26"/>
      <c r="I168" s="2"/>
      <c r="J168" s="317"/>
      <c r="K168"/>
      <c r="L168"/>
    </row>
    <row r="169" spans="2:12" s="44" customFormat="1" ht="21.2" customHeight="1">
      <c r="B169" s="42"/>
      <c r="C169" s="42"/>
      <c r="D169" s="43"/>
      <c r="E169" s="26"/>
      <c r="F169" s="26"/>
      <c r="G169" s="26"/>
      <c r="H169" s="26"/>
      <c r="I169" s="2"/>
      <c r="J169" s="317"/>
      <c r="K169"/>
      <c r="L169"/>
    </row>
    <row r="170" spans="2:12" s="44" customFormat="1" ht="21.2" customHeight="1">
      <c r="B170" s="42"/>
      <c r="C170" s="42"/>
      <c r="D170" s="43"/>
      <c r="E170" s="26"/>
      <c r="F170" s="26"/>
      <c r="G170" s="26"/>
      <c r="H170" s="26"/>
      <c r="I170" s="2"/>
      <c r="J170" s="317"/>
      <c r="K170"/>
      <c r="L170"/>
    </row>
    <row r="171" spans="2:12" s="44" customFormat="1" ht="21.2" customHeight="1">
      <c r="B171" s="42"/>
      <c r="C171" s="42"/>
      <c r="D171" s="43"/>
      <c r="E171" s="26"/>
      <c r="F171" s="26"/>
      <c r="G171" s="26"/>
      <c r="H171" s="26"/>
      <c r="I171" s="2"/>
      <c r="J171" s="317"/>
      <c r="K171"/>
      <c r="L171"/>
    </row>
    <row r="172" spans="2:12" s="44" customFormat="1" ht="21.2" customHeight="1">
      <c r="B172" s="42"/>
      <c r="C172" s="42"/>
      <c r="D172" s="43"/>
      <c r="E172" s="26"/>
      <c r="F172" s="26"/>
      <c r="G172" s="26"/>
      <c r="H172" s="26"/>
      <c r="I172" s="2"/>
      <c r="J172" s="317"/>
      <c r="K172"/>
      <c r="L172"/>
    </row>
    <row r="173" spans="2:12" s="44" customFormat="1" ht="21.2" customHeight="1">
      <c r="B173" s="42"/>
      <c r="C173" s="42"/>
      <c r="D173" s="43"/>
      <c r="E173" s="26"/>
      <c r="F173" s="26"/>
      <c r="G173" s="26"/>
      <c r="H173" s="26"/>
      <c r="I173" s="2"/>
      <c r="J173" s="317"/>
      <c r="K173"/>
      <c r="L173"/>
    </row>
    <row r="174" spans="2:12" s="44" customFormat="1" ht="21.2" customHeight="1">
      <c r="B174" s="42"/>
      <c r="C174" s="42"/>
      <c r="D174" s="43"/>
      <c r="E174" s="26"/>
      <c r="F174" s="26"/>
      <c r="G174" s="26"/>
      <c r="H174" s="26"/>
      <c r="I174" s="2"/>
      <c r="J174" s="317"/>
      <c r="K174"/>
      <c r="L174"/>
    </row>
    <row r="175" spans="2:12" s="44" customFormat="1" ht="21.2" customHeight="1">
      <c r="B175" s="42"/>
      <c r="C175" s="42"/>
      <c r="D175" s="43"/>
      <c r="E175" s="26"/>
      <c r="F175" s="26"/>
      <c r="G175" s="26"/>
      <c r="H175" s="26"/>
      <c r="I175" s="2"/>
      <c r="J175" s="317"/>
      <c r="K175"/>
      <c r="L175"/>
    </row>
    <row r="176" spans="2:12" s="44" customFormat="1" ht="21.2" customHeight="1">
      <c r="B176" s="42"/>
      <c r="C176" s="42"/>
      <c r="D176" s="43"/>
      <c r="E176" s="26"/>
      <c r="F176" s="26"/>
      <c r="G176" s="26"/>
      <c r="H176" s="26"/>
      <c r="I176" s="2"/>
      <c r="J176" s="317"/>
      <c r="K176"/>
      <c r="L176"/>
    </row>
    <row r="177" spans="2:12" s="44" customFormat="1" ht="21.2" customHeight="1">
      <c r="B177" s="42"/>
      <c r="C177" s="42"/>
      <c r="D177" s="43"/>
      <c r="E177" s="26"/>
      <c r="F177" s="26"/>
      <c r="G177" s="26"/>
      <c r="H177" s="26"/>
      <c r="I177" s="2"/>
      <c r="J177" s="317"/>
      <c r="K177"/>
      <c r="L177"/>
    </row>
    <row r="178" spans="2:12" s="44" customFormat="1" ht="21.2" customHeight="1">
      <c r="B178" s="42"/>
      <c r="C178" s="42"/>
      <c r="D178" s="43"/>
      <c r="E178" s="26"/>
      <c r="F178" s="26"/>
      <c r="G178" s="26"/>
      <c r="H178" s="26"/>
      <c r="I178" s="2"/>
      <c r="J178" s="317"/>
      <c r="K178"/>
      <c r="L178"/>
    </row>
    <row r="179" spans="2:12" s="44" customFormat="1" ht="21.2" customHeight="1">
      <c r="B179" s="42"/>
      <c r="C179" s="42"/>
      <c r="D179" s="43"/>
      <c r="E179" s="26"/>
      <c r="F179" s="26"/>
      <c r="G179" s="26"/>
      <c r="H179" s="26"/>
      <c r="I179" s="2"/>
      <c r="J179" s="317"/>
      <c r="K179"/>
      <c r="L179"/>
    </row>
    <row r="180" spans="2:12" s="44" customFormat="1" ht="21.2" customHeight="1">
      <c r="B180" s="42"/>
      <c r="C180" s="42"/>
      <c r="D180" s="43"/>
      <c r="E180" s="26"/>
      <c r="F180" s="26"/>
      <c r="G180" s="26"/>
      <c r="H180" s="26"/>
      <c r="I180" s="2"/>
      <c r="J180" s="317"/>
      <c r="K180"/>
      <c r="L180"/>
    </row>
    <row r="181" spans="2:12" s="44" customFormat="1" ht="21.2" customHeight="1">
      <c r="B181" s="42"/>
      <c r="C181" s="42"/>
      <c r="D181" s="43"/>
      <c r="E181" s="26"/>
      <c r="F181" s="26"/>
      <c r="G181" s="26"/>
      <c r="H181" s="26"/>
      <c r="I181" s="2"/>
      <c r="J181" s="317"/>
      <c r="K181"/>
      <c r="L181"/>
    </row>
    <row r="182" spans="2:12" s="44" customFormat="1" ht="21.2" customHeight="1">
      <c r="B182" s="42"/>
      <c r="C182" s="42"/>
      <c r="D182" s="43"/>
      <c r="E182" s="26"/>
      <c r="F182" s="26"/>
      <c r="G182" s="26"/>
      <c r="H182" s="26"/>
      <c r="I182" s="2"/>
      <c r="J182" s="317"/>
      <c r="K182"/>
      <c r="L182"/>
    </row>
    <row r="183" spans="2:12" s="44" customFormat="1" ht="21.2" customHeight="1">
      <c r="B183" s="42"/>
      <c r="C183" s="42"/>
      <c r="D183" s="43"/>
      <c r="E183" s="26"/>
      <c r="F183" s="26"/>
      <c r="G183" s="26"/>
      <c r="H183" s="26"/>
      <c r="I183" s="2"/>
      <c r="J183" s="317"/>
      <c r="K183"/>
      <c r="L183"/>
    </row>
    <row r="184" spans="2:12" s="44" customFormat="1" ht="21.2" customHeight="1">
      <c r="B184" s="42"/>
      <c r="C184" s="42"/>
      <c r="D184" s="43"/>
      <c r="E184" s="26"/>
      <c r="F184" s="26"/>
      <c r="G184" s="26"/>
      <c r="H184" s="26"/>
      <c r="I184" s="2"/>
      <c r="J184" s="317"/>
      <c r="K184"/>
      <c r="L184"/>
    </row>
    <row r="185" spans="2:12" s="44" customFormat="1" ht="21.2" customHeight="1">
      <c r="B185" s="42"/>
      <c r="C185" s="42"/>
      <c r="D185" s="43"/>
      <c r="E185" s="26"/>
      <c r="F185" s="26"/>
      <c r="G185" s="26"/>
      <c r="H185" s="26"/>
      <c r="I185" s="2"/>
      <c r="J185" s="317"/>
      <c r="K185"/>
      <c r="L185"/>
    </row>
    <row r="186" spans="2:12" s="44" customFormat="1" ht="21.2" customHeight="1">
      <c r="B186" s="42"/>
      <c r="C186" s="42"/>
      <c r="D186" s="43"/>
      <c r="E186" s="26"/>
      <c r="F186" s="26"/>
      <c r="G186" s="26"/>
      <c r="H186" s="26"/>
      <c r="I186" s="2"/>
      <c r="J186" s="317"/>
      <c r="K186"/>
      <c r="L186"/>
    </row>
    <row r="187" spans="2:12" s="44" customFormat="1" ht="21.2" customHeight="1">
      <c r="B187" s="42"/>
      <c r="C187" s="42"/>
      <c r="D187" s="43"/>
      <c r="E187" s="26"/>
      <c r="F187" s="26"/>
      <c r="G187" s="26"/>
      <c r="H187" s="26"/>
      <c r="I187" s="2"/>
      <c r="J187" s="317"/>
      <c r="K187"/>
      <c r="L187"/>
    </row>
    <row r="188" spans="2:12" s="44" customFormat="1" ht="21.2" customHeight="1">
      <c r="B188" s="42"/>
      <c r="C188" s="42"/>
      <c r="D188" s="43"/>
      <c r="E188" s="26"/>
      <c r="F188" s="26"/>
      <c r="G188" s="26"/>
      <c r="H188" s="26"/>
      <c r="I188" s="2"/>
      <c r="J188" s="317"/>
      <c r="K188"/>
      <c r="L188"/>
    </row>
    <row r="189" spans="2:12" s="44" customFormat="1" ht="21.2" customHeight="1">
      <c r="B189" s="42"/>
      <c r="C189" s="42"/>
      <c r="D189" s="43"/>
      <c r="E189" s="26"/>
      <c r="F189" s="26"/>
      <c r="G189" s="26"/>
      <c r="H189" s="26"/>
      <c r="I189" s="2"/>
      <c r="J189" s="317"/>
      <c r="K189"/>
      <c r="L189"/>
    </row>
    <row r="190" spans="2:12" s="44" customFormat="1" ht="21.2" customHeight="1">
      <c r="B190" s="42"/>
      <c r="C190" s="42"/>
      <c r="D190" s="43"/>
      <c r="E190" s="26"/>
      <c r="F190" s="26"/>
      <c r="G190" s="26"/>
      <c r="H190" s="26"/>
      <c r="I190" s="2"/>
      <c r="J190" s="317"/>
      <c r="K190"/>
      <c r="L190"/>
    </row>
    <row r="191" spans="2:12" s="44" customFormat="1" ht="21.2" customHeight="1">
      <c r="B191" s="42"/>
      <c r="C191" s="42"/>
      <c r="D191" s="43"/>
      <c r="E191" s="26"/>
      <c r="F191" s="26"/>
      <c r="G191" s="26"/>
      <c r="H191" s="26"/>
      <c r="I191" s="2"/>
      <c r="J191" s="317"/>
      <c r="K191"/>
      <c r="L191"/>
    </row>
    <row r="192" spans="2:12" s="44" customFormat="1" ht="21.2" customHeight="1">
      <c r="B192" s="42"/>
      <c r="C192" s="42"/>
      <c r="D192" s="43"/>
      <c r="E192" s="26"/>
      <c r="F192" s="26"/>
      <c r="G192" s="26"/>
      <c r="H192" s="26"/>
      <c r="I192" s="2"/>
      <c r="J192" s="317"/>
      <c r="K192"/>
      <c r="L192"/>
    </row>
    <row r="193" spans="2:12" s="44" customFormat="1" ht="21.2" customHeight="1">
      <c r="B193" s="42"/>
      <c r="C193" s="42"/>
      <c r="D193" s="43"/>
      <c r="E193" s="26"/>
      <c r="F193" s="26"/>
      <c r="G193" s="26"/>
      <c r="H193" s="26"/>
      <c r="I193" s="2"/>
      <c r="J193" s="317"/>
      <c r="K193"/>
      <c r="L193"/>
    </row>
    <row r="194" spans="2:12" s="44" customFormat="1" ht="21.2" customHeight="1">
      <c r="B194" s="42"/>
      <c r="C194" s="42"/>
      <c r="D194" s="43"/>
      <c r="E194" s="26"/>
      <c r="F194" s="26"/>
      <c r="G194" s="26"/>
      <c r="H194" s="26"/>
      <c r="I194" s="2"/>
      <c r="J194" s="317"/>
      <c r="K194"/>
      <c r="L194"/>
    </row>
    <row r="195" spans="2:12" s="44" customFormat="1" ht="21.2" customHeight="1">
      <c r="B195" s="42"/>
      <c r="C195" s="42"/>
      <c r="D195" s="43"/>
      <c r="E195" s="26"/>
      <c r="F195" s="26"/>
      <c r="G195" s="26"/>
      <c r="H195" s="26"/>
      <c r="I195" s="2"/>
      <c r="J195" s="317"/>
      <c r="K195"/>
      <c r="L195"/>
    </row>
    <row r="196" spans="2:12" s="44" customFormat="1" ht="21.2" customHeight="1">
      <c r="B196" s="42"/>
      <c r="C196" s="42"/>
      <c r="D196" s="43"/>
      <c r="E196" s="26"/>
      <c r="F196" s="26"/>
      <c r="G196" s="26"/>
      <c r="H196" s="26"/>
      <c r="I196" s="2"/>
      <c r="J196" s="317"/>
      <c r="K196"/>
      <c r="L196"/>
    </row>
    <row r="197" spans="2:12" s="44" customFormat="1" ht="21.2" customHeight="1">
      <c r="B197" s="42"/>
      <c r="C197" s="42"/>
      <c r="D197" s="43"/>
      <c r="E197" s="26"/>
      <c r="F197" s="26"/>
      <c r="G197" s="26"/>
      <c r="H197" s="26"/>
      <c r="I197" s="2"/>
      <c r="J197" s="317"/>
      <c r="K197"/>
      <c r="L197"/>
    </row>
    <row r="198" spans="2:12" s="44" customFormat="1" ht="21.2" customHeight="1">
      <c r="B198" s="42"/>
      <c r="C198" s="42"/>
      <c r="D198" s="43"/>
      <c r="E198" s="26"/>
      <c r="F198" s="26"/>
      <c r="G198" s="26"/>
      <c r="H198" s="26"/>
      <c r="I198" s="2"/>
      <c r="J198" s="317"/>
      <c r="K198"/>
      <c r="L198"/>
    </row>
    <row r="199" spans="2:12" s="44" customFormat="1" ht="21.2" customHeight="1">
      <c r="B199" s="42"/>
      <c r="C199" s="42"/>
      <c r="D199" s="43"/>
      <c r="E199" s="26"/>
      <c r="F199" s="26"/>
      <c r="G199" s="26"/>
      <c r="H199" s="26"/>
      <c r="I199" s="2"/>
      <c r="J199" s="317"/>
      <c r="K199"/>
      <c r="L199"/>
    </row>
    <row r="200" spans="2:12" s="44" customFormat="1" ht="21.2" customHeight="1">
      <c r="B200" s="42"/>
      <c r="C200" s="42"/>
      <c r="D200" s="43"/>
      <c r="E200" s="26"/>
      <c r="F200" s="26"/>
      <c r="G200" s="26"/>
      <c r="H200" s="26"/>
      <c r="I200" s="2"/>
      <c r="J200" s="317"/>
      <c r="K200"/>
      <c r="L200"/>
    </row>
    <row r="201" spans="2:12" s="44" customFormat="1" ht="21.2" customHeight="1">
      <c r="B201" s="42"/>
      <c r="C201" s="42"/>
      <c r="D201" s="43"/>
      <c r="E201" s="26"/>
      <c r="F201" s="26"/>
      <c r="G201" s="26"/>
      <c r="H201" s="26"/>
      <c r="I201" s="2"/>
      <c r="J201" s="317"/>
      <c r="K201"/>
      <c r="L201"/>
    </row>
    <row r="202" spans="2:12" s="44" customFormat="1" ht="21.2" customHeight="1">
      <c r="B202" s="42"/>
      <c r="C202" s="42"/>
      <c r="D202" s="43"/>
      <c r="E202" s="26"/>
      <c r="F202" s="26"/>
      <c r="G202" s="26"/>
      <c r="H202" s="26"/>
      <c r="I202" s="2"/>
      <c r="J202" s="317"/>
      <c r="K202"/>
      <c r="L202"/>
    </row>
    <row r="203" spans="2:12" s="44" customFormat="1" ht="21.2" customHeight="1">
      <c r="B203" s="42"/>
      <c r="C203" s="42"/>
      <c r="D203" s="43"/>
      <c r="E203" s="26"/>
      <c r="F203" s="26"/>
      <c r="G203" s="26"/>
      <c r="H203" s="26"/>
      <c r="I203" s="2"/>
      <c r="J203" s="317"/>
      <c r="K203"/>
      <c r="L203"/>
    </row>
    <row r="204" spans="2:12" s="44" customFormat="1" ht="21.2" customHeight="1">
      <c r="B204" s="42"/>
      <c r="C204" s="42"/>
      <c r="D204" s="43"/>
      <c r="E204" s="26"/>
      <c r="F204" s="26"/>
      <c r="G204" s="26"/>
      <c r="H204" s="26"/>
      <c r="I204" s="2"/>
      <c r="J204" s="317"/>
      <c r="K204"/>
      <c r="L204"/>
    </row>
    <row r="205" spans="2:12" s="44" customFormat="1" ht="21.2" customHeight="1">
      <c r="B205" s="42"/>
      <c r="C205" s="42"/>
      <c r="D205" s="43"/>
      <c r="E205" s="26"/>
      <c r="F205" s="26"/>
      <c r="G205" s="26"/>
      <c r="H205" s="26"/>
      <c r="I205" s="2"/>
      <c r="J205" s="317"/>
      <c r="K205"/>
      <c r="L205"/>
    </row>
    <row r="206" spans="2:12" s="44" customFormat="1" ht="21.2" customHeight="1">
      <c r="B206" s="42"/>
      <c r="C206" s="42"/>
      <c r="D206" s="43"/>
      <c r="E206" s="26"/>
      <c r="F206" s="26"/>
      <c r="G206" s="26"/>
      <c r="H206" s="26"/>
      <c r="I206" s="2"/>
      <c r="J206" s="317"/>
      <c r="K206"/>
      <c r="L206"/>
    </row>
    <row r="207" spans="2:12" s="44" customFormat="1" ht="21.2" customHeight="1">
      <c r="B207" s="42"/>
      <c r="C207" s="42"/>
      <c r="D207" s="43"/>
      <c r="E207" s="26"/>
      <c r="F207" s="26"/>
      <c r="G207" s="26"/>
      <c r="H207" s="26"/>
      <c r="I207" s="2"/>
      <c r="J207" s="317"/>
      <c r="K207"/>
      <c r="L207"/>
    </row>
    <row r="208" spans="2:12" s="44" customFormat="1" ht="21.2" customHeight="1">
      <c r="B208" s="42"/>
      <c r="C208" s="42"/>
      <c r="D208" s="43"/>
      <c r="E208" s="26"/>
      <c r="F208" s="26"/>
      <c r="G208" s="26"/>
      <c r="H208" s="26"/>
      <c r="I208" s="2"/>
      <c r="J208" s="317"/>
      <c r="K208"/>
      <c r="L208"/>
    </row>
    <row r="209" spans="2:12" s="44" customFormat="1" ht="21.2" customHeight="1">
      <c r="B209" s="42"/>
      <c r="C209" s="42"/>
      <c r="D209" s="43"/>
      <c r="E209" s="26"/>
      <c r="F209" s="26"/>
      <c r="G209" s="26"/>
      <c r="H209" s="26"/>
      <c r="I209" s="2"/>
      <c r="J209" s="317"/>
      <c r="K209"/>
      <c r="L209"/>
    </row>
    <row r="210" spans="2:12" s="44" customFormat="1" ht="21.2" customHeight="1">
      <c r="B210" s="42"/>
      <c r="C210" s="42"/>
      <c r="D210" s="43"/>
      <c r="E210" s="26"/>
      <c r="F210" s="26"/>
      <c r="G210" s="26"/>
      <c r="H210" s="26"/>
      <c r="I210" s="2"/>
      <c r="J210" s="317"/>
      <c r="K210"/>
      <c r="L210"/>
    </row>
    <row r="211" spans="2:12" s="44" customFormat="1" ht="21.2" customHeight="1">
      <c r="B211" s="42"/>
      <c r="C211" s="42"/>
      <c r="D211" s="43"/>
      <c r="E211" s="26"/>
      <c r="F211" s="26"/>
      <c r="G211" s="26"/>
      <c r="H211" s="26"/>
      <c r="I211" s="2"/>
      <c r="J211" s="317"/>
      <c r="K211"/>
      <c r="L211"/>
    </row>
    <row r="212" spans="2:12" s="44" customFormat="1" ht="21.2" customHeight="1">
      <c r="B212" s="42"/>
      <c r="C212" s="42"/>
      <c r="D212" s="43"/>
      <c r="E212" s="26"/>
      <c r="F212" s="26"/>
      <c r="G212" s="26"/>
      <c r="H212" s="26"/>
      <c r="I212" s="2"/>
      <c r="J212" s="317"/>
      <c r="K212"/>
      <c r="L212"/>
    </row>
    <row r="213" spans="2:12" s="44" customFormat="1" ht="21.2" customHeight="1">
      <c r="B213" s="42"/>
      <c r="C213" s="42"/>
      <c r="D213" s="43"/>
      <c r="E213" s="26"/>
      <c r="F213" s="26"/>
      <c r="G213" s="26"/>
      <c r="H213" s="26"/>
      <c r="I213" s="2"/>
      <c r="J213" s="317"/>
      <c r="K213"/>
      <c r="L213"/>
    </row>
    <row r="214" spans="2:12" s="44" customFormat="1" ht="21.2" customHeight="1">
      <c r="B214" s="42"/>
      <c r="C214" s="42"/>
      <c r="D214" s="43"/>
      <c r="E214" s="26"/>
      <c r="F214" s="26"/>
      <c r="G214" s="26"/>
      <c r="H214" s="26"/>
      <c r="I214" s="2"/>
      <c r="J214" s="317"/>
      <c r="K214"/>
      <c r="L214"/>
    </row>
    <row r="215" spans="2:12" s="44" customFormat="1" ht="21.2" customHeight="1">
      <c r="B215" s="42"/>
      <c r="C215" s="42"/>
      <c r="D215" s="43"/>
      <c r="E215" s="26"/>
      <c r="F215" s="26"/>
      <c r="G215" s="26"/>
      <c r="H215" s="26"/>
      <c r="I215" s="2"/>
      <c r="J215" s="317"/>
      <c r="K215"/>
      <c r="L215"/>
    </row>
    <row r="216" spans="2:12" s="44" customFormat="1" ht="21.2" customHeight="1">
      <c r="B216" s="42"/>
      <c r="C216" s="42"/>
      <c r="D216" s="43"/>
      <c r="E216" s="26"/>
      <c r="F216" s="26"/>
      <c r="G216" s="26"/>
      <c r="H216" s="26"/>
      <c r="I216" s="2"/>
      <c r="J216" s="317"/>
      <c r="K216"/>
      <c r="L216"/>
    </row>
    <row r="217" spans="2:12" s="44" customFormat="1" ht="21.2" customHeight="1">
      <c r="B217" s="42"/>
      <c r="C217" s="42"/>
      <c r="D217" s="43"/>
      <c r="E217" s="26"/>
      <c r="F217" s="26"/>
      <c r="G217" s="26"/>
      <c r="H217" s="26"/>
      <c r="I217" s="2"/>
      <c r="J217" s="317"/>
      <c r="K217"/>
      <c r="L217"/>
    </row>
    <row r="218" spans="2:12" s="44" customFormat="1" ht="21.2" customHeight="1">
      <c r="B218" s="42"/>
      <c r="C218" s="42"/>
      <c r="D218" s="43"/>
      <c r="E218" s="26"/>
      <c r="F218" s="26"/>
      <c r="G218" s="26"/>
      <c r="H218" s="26"/>
      <c r="I218" s="2"/>
      <c r="J218" s="317"/>
      <c r="K218"/>
      <c r="L218"/>
    </row>
    <row r="219" spans="2:12" s="44" customFormat="1" ht="21.2" customHeight="1">
      <c r="B219" s="42"/>
      <c r="C219" s="42"/>
      <c r="D219" s="43"/>
      <c r="E219" s="26"/>
      <c r="F219" s="26"/>
      <c r="G219" s="26"/>
      <c r="H219" s="26"/>
      <c r="I219" s="2"/>
      <c r="J219" s="317"/>
      <c r="K219"/>
      <c r="L219"/>
    </row>
    <row r="220" spans="2:12" s="44" customFormat="1" ht="21.2" customHeight="1">
      <c r="B220" s="42"/>
      <c r="C220" s="42"/>
      <c r="D220" s="43"/>
      <c r="E220" s="26"/>
      <c r="F220" s="26"/>
      <c r="G220" s="26"/>
      <c r="H220" s="26"/>
      <c r="I220" s="2"/>
      <c r="J220" s="317"/>
      <c r="K220"/>
      <c r="L220"/>
    </row>
    <row r="221" spans="2:12" s="44" customFormat="1" ht="21.2" customHeight="1">
      <c r="B221" s="42"/>
      <c r="C221" s="42"/>
      <c r="D221" s="43"/>
      <c r="E221" s="26"/>
      <c r="F221" s="26"/>
      <c r="G221" s="26"/>
      <c r="H221" s="26"/>
      <c r="I221" s="2"/>
      <c r="J221" s="317"/>
      <c r="K221"/>
      <c r="L221"/>
    </row>
    <row r="222" spans="2:12" s="44" customFormat="1" ht="21.2" customHeight="1">
      <c r="B222" s="42"/>
      <c r="C222" s="42"/>
      <c r="D222" s="43"/>
      <c r="E222" s="26"/>
      <c r="F222" s="26"/>
      <c r="G222" s="26"/>
      <c r="H222" s="26"/>
      <c r="I222" s="2"/>
      <c r="J222" s="317"/>
      <c r="K222"/>
      <c r="L222"/>
    </row>
    <row r="223" spans="2:12" s="44" customFormat="1" ht="21.2" customHeight="1">
      <c r="B223" s="42"/>
      <c r="C223" s="42"/>
      <c r="D223" s="43"/>
      <c r="E223" s="26"/>
      <c r="F223" s="26"/>
      <c r="G223" s="26"/>
      <c r="H223" s="26"/>
      <c r="I223" s="2"/>
      <c r="J223" s="317"/>
      <c r="K223"/>
      <c r="L223"/>
    </row>
    <row r="224" spans="2:12" s="44" customFormat="1" ht="21.2" customHeight="1">
      <c r="B224" s="42"/>
      <c r="C224" s="42"/>
      <c r="D224" s="43"/>
      <c r="E224" s="26"/>
      <c r="F224" s="26"/>
      <c r="G224" s="26"/>
      <c r="H224" s="26"/>
      <c r="I224" s="2"/>
      <c r="J224" s="317"/>
      <c r="K224"/>
      <c r="L224"/>
    </row>
    <row r="225" spans="2:12" s="44" customFormat="1" ht="21.2" customHeight="1">
      <c r="B225" s="42"/>
      <c r="C225" s="42"/>
      <c r="D225" s="43"/>
      <c r="E225" s="26"/>
      <c r="F225" s="26"/>
      <c r="G225" s="26"/>
      <c r="H225" s="26"/>
      <c r="I225" s="2"/>
      <c r="J225" s="317"/>
      <c r="K225"/>
      <c r="L225"/>
    </row>
    <row r="226" spans="2:12" s="44" customFormat="1" ht="21.2" customHeight="1">
      <c r="B226" s="42"/>
      <c r="C226" s="42"/>
      <c r="D226" s="43"/>
      <c r="E226" s="26"/>
      <c r="F226" s="26"/>
      <c r="G226" s="26"/>
      <c r="H226" s="26"/>
      <c r="I226" s="2"/>
      <c r="J226" s="317"/>
      <c r="K226"/>
      <c r="L226"/>
    </row>
    <row r="227" spans="2:12" s="44" customFormat="1" ht="21.2" customHeight="1">
      <c r="B227" s="42"/>
      <c r="C227" s="42"/>
      <c r="D227" s="43"/>
      <c r="E227" s="26"/>
      <c r="F227" s="26"/>
      <c r="G227" s="26"/>
      <c r="H227" s="26"/>
      <c r="I227" s="2"/>
      <c r="J227" s="317"/>
      <c r="K227"/>
      <c r="L227"/>
    </row>
    <row r="228" spans="2:12" s="44" customFormat="1" ht="21.2" customHeight="1">
      <c r="B228" s="42"/>
      <c r="C228" s="42"/>
      <c r="D228" s="43"/>
      <c r="E228" s="26"/>
      <c r="F228" s="26"/>
      <c r="G228" s="26"/>
      <c r="H228" s="26"/>
      <c r="I228" s="2"/>
      <c r="J228" s="317"/>
      <c r="K228"/>
      <c r="L228"/>
    </row>
    <row r="229" spans="2:12" s="44" customFormat="1" ht="21.2" customHeight="1">
      <c r="B229" s="42"/>
      <c r="C229" s="42"/>
      <c r="D229" s="43"/>
      <c r="E229" s="26"/>
      <c r="F229" s="26"/>
      <c r="G229" s="26"/>
      <c r="H229" s="26"/>
      <c r="I229" s="2"/>
      <c r="J229" s="317"/>
      <c r="K229"/>
      <c r="L229"/>
    </row>
    <row r="230" spans="2:12" s="44" customFormat="1" ht="21.2" customHeight="1">
      <c r="B230" s="42"/>
      <c r="C230" s="42"/>
      <c r="D230" s="43"/>
      <c r="E230" s="26"/>
      <c r="F230" s="26"/>
      <c r="G230" s="26"/>
      <c r="H230" s="26"/>
      <c r="I230" s="2"/>
      <c r="J230" s="317"/>
      <c r="K230"/>
      <c r="L230"/>
    </row>
    <row r="231" spans="2:12" s="44" customFormat="1" ht="21.2" customHeight="1">
      <c r="B231" s="42"/>
      <c r="C231" s="42"/>
      <c r="D231" s="43"/>
      <c r="E231" s="26"/>
      <c r="F231" s="26"/>
      <c r="G231" s="26"/>
      <c r="H231" s="26"/>
      <c r="I231" s="2"/>
      <c r="J231" s="317"/>
      <c r="K231"/>
      <c r="L231"/>
    </row>
    <row r="232" spans="2:12" s="44" customFormat="1" ht="21.2" customHeight="1">
      <c r="B232" s="42"/>
      <c r="C232" s="42"/>
      <c r="D232" s="43"/>
      <c r="E232" s="26"/>
      <c r="F232" s="26"/>
      <c r="G232" s="26"/>
      <c r="H232" s="26"/>
      <c r="I232" s="2"/>
      <c r="J232" s="317"/>
      <c r="K232"/>
      <c r="L232"/>
    </row>
    <row r="233" spans="2:12" s="44" customFormat="1" ht="21.2" customHeight="1">
      <c r="B233" s="42"/>
      <c r="C233" s="42"/>
      <c r="D233" s="43"/>
      <c r="E233" s="26"/>
      <c r="F233" s="26"/>
      <c r="G233" s="26"/>
      <c r="H233" s="26"/>
      <c r="I233" s="2"/>
      <c r="J233" s="317"/>
      <c r="K233"/>
      <c r="L233"/>
    </row>
    <row r="234" spans="2:12" s="44" customFormat="1" ht="21.2" customHeight="1">
      <c r="B234" s="42"/>
      <c r="C234" s="42"/>
      <c r="D234" s="43"/>
      <c r="E234" s="26"/>
      <c r="F234" s="26"/>
      <c r="G234" s="26"/>
      <c r="H234" s="26"/>
      <c r="I234" s="2"/>
      <c r="J234" s="317"/>
      <c r="K234"/>
      <c r="L234"/>
    </row>
    <row r="235" spans="2:12" s="44" customFormat="1" ht="21.2" customHeight="1">
      <c r="B235" s="42"/>
      <c r="C235" s="42"/>
      <c r="D235" s="43"/>
      <c r="E235" s="26"/>
      <c r="F235" s="26"/>
      <c r="G235" s="26"/>
      <c r="H235" s="26"/>
      <c r="I235" s="2"/>
      <c r="J235" s="317"/>
      <c r="K235"/>
      <c r="L235"/>
    </row>
    <row r="236" spans="2:12" s="44" customFormat="1" ht="21.2" customHeight="1">
      <c r="B236" s="42"/>
      <c r="C236" s="42"/>
      <c r="D236" s="43"/>
      <c r="E236" s="26"/>
      <c r="F236" s="26"/>
      <c r="G236" s="26"/>
      <c r="H236" s="26"/>
      <c r="I236" s="2"/>
      <c r="J236" s="317"/>
      <c r="K236"/>
      <c r="L236"/>
    </row>
    <row r="237" spans="2:12" s="44" customFormat="1" ht="21.2" customHeight="1">
      <c r="B237" s="42"/>
      <c r="C237" s="42"/>
      <c r="D237" s="43"/>
      <c r="E237" s="26"/>
      <c r="F237" s="26"/>
      <c r="G237" s="26"/>
      <c r="H237" s="26"/>
      <c r="I237" s="2"/>
      <c r="J237" s="317"/>
      <c r="K237"/>
      <c r="L237"/>
    </row>
    <row r="238" spans="2:12" s="44" customFormat="1" ht="21.2" customHeight="1">
      <c r="B238" s="42"/>
      <c r="C238" s="42"/>
      <c r="D238" s="43"/>
      <c r="E238" s="26"/>
      <c r="F238" s="26"/>
      <c r="G238" s="26"/>
      <c r="H238" s="26"/>
      <c r="I238" s="2"/>
      <c r="J238" s="317"/>
      <c r="K238"/>
      <c r="L238"/>
    </row>
    <row r="239" spans="2:12" s="44" customFormat="1" ht="21.2" customHeight="1">
      <c r="B239" s="42"/>
      <c r="C239" s="42"/>
      <c r="D239" s="43"/>
      <c r="E239" s="26"/>
      <c r="F239" s="26"/>
      <c r="G239" s="26"/>
      <c r="H239" s="26"/>
      <c r="I239" s="2"/>
      <c r="J239" s="317"/>
      <c r="K239"/>
      <c r="L239"/>
    </row>
    <row r="240" spans="2:12" s="44" customFormat="1" ht="21.2" customHeight="1">
      <c r="B240" s="42"/>
      <c r="C240" s="42"/>
      <c r="D240" s="43"/>
      <c r="E240" s="26"/>
      <c r="F240" s="26"/>
      <c r="G240" s="26"/>
      <c r="H240" s="26"/>
      <c r="I240" s="2"/>
      <c r="J240" s="317"/>
      <c r="K240"/>
      <c r="L240"/>
    </row>
    <row r="241" spans="2:12" s="44" customFormat="1" ht="21.2" customHeight="1">
      <c r="B241" s="42"/>
      <c r="C241" s="42"/>
      <c r="D241" s="43"/>
      <c r="E241" s="26"/>
      <c r="F241" s="26"/>
      <c r="G241" s="26"/>
      <c r="H241" s="26"/>
      <c r="I241" s="2"/>
      <c r="J241" s="317"/>
      <c r="K241"/>
      <c r="L241"/>
    </row>
    <row r="242" spans="2:12" s="44" customFormat="1" ht="21.2" customHeight="1">
      <c r="B242" s="42"/>
      <c r="C242" s="42"/>
      <c r="D242" s="43"/>
      <c r="E242" s="26"/>
      <c r="F242" s="26"/>
      <c r="G242" s="26"/>
      <c r="H242" s="26"/>
      <c r="I242" s="2"/>
      <c r="J242" s="317"/>
      <c r="K242"/>
      <c r="L242"/>
    </row>
    <row r="243" spans="2:12" s="44" customFormat="1" ht="21.2" customHeight="1">
      <c r="B243" s="42"/>
      <c r="C243" s="42"/>
      <c r="D243" s="43"/>
      <c r="E243" s="26"/>
      <c r="F243" s="26"/>
      <c r="G243" s="26"/>
      <c r="H243" s="26"/>
      <c r="I243" s="2"/>
      <c r="J243" s="317"/>
      <c r="K243"/>
      <c r="L243"/>
    </row>
    <row r="244" spans="2:12" s="44" customFormat="1" ht="21.2" customHeight="1">
      <c r="B244" s="42"/>
      <c r="C244" s="42"/>
      <c r="D244" s="43"/>
      <c r="E244" s="26"/>
      <c r="F244" s="26"/>
      <c r="G244" s="26"/>
      <c r="H244" s="26"/>
      <c r="I244" s="2"/>
      <c r="J244" s="317"/>
      <c r="K244"/>
      <c r="L244"/>
    </row>
    <row r="245" spans="2:12" s="44" customFormat="1" ht="21.2" customHeight="1">
      <c r="B245" s="42"/>
      <c r="C245" s="42"/>
      <c r="D245" s="43"/>
      <c r="E245" s="26"/>
      <c r="F245" s="26"/>
      <c r="G245" s="26"/>
      <c r="H245" s="26"/>
      <c r="I245" s="2"/>
      <c r="J245" s="317"/>
      <c r="K245"/>
      <c r="L245"/>
    </row>
    <row r="246" spans="2:12" s="44" customFormat="1" ht="21.2" customHeight="1">
      <c r="B246" s="42"/>
      <c r="C246" s="42"/>
      <c r="D246" s="43"/>
      <c r="E246" s="26"/>
      <c r="F246" s="26"/>
      <c r="G246" s="26"/>
      <c r="H246" s="26"/>
      <c r="I246" s="2"/>
      <c r="J246" s="317"/>
      <c r="K246"/>
      <c r="L246"/>
    </row>
    <row r="247" spans="2:12" s="44" customFormat="1" ht="21.2" customHeight="1">
      <c r="B247" s="42"/>
      <c r="C247" s="42"/>
      <c r="D247" s="43"/>
      <c r="E247" s="26"/>
      <c r="F247" s="26"/>
      <c r="G247" s="26"/>
      <c r="H247" s="26"/>
      <c r="I247" s="2"/>
      <c r="J247" s="317"/>
      <c r="K247"/>
      <c r="L247"/>
    </row>
    <row r="248" spans="2:12" s="44" customFormat="1" ht="21.2" customHeight="1">
      <c r="B248" s="42"/>
      <c r="C248" s="42"/>
      <c r="D248" s="43"/>
      <c r="E248" s="26"/>
      <c r="F248" s="26"/>
      <c r="G248" s="26"/>
      <c r="H248" s="26"/>
      <c r="I248" s="2"/>
      <c r="J248" s="317"/>
      <c r="K248"/>
      <c r="L248"/>
    </row>
    <row r="249" spans="2:12" s="44" customFormat="1" ht="21.2" customHeight="1">
      <c r="B249" s="42"/>
      <c r="C249" s="42"/>
      <c r="D249" s="43"/>
      <c r="E249" s="26"/>
      <c r="F249" s="26"/>
      <c r="G249" s="26"/>
      <c r="H249" s="26"/>
      <c r="I249" s="2"/>
      <c r="J249" s="317"/>
      <c r="K249"/>
      <c r="L249"/>
    </row>
    <row r="250" spans="2:12" s="44" customFormat="1" ht="21.2" customHeight="1">
      <c r="B250" s="42"/>
      <c r="C250" s="42"/>
      <c r="D250" s="43"/>
      <c r="E250" s="26"/>
      <c r="F250" s="26"/>
      <c r="G250" s="26"/>
      <c r="H250" s="26"/>
      <c r="I250" s="2"/>
      <c r="J250" s="317"/>
      <c r="K250"/>
      <c r="L250"/>
    </row>
    <row r="251" spans="2:12" s="44" customFormat="1" ht="21.2" customHeight="1">
      <c r="B251" s="42"/>
      <c r="C251" s="42"/>
      <c r="D251" s="43"/>
      <c r="E251" s="26"/>
      <c r="F251" s="26"/>
      <c r="G251" s="26"/>
      <c r="H251" s="26"/>
      <c r="I251" s="2"/>
      <c r="J251" s="317"/>
      <c r="K251"/>
      <c r="L251"/>
    </row>
    <row r="252" spans="2:12" s="44" customFormat="1" ht="21.2" customHeight="1">
      <c r="B252" s="42"/>
      <c r="C252" s="42"/>
      <c r="D252" s="43"/>
      <c r="E252" s="26"/>
      <c r="F252" s="26"/>
      <c r="G252" s="26"/>
      <c r="H252" s="26"/>
      <c r="I252" s="2"/>
      <c r="J252" s="317"/>
      <c r="K252"/>
      <c r="L252"/>
    </row>
    <row r="253" spans="2:12" s="44" customFormat="1" ht="21.2" customHeight="1">
      <c r="B253" s="42"/>
      <c r="C253" s="42"/>
      <c r="D253" s="43"/>
      <c r="E253" s="26"/>
      <c r="F253" s="26"/>
      <c r="G253" s="26"/>
      <c r="H253" s="26"/>
      <c r="I253" s="2"/>
      <c r="J253" s="317"/>
      <c r="K253"/>
      <c r="L253"/>
    </row>
    <row r="254" spans="2:12" s="44" customFormat="1" ht="21.2" customHeight="1">
      <c r="B254" s="42"/>
      <c r="C254" s="42"/>
      <c r="D254" s="43"/>
      <c r="E254" s="26"/>
      <c r="F254" s="26"/>
      <c r="G254" s="26"/>
      <c r="H254" s="26"/>
      <c r="I254" s="2"/>
      <c r="J254" s="317"/>
      <c r="K254"/>
      <c r="L254"/>
    </row>
    <row r="255" spans="2:12" s="44" customFormat="1" ht="21.2" customHeight="1">
      <c r="B255" s="42"/>
      <c r="C255" s="42"/>
      <c r="D255" s="43"/>
      <c r="E255" s="26"/>
      <c r="F255" s="26"/>
      <c r="G255" s="26"/>
      <c r="H255" s="26"/>
      <c r="I255" s="2"/>
      <c r="J255" s="317"/>
      <c r="K255"/>
      <c r="L255"/>
    </row>
    <row r="256" spans="2:12" s="44" customFormat="1" ht="21.2" customHeight="1">
      <c r="B256" s="42"/>
      <c r="C256" s="42"/>
      <c r="D256" s="43"/>
      <c r="E256" s="26"/>
      <c r="F256" s="26"/>
      <c r="G256" s="26"/>
      <c r="H256" s="26"/>
      <c r="I256" s="2"/>
      <c r="J256" s="317"/>
      <c r="K256"/>
      <c r="L256"/>
    </row>
    <row r="257" spans="2:12" s="44" customFormat="1" ht="21.2" customHeight="1">
      <c r="B257" s="42"/>
      <c r="C257" s="42"/>
      <c r="D257" s="43"/>
      <c r="E257" s="26"/>
      <c r="F257" s="26"/>
      <c r="G257" s="26"/>
      <c r="H257" s="26"/>
      <c r="I257" s="2"/>
      <c r="J257" s="317"/>
      <c r="K257"/>
      <c r="L257"/>
    </row>
    <row r="258" spans="2:12" s="44" customFormat="1" ht="21.2" customHeight="1">
      <c r="B258" s="42"/>
      <c r="C258" s="42"/>
      <c r="D258" s="43"/>
      <c r="E258" s="26"/>
      <c r="F258" s="26"/>
      <c r="G258" s="26"/>
      <c r="H258" s="26"/>
      <c r="I258" s="2"/>
      <c r="J258" s="317"/>
      <c r="K258"/>
      <c r="L258"/>
    </row>
    <row r="259" spans="2:12" s="44" customFormat="1" ht="21.2" customHeight="1">
      <c r="B259" s="42"/>
      <c r="C259" s="42"/>
      <c r="D259" s="43"/>
      <c r="E259" s="26"/>
      <c r="F259" s="26"/>
      <c r="G259" s="26"/>
      <c r="H259" s="26"/>
      <c r="I259" s="2"/>
      <c r="J259" s="317"/>
      <c r="K259"/>
      <c r="L259"/>
    </row>
    <row r="260" spans="2:12" s="44" customFormat="1" ht="21.2" customHeight="1">
      <c r="B260" s="42"/>
      <c r="C260" s="42"/>
      <c r="D260" s="43"/>
      <c r="E260" s="26"/>
      <c r="F260" s="26"/>
      <c r="G260" s="26"/>
      <c r="H260" s="26"/>
      <c r="I260" s="2"/>
      <c r="J260" s="317"/>
      <c r="K260"/>
      <c r="L260"/>
    </row>
    <row r="261" spans="2:12" s="44" customFormat="1" ht="21.2" customHeight="1">
      <c r="B261" s="42"/>
      <c r="C261" s="42"/>
      <c r="D261" s="43"/>
      <c r="E261" s="26"/>
      <c r="F261" s="26"/>
      <c r="G261" s="26"/>
      <c r="H261" s="26"/>
      <c r="I261" s="2"/>
      <c r="J261" s="317"/>
      <c r="K261"/>
      <c r="L261"/>
    </row>
    <row r="262" spans="2:12" s="44" customFormat="1" ht="21.2" customHeight="1">
      <c r="B262" s="42"/>
      <c r="C262" s="42"/>
      <c r="D262" s="43"/>
      <c r="E262" s="26"/>
      <c r="F262" s="26"/>
      <c r="G262" s="26"/>
      <c r="H262" s="26"/>
      <c r="I262" s="2"/>
      <c r="J262" s="317"/>
      <c r="K262"/>
      <c r="L262"/>
    </row>
    <row r="263" spans="2:12" s="44" customFormat="1" ht="21.2" customHeight="1">
      <c r="B263" s="42"/>
      <c r="C263" s="42"/>
      <c r="D263" s="43"/>
      <c r="E263" s="26"/>
      <c r="F263" s="26"/>
      <c r="G263" s="26"/>
      <c r="H263" s="26"/>
      <c r="I263" s="2"/>
      <c r="J263" s="317"/>
      <c r="K263"/>
      <c r="L263"/>
    </row>
    <row r="264" spans="2:12" s="44" customFormat="1" ht="21.2" customHeight="1">
      <c r="B264" s="42"/>
      <c r="C264" s="42"/>
      <c r="D264" s="43"/>
      <c r="E264" s="26"/>
      <c r="F264" s="26"/>
      <c r="G264" s="26"/>
      <c r="H264" s="26"/>
      <c r="I264" s="2"/>
      <c r="J264" s="317"/>
      <c r="K264"/>
      <c r="L264"/>
    </row>
    <row r="265" spans="2:12" s="44" customFormat="1" ht="21.2" customHeight="1">
      <c r="B265" s="42"/>
      <c r="C265" s="42"/>
      <c r="D265" s="43"/>
      <c r="E265" s="26"/>
      <c r="F265" s="26"/>
      <c r="G265" s="26"/>
      <c r="H265" s="26"/>
      <c r="I265" s="2"/>
      <c r="J265" s="317"/>
      <c r="K265"/>
      <c r="L265"/>
    </row>
    <row r="266" spans="2:12" s="44" customFormat="1" ht="21.2" customHeight="1">
      <c r="B266" s="42"/>
      <c r="C266" s="42"/>
      <c r="D266" s="43"/>
      <c r="E266" s="26"/>
      <c r="F266" s="26"/>
      <c r="G266" s="26"/>
      <c r="H266" s="26"/>
      <c r="I266" s="2"/>
      <c r="J266" s="317"/>
      <c r="K266"/>
      <c r="L266"/>
    </row>
    <row r="267" spans="2:12" s="44" customFormat="1" ht="21.2" customHeight="1">
      <c r="B267" s="42"/>
      <c r="C267" s="42"/>
      <c r="D267" s="43"/>
      <c r="E267" s="26"/>
      <c r="F267" s="26"/>
      <c r="G267" s="26"/>
      <c r="H267" s="26"/>
      <c r="I267" s="2"/>
      <c r="J267" s="317"/>
      <c r="K267"/>
      <c r="L267"/>
    </row>
    <row r="268" spans="2:12" s="44" customFormat="1" ht="21.2" customHeight="1">
      <c r="B268" s="42"/>
      <c r="C268" s="42"/>
      <c r="D268" s="43"/>
      <c r="E268" s="26"/>
      <c r="F268" s="26"/>
      <c r="G268" s="26"/>
      <c r="H268" s="26"/>
      <c r="I268" s="2"/>
      <c r="J268" s="317"/>
      <c r="K268"/>
      <c r="L268"/>
    </row>
    <row r="269" spans="2:12" s="44" customFormat="1" ht="21.2" customHeight="1">
      <c r="B269" s="42"/>
      <c r="C269" s="42"/>
      <c r="D269" s="43"/>
      <c r="E269" s="26"/>
      <c r="F269" s="26"/>
      <c r="G269" s="26"/>
      <c r="H269" s="26"/>
      <c r="I269" s="2"/>
      <c r="J269" s="317"/>
      <c r="K269"/>
      <c r="L269"/>
    </row>
    <row r="270" spans="2:12" s="44" customFormat="1" ht="21.2" customHeight="1">
      <c r="B270" s="42"/>
      <c r="C270" s="42"/>
      <c r="D270" s="43"/>
      <c r="E270" s="26"/>
      <c r="F270" s="26"/>
      <c r="G270" s="26"/>
      <c r="H270" s="26"/>
      <c r="I270" s="2"/>
      <c r="J270" s="317"/>
      <c r="K270"/>
      <c r="L270"/>
    </row>
    <row r="271" spans="2:12" s="44" customFormat="1" ht="21.2" customHeight="1">
      <c r="B271" s="42"/>
      <c r="C271" s="42"/>
      <c r="D271" s="43"/>
      <c r="E271" s="26"/>
      <c r="F271" s="26"/>
      <c r="G271" s="26"/>
      <c r="H271" s="26"/>
      <c r="I271" s="2"/>
      <c r="J271" s="317"/>
      <c r="K271"/>
      <c r="L271"/>
    </row>
    <row r="272" spans="2:12" s="44" customFormat="1" ht="21.2" customHeight="1">
      <c r="B272" s="42"/>
      <c r="C272" s="42"/>
      <c r="D272" s="43"/>
      <c r="E272" s="26"/>
      <c r="F272" s="26"/>
      <c r="G272" s="26"/>
      <c r="H272" s="26"/>
      <c r="I272" s="2"/>
      <c r="J272" s="317"/>
      <c r="K272"/>
      <c r="L272"/>
    </row>
    <row r="273" spans="2:12" s="44" customFormat="1" ht="21.2" customHeight="1">
      <c r="B273" s="42"/>
      <c r="C273" s="42"/>
      <c r="D273" s="43"/>
      <c r="E273" s="26"/>
      <c r="F273" s="26"/>
      <c r="G273" s="26"/>
      <c r="H273" s="26"/>
      <c r="I273" s="2"/>
      <c r="J273" s="317"/>
      <c r="K273"/>
      <c r="L273"/>
    </row>
    <row r="274" spans="2:12" s="44" customFormat="1" ht="21.2" customHeight="1">
      <c r="B274" s="42"/>
      <c r="C274" s="42"/>
      <c r="D274" s="43"/>
      <c r="E274" s="26"/>
      <c r="F274" s="26"/>
      <c r="G274" s="26"/>
      <c r="H274" s="26"/>
      <c r="I274" s="2"/>
      <c r="J274" s="317"/>
      <c r="K274"/>
      <c r="L274"/>
    </row>
    <row r="275" spans="2:12" s="44" customFormat="1" ht="21.2" customHeight="1">
      <c r="B275" s="42"/>
      <c r="C275" s="42"/>
      <c r="D275" s="43"/>
      <c r="E275" s="26"/>
      <c r="F275" s="26"/>
      <c r="G275" s="26"/>
      <c r="H275" s="26"/>
      <c r="I275" s="2"/>
      <c r="J275" s="317"/>
      <c r="K275"/>
      <c r="L275"/>
    </row>
    <row r="276" spans="2:12" s="44" customFormat="1" ht="21.2" customHeight="1">
      <c r="B276" s="42"/>
      <c r="C276" s="42"/>
      <c r="D276" s="43"/>
      <c r="E276" s="26"/>
      <c r="F276" s="26"/>
      <c r="G276" s="26"/>
      <c r="H276" s="26"/>
      <c r="I276" s="2"/>
      <c r="J276" s="317"/>
      <c r="K276"/>
      <c r="L276"/>
    </row>
    <row r="277" spans="2:12" s="44" customFormat="1" ht="21.2" customHeight="1">
      <c r="B277" s="42"/>
      <c r="C277" s="42"/>
      <c r="D277" s="43"/>
      <c r="E277" s="26"/>
      <c r="F277" s="26"/>
      <c r="G277" s="26"/>
      <c r="H277" s="26"/>
      <c r="I277" s="2"/>
      <c r="J277" s="317"/>
      <c r="K277"/>
      <c r="L277"/>
    </row>
    <row r="278" spans="2:12" s="44" customFormat="1" ht="21.2" customHeight="1">
      <c r="B278" s="42"/>
      <c r="C278" s="42"/>
      <c r="D278" s="43"/>
      <c r="E278" s="26"/>
      <c r="F278" s="26"/>
      <c r="G278" s="26"/>
      <c r="H278" s="26"/>
      <c r="I278" s="2"/>
      <c r="J278" s="317"/>
      <c r="K278"/>
      <c r="L278"/>
    </row>
    <row r="279" spans="2:12" s="44" customFormat="1" ht="21.2" customHeight="1">
      <c r="B279" s="42"/>
      <c r="C279" s="42"/>
      <c r="D279" s="43"/>
      <c r="E279" s="26"/>
      <c r="F279" s="26"/>
      <c r="G279" s="26"/>
      <c r="H279" s="26"/>
      <c r="I279" s="2"/>
      <c r="J279" s="317"/>
      <c r="K279"/>
      <c r="L279"/>
    </row>
    <row r="280" spans="2:12" s="44" customFormat="1" ht="21.2" customHeight="1">
      <c r="B280" s="42"/>
      <c r="C280" s="42"/>
      <c r="D280" s="43"/>
      <c r="E280" s="26"/>
      <c r="F280" s="26"/>
      <c r="G280" s="26"/>
      <c r="H280" s="26"/>
      <c r="I280" s="2"/>
      <c r="J280" s="317"/>
      <c r="K280"/>
      <c r="L280"/>
    </row>
    <row r="281" spans="2:12" s="44" customFormat="1" ht="21.2" customHeight="1">
      <c r="B281" s="42"/>
      <c r="C281" s="42"/>
      <c r="D281" s="43"/>
      <c r="E281" s="26"/>
      <c r="F281" s="26"/>
      <c r="G281" s="26"/>
      <c r="H281" s="26"/>
      <c r="I281" s="2"/>
      <c r="J281" s="317"/>
      <c r="K281"/>
      <c r="L281"/>
    </row>
    <row r="282" spans="2:12" s="44" customFormat="1" ht="21.2" customHeight="1">
      <c r="B282" s="42"/>
      <c r="C282" s="42"/>
      <c r="D282" s="43"/>
      <c r="E282" s="26"/>
      <c r="F282" s="26"/>
      <c r="G282" s="26"/>
      <c r="H282" s="26"/>
      <c r="I282" s="2"/>
      <c r="J282" s="317"/>
      <c r="K282"/>
      <c r="L282"/>
    </row>
    <row r="283" spans="2:12" s="44" customFormat="1" ht="21.2" customHeight="1">
      <c r="B283" s="42"/>
      <c r="C283" s="42"/>
      <c r="D283" s="43"/>
      <c r="E283" s="26"/>
      <c r="F283" s="26"/>
      <c r="G283" s="26"/>
      <c r="H283" s="26"/>
      <c r="I283" s="2"/>
      <c r="J283" s="317"/>
      <c r="K283"/>
      <c r="L283"/>
    </row>
    <row r="284" spans="2:12" s="44" customFormat="1" ht="21.2" customHeight="1">
      <c r="B284" s="42"/>
      <c r="C284" s="42"/>
      <c r="D284" s="43"/>
      <c r="E284" s="26"/>
      <c r="F284" s="26"/>
      <c r="G284" s="26"/>
      <c r="H284" s="26"/>
      <c r="I284" s="2"/>
      <c r="J284" s="317"/>
      <c r="K284"/>
      <c r="L284"/>
    </row>
    <row r="285" spans="2:12" s="44" customFormat="1" ht="21.2" customHeight="1">
      <c r="B285" s="42"/>
      <c r="C285" s="42"/>
      <c r="D285" s="43"/>
      <c r="E285" s="26"/>
      <c r="F285" s="26"/>
      <c r="G285" s="26"/>
      <c r="H285" s="26"/>
      <c r="I285" s="2"/>
      <c r="J285" s="317"/>
      <c r="K285"/>
      <c r="L285"/>
    </row>
    <row r="286" spans="2:12" s="44" customFormat="1" ht="21.2" customHeight="1">
      <c r="B286" s="42"/>
      <c r="C286" s="42"/>
      <c r="D286" s="43"/>
      <c r="E286" s="26"/>
      <c r="F286" s="26"/>
      <c r="G286" s="26"/>
      <c r="H286" s="26"/>
      <c r="I286" s="2"/>
      <c r="J286" s="317"/>
      <c r="K286"/>
      <c r="L286"/>
    </row>
    <row r="287" spans="2:12" s="44" customFormat="1" ht="21.2" customHeight="1">
      <c r="B287" s="42"/>
      <c r="C287" s="42"/>
      <c r="D287" s="43"/>
      <c r="E287" s="26"/>
      <c r="F287" s="26"/>
      <c r="G287" s="26"/>
      <c r="H287" s="26"/>
      <c r="I287" s="2"/>
      <c r="J287" s="317"/>
      <c r="K287"/>
      <c r="L287"/>
    </row>
    <row r="288" spans="2:12" s="44" customFormat="1" ht="21.2" customHeight="1">
      <c r="B288" s="42"/>
      <c r="C288" s="42"/>
      <c r="D288" s="43"/>
      <c r="E288" s="26"/>
      <c r="F288" s="26"/>
      <c r="G288" s="26"/>
      <c r="H288" s="26"/>
      <c r="I288" s="2"/>
      <c r="J288" s="317"/>
      <c r="K288"/>
      <c r="L288"/>
    </row>
    <row r="289" spans="2:12" s="44" customFormat="1" ht="21.2" customHeight="1">
      <c r="B289" s="42"/>
      <c r="C289" s="42"/>
      <c r="D289" s="43"/>
      <c r="E289" s="26"/>
      <c r="F289" s="26"/>
      <c r="G289" s="26"/>
      <c r="H289" s="26"/>
      <c r="I289" s="2"/>
      <c r="J289" s="317"/>
      <c r="K289"/>
      <c r="L289"/>
    </row>
    <row r="290" spans="2:12" s="44" customFormat="1" ht="21.2" customHeight="1">
      <c r="B290" s="42"/>
      <c r="C290" s="42"/>
      <c r="D290" s="43"/>
      <c r="E290" s="26"/>
      <c r="F290" s="26"/>
      <c r="G290" s="26"/>
      <c r="H290" s="26"/>
      <c r="I290" s="2"/>
      <c r="J290" s="317"/>
      <c r="K290"/>
      <c r="L290"/>
    </row>
    <row r="291" spans="2:12" s="44" customFormat="1" ht="21.2" customHeight="1">
      <c r="B291" s="42"/>
      <c r="C291" s="42"/>
      <c r="D291" s="43"/>
      <c r="E291" s="26"/>
      <c r="F291" s="26"/>
      <c r="G291" s="26"/>
      <c r="H291" s="26"/>
      <c r="I291" s="2"/>
      <c r="J291" s="317"/>
      <c r="K291"/>
      <c r="L291"/>
    </row>
    <row r="292" spans="2:12" s="44" customFormat="1" ht="21.2" customHeight="1">
      <c r="B292" s="42"/>
      <c r="C292" s="42"/>
      <c r="D292" s="43"/>
      <c r="E292" s="26"/>
      <c r="F292" s="26"/>
      <c r="G292" s="26"/>
      <c r="H292" s="26"/>
      <c r="I292" s="2"/>
      <c r="J292" s="317"/>
      <c r="K292"/>
      <c r="L292"/>
    </row>
    <row r="293" spans="2:12" s="44" customFormat="1" ht="21.2" customHeight="1">
      <c r="B293" s="42"/>
      <c r="C293" s="42"/>
      <c r="D293" s="43"/>
      <c r="E293" s="26"/>
      <c r="F293" s="26"/>
      <c r="G293" s="26"/>
      <c r="H293" s="26"/>
      <c r="I293" s="2"/>
      <c r="J293" s="317"/>
      <c r="K293"/>
      <c r="L293"/>
    </row>
    <row r="294" spans="2:12" s="44" customFormat="1" ht="21.2" customHeight="1">
      <c r="B294" s="42"/>
      <c r="C294" s="42"/>
      <c r="D294" s="43"/>
      <c r="E294" s="26"/>
      <c r="F294" s="26"/>
      <c r="G294" s="26"/>
      <c r="H294" s="26"/>
      <c r="I294" s="2"/>
      <c r="J294" s="317"/>
      <c r="K294"/>
      <c r="L294"/>
    </row>
    <row r="295" spans="2:12" s="44" customFormat="1" ht="21.2" customHeight="1">
      <c r="B295" s="42"/>
      <c r="C295" s="42"/>
      <c r="D295" s="43"/>
      <c r="E295" s="26"/>
      <c r="F295" s="26"/>
      <c r="G295" s="26"/>
      <c r="H295" s="26"/>
      <c r="I295" s="2"/>
      <c r="J295" s="317"/>
      <c r="K295"/>
      <c r="L295"/>
    </row>
    <row r="296" spans="2:12" s="44" customFormat="1" ht="21.2" customHeight="1">
      <c r="B296" s="42"/>
      <c r="C296" s="42"/>
      <c r="D296" s="43"/>
      <c r="E296" s="26"/>
      <c r="F296" s="26"/>
      <c r="G296" s="26"/>
      <c r="H296" s="26"/>
      <c r="I296" s="2"/>
      <c r="J296" s="317"/>
      <c r="K296"/>
      <c r="L296"/>
    </row>
    <row r="297" spans="2:12" s="44" customFormat="1" ht="21.2" customHeight="1">
      <c r="B297" s="42"/>
      <c r="C297" s="42"/>
      <c r="D297" s="43"/>
      <c r="E297" s="26"/>
      <c r="F297" s="26"/>
      <c r="G297" s="26"/>
      <c r="H297" s="26"/>
      <c r="I297" s="2"/>
      <c r="J297" s="317"/>
      <c r="K297"/>
      <c r="L297"/>
    </row>
    <row r="298" spans="2:12" s="44" customFormat="1" ht="21.2" customHeight="1">
      <c r="B298" s="42"/>
      <c r="C298" s="42"/>
      <c r="D298" s="43"/>
      <c r="E298" s="26"/>
      <c r="F298" s="26"/>
      <c r="G298" s="26"/>
      <c r="H298" s="26"/>
      <c r="I298" s="2"/>
      <c r="J298" s="317"/>
      <c r="K298"/>
      <c r="L298"/>
    </row>
    <row r="299" spans="2:12" s="44" customFormat="1" ht="21.2" customHeight="1">
      <c r="B299" s="42"/>
      <c r="C299" s="42"/>
      <c r="D299" s="43"/>
      <c r="E299" s="26"/>
      <c r="F299" s="26"/>
      <c r="G299" s="26"/>
      <c r="H299" s="26"/>
      <c r="I299" s="2"/>
      <c r="J299" s="317"/>
      <c r="K299"/>
      <c r="L299"/>
    </row>
    <row r="300" spans="2:12" s="44" customFormat="1" ht="21.2" customHeight="1">
      <c r="B300" s="42"/>
      <c r="C300" s="42"/>
      <c r="D300" s="43"/>
      <c r="E300" s="26"/>
      <c r="F300" s="26"/>
      <c r="G300" s="26"/>
      <c r="H300" s="26"/>
      <c r="I300" s="2"/>
      <c r="J300" s="317"/>
      <c r="K300"/>
      <c r="L300"/>
    </row>
    <row r="301" spans="2:12" s="44" customFormat="1" ht="21.2" customHeight="1">
      <c r="B301" s="42"/>
      <c r="C301" s="42"/>
      <c r="D301" s="43"/>
      <c r="E301" s="26"/>
      <c r="F301" s="26"/>
      <c r="G301" s="26"/>
      <c r="H301" s="26"/>
      <c r="I301" s="2"/>
      <c r="J301" s="317"/>
      <c r="K301"/>
      <c r="L301"/>
    </row>
    <row r="302" spans="2:12" s="44" customFormat="1" ht="21.2" customHeight="1">
      <c r="B302" s="42"/>
      <c r="C302" s="42"/>
      <c r="D302" s="43"/>
      <c r="E302" s="26"/>
      <c r="F302" s="26"/>
      <c r="G302" s="26"/>
      <c r="H302" s="26"/>
      <c r="I302" s="2"/>
      <c r="J302" s="317"/>
      <c r="K302"/>
      <c r="L302"/>
    </row>
    <row r="303" spans="2:12" s="44" customFormat="1" ht="21.2" customHeight="1">
      <c r="B303" s="42"/>
      <c r="C303" s="42"/>
      <c r="D303" s="43"/>
      <c r="E303" s="26"/>
      <c r="F303" s="26"/>
      <c r="G303" s="26"/>
      <c r="H303" s="26"/>
      <c r="I303" s="2"/>
      <c r="J303" s="317"/>
      <c r="K303"/>
      <c r="L303"/>
    </row>
    <row r="304" spans="2:12" s="44" customFormat="1" ht="21.2" customHeight="1">
      <c r="B304" s="42"/>
      <c r="C304" s="42"/>
      <c r="D304" s="43"/>
      <c r="E304" s="26"/>
      <c r="F304" s="26"/>
      <c r="G304" s="26"/>
      <c r="H304" s="26"/>
      <c r="I304" s="2"/>
      <c r="J304" s="317"/>
      <c r="K304"/>
      <c r="L304"/>
    </row>
    <row r="305" spans="2:12" s="44" customFormat="1" ht="21.2" customHeight="1">
      <c r="B305" s="42"/>
      <c r="C305" s="42"/>
      <c r="D305" s="43"/>
      <c r="E305" s="26"/>
      <c r="F305" s="26"/>
      <c r="G305" s="26"/>
      <c r="H305" s="26"/>
      <c r="I305" s="2"/>
      <c r="J305" s="317"/>
      <c r="K305"/>
      <c r="L305"/>
    </row>
    <row r="306" spans="2:12" s="44" customFormat="1" ht="21.2" customHeight="1">
      <c r="B306" s="42"/>
      <c r="C306" s="42"/>
      <c r="D306" s="43"/>
      <c r="E306" s="26"/>
      <c r="F306" s="26"/>
      <c r="G306" s="26"/>
      <c r="H306" s="26"/>
      <c r="I306" s="2"/>
      <c r="J306" s="317"/>
      <c r="K306"/>
      <c r="L306"/>
    </row>
    <row r="307" spans="2:12" s="44" customFormat="1" ht="21.2" customHeight="1">
      <c r="B307" s="42"/>
      <c r="C307" s="42"/>
      <c r="D307" s="43"/>
      <c r="E307" s="26"/>
      <c r="F307" s="26"/>
      <c r="G307" s="26"/>
      <c r="H307" s="26"/>
      <c r="I307" s="2"/>
      <c r="J307" s="317"/>
      <c r="K307"/>
      <c r="L307"/>
    </row>
    <row r="308" spans="2:12" s="44" customFormat="1" ht="21.2" customHeight="1">
      <c r="B308" s="42"/>
      <c r="C308" s="42"/>
      <c r="D308" s="43"/>
      <c r="E308" s="26"/>
      <c r="F308" s="26"/>
      <c r="G308" s="26"/>
      <c r="H308" s="26"/>
      <c r="I308" s="2"/>
      <c r="J308" s="317"/>
      <c r="K308"/>
      <c r="L308"/>
    </row>
    <row r="309" spans="2:12" s="44" customFormat="1" ht="21.2" customHeight="1">
      <c r="B309" s="42"/>
      <c r="C309" s="42"/>
      <c r="D309" s="43"/>
      <c r="E309" s="26"/>
      <c r="F309" s="26"/>
      <c r="G309" s="26"/>
      <c r="H309" s="26"/>
      <c r="I309" s="2"/>
      <c r="J309" s="317"/>
      <c r="K309"/>
      <c r="L309"/>
    </row>
    <row r="310" spans="2:12" s="44" customFormat="1" ht="21.2" customHeight="1">
      <c r="B310" s="42"/>
      <c r="C310" s="42"/>
      <c r="D310" s="43"/>
      <c r="E310" s="26"/>
      <c r="F310" s="26"/>
      <c r="G310" s="26"/>
      <c r="H310" s="26"/>
      <c r="I310" s="2"/>
      <c r="J310" s="317"/>
      <c r="K310"/>
      <c r="L310"/>
    </row>
    <row r="311" spans="2:12" s="44" customFormat="1" ht="21.2" customHeight="1">
      <c r="B311" s="42"/>
      <c r="C311" s="42"/>
      <c r="D311" s="43"/>
      <c r="E311" s="26"/>
      <c r="F311" s="26"/>
      <c r="G311" s="26"/>
      <c r="H311" s="26"/>
      <c r="I311" s="2"/>
      <c r="J311" s="317"/>
      <c r="K311"/>
      <c r="L311"/>
    </row>
    <row r="312" spans="2:12" s="44" customFormat="1" ht="21.2" customHeight="1">
      <c r="B312" s="42"/>
      <c r="C312" s="42"/>
      <c r="D312" s="43"/>
      <c r="E312" s="26"/>
      <c r="F312" s="26"/>
      <c r="G312" s="26"/>
      <c r="H312" s="26"/>
      <c r="I312" s="2"/>
      <c r="J312" s="317"/>
      <c r="K312"/>
      <c r="L312"/>
    </row>
    <row r="313" spans="2:12" s="44" customFormat="1" ht="21.2" customHeight="1">
      <c r="B313" s="42"/>
      <c r="C313" s="42"/>
      <c r="D313" s="43"/>
      <c r="E313" s="26"/>
      <c r="F313" s="26"/>
      <c r="G313" s="26"/>
      <c r="H313" s="26"/>
      <c r="I313" s="2"/>
      <c r="J313" s="317"/>
      <c r="K313"/>
      <c r="L313"/>
    </row>
    <row r="314" spans="2:12" s="44" customFormat="1" ht="21.2" customHeight="1">
      <c r="B314" s="42"/>
      <c r="C314" s="42"/>
      <c r="D314" s="43"/>
      <c r="E314" s="26"/>
      <c r="F314" s="26"/>
      <c r="G314" s="26"/>
      <c r="H314" s="26"/>
      <c r="I314" s="2"/>
      <c r="J314" s="317"/>
      <c r="K314"/>
      <c r="L314"/>
    </row>
    <row r="315" spans="2:12" s="44" customFormat="1" ht="21.2" customHeight="1">
      <c r="B315" s="42"/>
      <c r="C315" s="42"/>
      <c r="D315" s="43"/>
      <c r="E315" s="26"/>
      <c r="F315" s="26"/>
      <c r="G315" s="26"/>
      <c r="H315" s="26"/>
      <c r="I315" s="2"/>
      <c r="J315" s="317"/>
      <c r="K315"/>
      <c r="L315"/>
    </row>
    <row r="316" spans="2:12" s="44" customFormat="1" ht="21.2" customHeight="1">
      <c r="B316" s="42"/>
      <c r="C316" s="42"/>
      <c r="D316" s="43"/>
      <c r="E316" s="26"/>
      <c r="F316" s="26"/>
      <c r="G316" s="26"/>
      <c r="H316" s="26"/>
      <c r="I316" s="2"/>
      <c r="J316" s="317"/>
      <c r="K316"/>
      <c r="L316"/>
    </row>
    <row r="317" spans="2:12" s="44" customFormat="1" ht="21.2" customHeight="1">
      <c r="B317" s="42"/>
      <c r="C317" s="42"/>
      <c r="D317" s="43"/>
      <c r="E317" s="26"/>
      <c r="F317" s="26"/>
      <c r="G317" s="26"/>
      <c r="H317" s="26"/>
      <c r="I317" s="2"/>
      <c r="J317" s="317"/>
      <c r="K317"/>
      <c r="L317"/>
    </row>
    <row r="318" spans="2:12" s="44" customFormat="1" ht="21.2" customHeight="1">
      <c r="B318" s="42"/>
      <c r="C318" s="42"/>
      <c r="D318" s="43"/>
      <c r="E318" s="26"/>
      <c r="F318" s="26"/>
      <c r="G318" s="26"/>
      <c r="H318" s="26"/>
      <c r="I318" s="2"/>
      <c r="J318" s="317"/>
      <c r="K318"/>
      <c r="L318"/>
    </row>
    <row r="319" spans="2:12" s="44" customFormat="1" ht="21.2" customHeight="1">
      <c r="B319" s="42"/>
      <c r="C319" s="42"/>
      <c r="D319" s="43"/>
      <c r="E319" s="26"/>
      <c r="F319" s="26"/>
      <c r="G319" s="26"/>
      <c r="H319" s="26"/>
      <c r="I319" s="2"/>
      <c r="J319" s="317"/>
      <c r="K319"/>
      <c r="L319"/>
    </row>
    <row r="320" spans="2:12" s="44" customFormat="1" ht="21.2" customHeight="1">
      <c r="B320" s="42"/>
      <c r="C320" s="42"/>
      <c r="D320" s="43"/>
      <c r="E320" s="26"/>
      <c r="F320" s="26"/>
      <c r="G320" s="26"/>
      <c r="H320" s="26"/>
      <c r="I320" s="2"/>
      <c r="J320" s="317"/>
      <c r="K320"/>
      <c r="L320"/>
    </row>
    <row r="321" spans="2:12" s="44" customFormat="1" ht="21.2" customHeight="1">
      <c r="B321" s="42"/>
      <c r="C321" s="42"/>
      <c r="D321" s="43"/>
      <c r="E321" s="26"/>
      <c r="F321" s="26"/>
      <c r="G321" s="26"/>
      <c r="H321" s="26"/>
      <c r="I321" s="2"/>
      <c r="J321" s="317"/>
      <c r="K321"/>
      <c r="L321"/>
    </row>
    <row r="322" spans="2:12" s="44" customFormat="1" ht="21.2" customHeight="1">
      <c r="B322" s="42"/>
      <c r="C322" s="42"/>
      <c r="D322" s="43"/>
      <c r="E322" s="26"/>
      <c r="F322" s="26"/>
      <c r="G322" s="26"/>
      <c r="H322" s="26"/>
      <c r="I322" s="2"/>
      <c r="J322" s="317"/>
      <c r="K322"/>
      <c r="L322"/>
    </row>
    <row r="323" spans="2:12" s="44" customFormat="1" ht="21.2" customHeight="1">
      <c r="B323" s="42"/>
      <c r="C323" s="42"/>
      <c r="D323" s="43"/>
      <c r="E323" s="26"/>
      <c r="F323" s="26"/>
      <c r="G323" s="26"/>
      <c r="H323" s="26"/>
      <c r="I323" s="2"/>
      <c r="J323" s="317"/>
      <c r="K323"/>
      <c r="L323"/>
    </row>
    <row r="324" spans="2:12" s="44" customFormat="1" ht="21.2" customHeight="1">
      <c r="B324" s="42"/>
      <c r="C324" s="42"/>
      <c r="D324" s="43"/>
      <c r="E324" s="26"/>
      <c r="F324" s="26"/>
      <c r="G324" s="26"/>
      <c r="H324" s="26"/>
      <c r="I324" s="2"/>
      <c r="J324" s="317"/>
      <c r="K324"/>
      <c r="L324"/>
    </row>
    <row r="325" spans="2:12" s="44" customFormat="1" ht="21.2" customHeight="1">
      <c r="B325" s="42"/>
      <c r="C325" s="42"/>
      <c r="D325" s="43"/>
      <c r="E325" s="26"/>
      <c r="F325" s="26"/>
      <c r="G325" s="26"/>
      <c r="H325" s="26"/>
      <c r="I325" s="2"/>
      <c r="J325" s="317"/>
      <c r="K325"/>
      <c r="L325"/>
    </row>
    <row r="326" spans="2:12" s="44" customFormat="1" ht="21.2" customHeight="1">
      <c r="B326" s="42"/>
      <c r="C326" s="42"/>
      <c r="D326" s="43"/>
      <c r="E326" s="26"/>
      <c r="F326" s="26"/>
      <c r="G326" s="26"/>
      <c r="H326" s="26"/>
      <c r="I326" s="2"/>
      <c r="J326" s="317"/>
      <c r="K326"/>
      <c r="L326"/>
    </row>
    <row r="327" spans="2:12" s="44" customFormat="1" ht="21.2" customHeight="1">
      <c r="B327" s="42"/>
      <c r="C327" s="42"/>
      <c r="D327" s="43"/>
      <c r="E327" s="26"/>
      <c r="F327" s="26"/>
      <c r="G327" s="26"/>
      <c r="H327" s="26"/>
      <c r="I327" s="2"/>
      <c r="J327" s="317"/>
      <c r="K327"/>
      <c r="L327"/>
    </row>
    <row r="328" spans="2:12" s="44" customFormat="1" ht="21.2" customHeight="1">
      <c r="B328" s="42"/>
      <c r="C328" s="42"/>
      <c r="D328" s="43"/>
      <c r="E328" s="26"/>
      <c r="F328" s="26"/>
      <c r="G328" s="26"/>
      <c r="H328" s="26"/>
      <c r="I328" s="2"/>
      <c r="J328" s="317"/>
      <c r="K328"/>
      <c r="L328"/>
    </row>
    <row r="329" spans="2:12" s="44" customFormat="1" ht="21.2" customHeight="1">
      <c r="B329" s="42"/>
      <c r="C329" s="42"/>
      <c r="D329" s="43"/>
      <c r="E329" s="26"/>
      <c r="F329" s="26"/>
      <c r="G329" s="26"/>
      <c r="H329" s="26"/>
      <c r="I329" s="2"/>
      <c r="J329" s="317"/>
      <c r="K329"/>
      <c r="L329"/>
    </row>
    <row r="330" spans="2:12" s="44" customFormat="1" ht="21.2" customHeight="1">
      <c r="B330" s="42"/>
      <c r="C330" s="42"/>
      <c r="D330" s="43"/>
      <c r="E330" s="26"/>
      <c r="F330" s="26"/>
      <c r="G330" s="26"/>
      <c r="H330" s="26"/>
      <c r="I330" s="2"/>
      <c r="J330" s="317"/>
      <c r="K330"/>
      <c r="L330"/>
    </row>
    <row r="331" spans="2:12" s="44" customFormat="1" ht="21.2" customHeight="1">
      <c r="B331" s="42"/>
      <c r="C331" s="42"/>
      <c r="D331" s="43"/>
      <c r="E331" s="26"/>
      <c r="F331" s="26"/>
      <c r="G331" s="26"/>
      <c r="H331" s="26"/>
      <c r="I331" s="2"/>
      <c r="J331" s="317"/>
      <c r="K331"/>
      <c r="L331"/>
    </row>
    <row r="332" spans="2:12" s="44" customFormat="1" ht="21.2" customHeight="1">
      <c r="B332" s="42"/>
      <c r="C332" s="42"/>
      <c r="D332" s="43"/>
      <c r="E332" s="26"/>
      <c r="F332" s="26"/>
      <c r="G332" s="26"/>
      <c r="H332" s="26"/>
      <c r="I332" s="2"/>
      <c r="J332" s="317"/>
      <c r="K332"/>
      <c r="L332"/>
    </row>
    <row r="333" spans="2:12" s="44" customFormat="1" ht="21.2" customHeight="1">
      <c r="B333" s="42"/>
      <c r="C333" s="42"/>
      <c r="D333" s="43"/>
      <c r="E333" s="26"/>
      <c r="F333" s="26"/>
      <c r="G333" s="26"/>
      <c r="H333" s="26"/>
      <c r="I333" s="2"/>
      <c r="J333" s="317"/>
      <c r="K333"/>
      <c r="L333"/>
    </row>
    <row r="334" spans="2:12" s="44" customFormat="1" ht="21.2" customHeight="1">
      <c r="B334" s="42"/>
      <c r="C334" s="42"/>
      <c r="D334" s="43"/>
      <c r="E334" s="26"/>
      <c r="F334" s="26"/>
      <c r="G334" s="26"/>
      <c r="H334" s="26"/>
      <c r="I334" s="2"/>
      <c r="J334" s="317"/>
      <c r="K334"/>
      <c r="L334"/>
    </row>
    <row r="335" spans="2:12" s="44" customFormat="1" ht="21.2" customHeight="1">
      <c r="B335" s="42"/>
      <c r="C335" s="42"/>
      <c r="D335" s="43"/>
      <c r="E335" s="26"/>
      <c r="F335" s="26"/>
      <c r="G335" s="26"/>
      <c r="H335" s="26"/>
      <c r="I335" s="2"/>
      <c r="J335" s="317"/>
      <c r="K335"/>
      <c r="L335"/>
    </row>
    <row r="336" spans="2:12" s="44" customFormat="1" ht="21.2" customHeight="1">
      <c r="B336" s="42"/>
      <c r="C336" s="42"/>
      <c r="D336" s="43"/>
      <c r="E336" s="26"/>
      <c r="F336" s="26"/>
      <c r="G336" s="26"/>
      <c r="H336" s="26"/>
      <c r="I336" s="2"/>
      <c r="J336" s="317"/>
      <c r="K336"/>
      <c r="L336"/>
    </row>
    <row r="337" spans="2:12" s="44" customFormat="1" ht="21.2" customHeight="1">
      <c r="B337" s="42"/>
      <c r="C337" s="42"/>
      <c r="D337" s="43"/>
      <c r="E337" s="26"/>
      <c r="F337" s="26"/>
      <c r="G337" s="26"/>
      <c r="H337" s="26"/>
      <c r="I337" s="2"/>
      <c r="J337" s="317"/>
      <c r="K337"/>
      <c r="L337"/>
    </row>
    <row r="338" spans="2:12" s="44" customFormat="1" ht="21.2" customHeight="1">
      <c r="B338" s="42"/>
      <c r="C338" s="42"/>
      <c r="D338" s="43"/>
      <c r="E338" s="26"/>
      <c r="F338" s="26"/>
      <c r="G338" s="26"/>
      <c r="H338" s="26"/>
      <c r="I338" s="2"/>
      <c r="J338" s="317"/>
      <c r="K338"/>
      <c r="L338"/>
    </row>
    <row r="339" spans="2:12" s="44" customFormat="1" ht="21.2" customHeight="1">
      <c r="B339" s="42"/>
      <c r="C339" s="42"/>
      <c r="D339" s="43"/>
      <c r="E339" s="26"/>
      <c r="F339" s="26"/>
      <c r="G339" s="26"/>
      <c r="H339" s="26"/>
      <c r="I339" s="2"/>
      <c r="J339" s="317"/>
      <c r="K339"/>
      <c r="L339"/>
    </row>
    <row r="340" spans="2:12" s="44" customFormat="1" ht="21.2" customHeight="1">
      <c r="B340" s="42"/>
      <c r="C340" s="42"/>
      <c r="D340" s="43"/>
      <c r="E340" s="26"/>
      <c r="F340" s="26"/>
      <c r="G340" s="26"/>
      <c r="H340" s="26"/>
      <c r="I340" s="2"/>
      <c r="J340" s="317"/>
      <c r="K340"/>
      <c r="L340"/>
    </row>
    <row r="341" spans="2:12" s="44" customFormat="1" ht="21.2" customHeight="1">
      <c r="B341" s="42"/>
      <c r="C341" s="42"/>
      <c r="D341" s="43"/>
      <c r="E341" s="26"/>
      <c r="F341" s="26"/>
      <c r="G341" s="26"/>
      <c r="H341" s="26"/>
      <c r="I341" s="2"/>
      <c r="J341" s="317"/>
      <c r="K341"/>
      <c r="L341"/>
    </row>
    <row r="342" spans="2:12" s="44" customFormat="1" ht="21.2" customHeight="1">
      <c r="B342" s="42"/>
      <c r="C342" s="42"/>
      <c r="D342" s="43"/>
      <c r="E342" s="26"/>
      <c r="F342" s="26"/>
      <c r="G342" s="26"/>
      <c r="H342" s="26"/>
      <c r="I342" s="2"/>
      <c r="J342" s="317"/>
      <c r="K342"/>
      <c r="L342"/>
    </row>
    <row r="343" spans="2:12" s="44" customFormat="1" ht="21.2" customHeight="1">
      <c r="B343" s="42"/>
      <c r="C343" s="42"/>
      <c r="D343" s="43"/>
      <c r="E343" s="26"/>
      <c r="F343" s="26"/>
      <c r="G343" s="26"/>
      <c r="H343" s="26"/>
      <c r="I343" s="2"/>
      <c r="J343" s="317"/>
      <c r="K343"/>
      <c r="L343"/>
    </row>
    <row r="344" spans="2:12" s="44" customFormat="1" ht="21.2" customHeight="1">
      <c r="B344" s="42"/>
      <c r="C344" s="42"/>
      <c r="D344" s="43"/>
      <c r="E344" s="26"/>
      <c r="F344" s="26"/>
      <c r="G344" s="26"/>
      <c r="H344" s="26"/>
      <c r="I344" s="2"/>
      <c r="J344" s="317"/>
      <c r="K344"/>
      <c r="L344"/>
    </row>
    <row r="345" spans="2:12" s="44" customFormat="1" ht="21.2" customHeight="1">
      <c r="B345" s="42"/>
      <c r="C345" s="42"/>
      <c r="D345" s="43"/>
      <c r="E345" s="26"/>
      <c r="F345" s="26"/>
      <c r="G345" s="26"/>
      <c r="H345" s="26"/>
      <c r="I345" s="2"/>
      <c r="J345" s="317"/>
      <c r="K345"/>
      <c r="L345"/>
    </row>
    <row r="346" spans="2:12" s="44" customFormat="1" ht="21.2" customHeight="1">
      <c r="B346" s="42"/>
      <c r="C346" s="42"/>
      <c r="D346" s="43"/>
      <c r="E346" s="26"/>
      <c r="F346" s="26"/>
      <c r="G346" s="26"/>
      <c r="H346" s="26"/>
      <c r="I346" s="2"/>
      <c r="J346" s="317"/>
      <c r="K346"/>
      <c r="L346"/>
    </row>
    <row r="347" spans="2:12" s="44" customFormat="1" ht="21.2" customHeight="1">
      <c r="B347" s="42"/>
      <c r="C347" s="42"/>
      <c r="D347" s="43"/>
      <c r="E347" s="26"/>
      <c r="F347" s="26"/>
      <c r="G347" s="26"/>
      <c r="H347" s="26"/>
      <c r="I347" s="2"/>
      <c r="J347" s="317"/>
      <c r="K347"/>
      <c r="L347"/>
    </row>
    <row r="348" spans="2:12" s="44" customFormat="1" ht="21.2" customHeight="1">
      <c r="B348" s="42"/>
      <c r="C348" s="42"/>
      <c r="D348" s="43"/>
      <c r="E348" s="26"/>
      <c r="F348" s="26"/>
      <c r="G348" s="26"/>
      <c r="H348" s="26"/>
      <c r="I348" s="2"/>
      <c r="J348" s="317"/>
      <c r="K348"/>
      <c r="L348"/>
    </row>
    <row r="349" spans="2:12" s="44" customFormat="1" ht="21.2" customHeight="1">
      <c r="B349" s="42"/>
      <c r="C349" s="42"/>
      <c r="D349" s="43"/>
      <c r="E349" s="26"/>
      <c r="F349" s="26"/>
      <c r="G349" s="26"/>
      <c r="H349" s="26"/>
      <c r="I349" s="2"/>
      <c r="J349" s="317"/>
      <c r="K349"/>
      <c r="L349"/>
    </row>
    <row r="350" spans="2:12" s="44" customFormat="1" ht="21.2" customHeight="1">
      <c r="B350" s="42"/>
      <c r="C350" s="42"/>
      <c r="D350" s="43"/>
      <c r="E350" s="26"/>
      <c r="F350" s="26"/>
      <c r="G350" s="26"/>
      <c r="H350" s="26"/>
      <c r="I350" s="2"/>
      <c r="J350" s="317"/>
      <c r="K350"/>
      <c r="L350"/>
    </row>
    <row r="351" spans="2:12" s="44" customFormat="1" ht="21.2" customHeight="1">
      <c r="B351" s="42"/>
      <c r="C351" s="42"/>
      <c r="D351" s="43"/>
      <c r="E351" s="26"/>
      <c r="F351" s="26"/>
      <c r="G351" s="26"/>
      <c r="H351" s="26"/>
      <c r="I351" s="2"/>
      <c r="J351" s="317"/>
      <c r="K351"/>
      <c r="L351"/>
    </row>
    <row r="352" spans="2:12" s="44" customFormat="1" ht="21.2" customHeight="1">
      <c r="B352" s="42"/>
      <c r="C352" s="42"/>
      <c r="D352" s="43"/>
      <c r="E352" s="26"/>
      <c r="F352" s="26"/>
      <c r="G352" s="26"/>
      <c r="H352" s="26"/>
      <c r="I352" s="2"/>
      <c r="J352" s="317"/>
      <c r="K352"/>
      <c r="L352"/>
    </row>
    <row r="353" spans="2:12" s="44" customFormat="1" ht="21.2" customHeight="1">
      <c r="B353" s="42"/>
      <c r="C353" s="42"/>
      <c r="D353" s="43"/>
      <c r="E353" s="26"/>
      <c r="F353" s="26"/>
      <c r="G353" s="26"/>
      <c r="H353" s="26"/>
      <c r="I353" s="2"/>
      <c r="J353" s="317"/>
      <c r="K353"/>
      <c r="L353"/>
    </row>
    <row r="354" spans="2:12" s="44" customFormat="1" ht="21.2" customHeight="1">
      <c r="B354" s="42"/>
      <c r="C354" s="42"/>
      <c r="D354" s="43"/>
      <c r="E354" s="26"/>
      <c r="F354" s="26"/>
      <c r="G354" s="26"/>
      <c r="H354" s="26"/>
      <c r="I354" s="2"/>
      <c r="J354" s="317"/>
      <c r="K354"/>
      <c r="L354"/>
    </row>
    <row r="355" spans="2:12" s="44" customFormat="1" ht="21.2" customHeight="1">
      <c r="B355" s="42"/>
      <c r="C355" s="42"/>
      <c r="D355" s="43"/>
      <c r="E355" s="26"/>
      <c r="F355" s="26"/>
      <c r="G355" s="26"/>
      <c r="H355" s="26"/>
      <c r="I355" s="2"/>
      <c r="J355" s="317"/>
      <c r="K355"/>
      <c r="L355"/>
    </row>
    <row r="356" spans="2:12" s="44" customFormat="1" ht="21.2" customHeight="1">
      <c r="B356" s="42"/>
      <c r="C356" s="42"/>
      <c r="D356" s="43"/>
      <c r="E356" s="26"/>
      <c r="F356" s="26"/>
      <c r="G356" s="26"/>
      <c r="H356" s="26"/>
      <c r="I356" s="2"/>
      <c r="J356" s="317"/>
      <c r="K356"/>
      <c r="L356"/>
    </row>
    <row r="357" spans="2:12" s="44" customFormat="1" ht="21.2" customHeight="1">
      <c r="B357" s="42"/>
      <c r="C357" s="42"/>
      <c r="D357" s="43"/>
      <c r="E357" s="26"/>
      <c r="F357" s="26"/>
      <c r="G357" s="26"/>
      <c r="H357" s="26"/>
      <c r="I357" s="2"/>
      <c r="J357" s="317"/>
      <c r="K357"/>
      <c r="L357"/>
    </row>
    <row r="358" spans="2:12" s="44" customFormat="1" ht="21.2" customHeight="1">
      <c r="B358" s="42"/>
      <c r="C358" s="42"/>
      <c r="D358" s="43"/>
      <c r="E358" s="26"/>
      <c r="F358" s="26"/>
      <c r="G358" s="26"/>
      <c r="H358" s="26"/>
      <c r="I358" s="2"/>
      <c r="J358" s="317"/>
      <c r="K358"/>
      <c r="L358"/>
    </row>
    <row r="359" spans="2:12" s="44" customFormat="1" ht="21.2" customHeight="1">
      <c r="B359" s="42"/>
      <c r="C359" s="42"/>
      <c r="D359" s="43"/>
      <c r="E359" s="26"/>
      <c r="F359" s="26"/>
      <c r="G359" s="26"/>
      <c r="H359" s="26"/>
      <c r="I359" s="2"/>
      <c r="J359" s="317"/>
      <c r="K359"/>
      <c r="L359"/>
    </row>
    <row r="360" spans="2:12" s="44" customFormat="1" ht="21.2" customHeight="1">
      <c r="B360" s="42"/>
      <c r="C360" s="42"/>
      <c r="D360" s="43"/>
      <c r="E360" s="26"/>
      <c r="F360" s="26"/>
      <c r="G360" s="26"/>
      <c r="H360" s="26"/>
      <c r="I360" s="2"/>
      <c r="J360" s="317"/>
      <c r="K360"/>
      <c r="L360"/>
    </row>
    <row r="361" spans="2:12" s="44" customFormat="1" ht="21.2" customHeight="1">
      <c r="B361" s="42"/>
      <c r="C361" s="42"/>
      <c r="D361" s="43"/>
      <c r="E361" s="26"/>
      <c r="F361" s="26"/>
      <c r="G361" s="26"/>
      <c r="H361" s="26"/>
      <c r="I361" s="2"/>
      <c r="J361" s="317"/>
      <c r="K361"/>
      <c r="L361"/>
    </row>
    <row r="362" spans="2:12" s="44" customFormat="1" ht="21.2" customHeight="1">
      <c r="B362" s="42"/>
      <c r="C362" s="42"/>
      <c r="D362" s="43"/>
      <c r="E362" s="26"/>
      <c r="F362" s="26"/>
      <c r="G362" s="26"/>
      <c r="H362" s="26"/>
      <c r="I362" s="2"/>
      <c r="J362" s="317"/>
      <c r="K362"/>
      <c r="L362"/>
    </row>
    <row r="363" spans="2:12" s="44" customFormat="1" ht="21.2" customHeight="1">
      <c r="B363" s="42"/>
      <c r="C363" s="42"/>
      <c r="D363" s="43"/>
      <c r="E363" s="26"/>
      <c r="F363" s="26"/>
      <c r="G363" s="26"/>
      <c r="H363" s="26"/>
      <c r="I363" s="2"/>
      <c r="J363" s="317"/>
      <c r="K363"/>
      <c r="L363"/>
    </row>
    <row r="364" spans="2:12" s="44" customFormat="1" ht="21.2" customHeight="1">
      <c r="B364" s="42"/>
      <c r="C364" s="42"/>
      <c r="D364" s="43"/>
      <c r="E364" s="26"/>
      <c r="F364" s="26"/>
      <c r="G364" s="26"/>
      <c r="H364" s="26"/>
      <c r="I364" s="2"/>
      <c r="J364" s="317"/>
      <c r="K364"/>
      <c r="L364"/>
    </row>
    <row r="365" spans="2:12" s="44" customFormat="1" ht="21.2" customHeight="1">
      <c r="B365" s="42"/>
      <c r="C365" s="42"/>
      <c r="D365" s="43"/>
      <c r="E365" s="26"/>
      <c r="F365" s="26"/>
      <c r="G365" s="26"/>
      <c r="H365" s="26"/>
      <c r="I365" s="2"/>
      <c r="J365" s="317"/>
      <c r="K365"/>
      <c r="L365"/>
    </row>
    <row r="366" spans="2:12" s="44" customFormat="1" ht="21.2" customHeight="1">
      <c r="B366" s="42"/>
      <c r="C366" s="42"/>
      <c r="D366" s="43"/>
      <c r="E366" s="26"/>
      <c r="F366" s="26"/>
      <c r="G366" s="26"/>
      <c r="H366" s="26"/>
      <c r="I366" s="2"/>
      <c r="J366" s="317"/>
      <c r="K366"/>
      <c r="L366"/>
    </row>
    <row r="367" spans="2:12" s="44" customFormat="1" ht="21.2" customHeight="1">
      <c r="B367" s="42"/>
      <c r="C367" s="42"/>
      <c r="D367" s="43"/>
      <c r="E367" s="26"/>
      <c r="F367" s="26"/>
      <c r="G367" s="26"/>
      <c r="H367" s="26"/>
      <c r="I367" s="2"/>
      <c r="J367" s="317"/>
      <c r="K367"/>
      <c r="L367"/>
    </row>
    <row r="368" spans="2:12" s="44" customFormat="1" ht="21.2" customHeight="1">
      <c r="B368" s="42"/>
      <c r="C368" s="42"/>
      <c r="D368" s="43"/>
      <c r="E368" s="26"/>
      <c r="F368" s="26"/>
      <c r="G368" s="26"/>
      <c r="H368" s="26"/>
      <c r="I368" s="2"/>
      <c r="J368" s="317"/>
      <c r="K368"/>
      <c r="L368"/>
    </row>
    <row r="369" spans="2:12" s="44" customFormat="1" ht="21.2" customHeight="1">
      <c r="B369" s="42"/>
      <c r="C369" s="42"/>
      <c r="D369" s="43"/>
      <c r="E369" s="26"/>
      <c r="F369" s="26"/>
      <c r="G369" s="26"/>
      <c r="H369" s="26"/>
      <c r="I369" s="2"/>
      <c r="J369" s="317"/>
      <c r="K369"/>
      <c r="L369"/>
    </row>
    <row r="370" spans="2:12" s="44" customFormat="1" ht="21.2" customHeight="1">
      <c r="B370" s="42"/>
      <c r="C370" s="42"/>
      <c r="D370" s="43"/>
      <c r="E370" s="26"/>
      <c r="F370" s="26"/>
      <c r="G370" s="26"/>
      <c r="H370" s="26"/>
      <c r="I370" s="2"/>
      <c r="J370" s="317"/>
      <c r="K370"/>
      <c r="L370"/>
    </row>
    <row r="371" spans="2:12" s="44" customFormat="1" ht="21.2" customHeight="1">
      <c r="B371" s="42"/>
      <c r="C371" s="42"/>
      <c r="D371" s="43"/>
      <c r="E371" s="26"/>
      <c r="F371" s="26"/>
      <c r="G371" s="26"/>
      <c r="H371" s="26"/>
      <c r="I371" s="2"/>
      <c r="J371" s="317"/>
      <c r="K371"/>
      <c r="L371"/>
    </row>
    <row r="372" spans="2:12" s="44" customFormat="1" ht="21.2" customHeight="1">
      <c r="B372" s="42"/>
      <c r="C372" s="42"/>
      <c r="D372" s="43"/>
      <c r="E372" s="26"/>
      <c r="F372" s="26"/>
      <c r="G372" s="26"/>
      <c r="H372" s="26"/>
      <c r="I372" s="2"/>
      <c r="J372" s="317"/>
      <c r="K372"/>
      <c r="L372"/>
    </row>
    <row r="373" spans="2:12" s="44" customFormat="1" ht="21.2" customHeight="1">
      <c r="B373" s="42"/>
      <c r="C373" s="42"/>
      <c r="D373" s="43"/>
      <c r="E373" s="26"/>
      <c r="F373" s="26"/>
      <c r="G373" s="26"/>
      <c r="H373" s="26"/>
      <c r="I373" s="2"/>
      <c r="J373" s="317"/>
      <c r="K373"/>
      <c r="L373"/>
    </row>
    <row r="374" spans="2:12" s="44" customFormat="1" ht="21.2" customHeight="1">
      <c r="B374" s="42"/>
      <c r="C374" s="42"/>
      <c r="D374" s="43"/>
      <c r="E374" s="26"/>
      <c r="F374" s="26"/>
      <c r="G374" s="26"/>
      <c r="H374" s="26"/>
      <c r="I374" s="2"/>
      <c r="J374" s="317"/>
      <c r="K374"/>
      <c r="L374"/>
    </row>
    <row r="375" spans="2:12" s="44" customFormat="1" ht="21.2" customHeight="1">
      <c r="B375" s="42"/>
      <c r="C375" s="42"/>
      <c r="D375" s="43"/>
      <c r="E375" s="26"/>
      <c r="F375" s="26"/>
      <c r="G375" s="26"/>
      <c r="H375" s="26"/>
      <c r="I375" s="2"/>
      <c r="J375" s="317"/>
      <c r="K375"/>
      <c r="L375"/>
    </row>
    <row r="376" spans="2:12" s="44" customFormat="1" ht="21.2" customHeight="1">
      <c r="B376" s="42"/>
      <c r="C376" s="42"/>
      <c r="D376" s="43"/>
      <c r="E376" s="26"/>
      <c r="F376" s="26"/>
      <c r="G376" s="26"/>
      <c r="H376" s="26"/>
      <c r="I376" s="2"/>
      <c r="J376" s="317"/>
      <c r="K376"/>
      <c r="L376"/>
    </row>
    <row r="377" spans="2:12" s="44" customFormat="1" ht="21.2" customHeight="1">
      <c r="B377" s="42"/>
      <c r="C377" s="42"/>
      <c r="D377" s="43"/>
      <c r="E377" s="26"/>
      <c r="F377" s="26"/>
      <c r="G377" s="26"/>
      <c r="H377" s="26"/>
      <c r="I377" s="2"/>
      <c r="J377" s="317"/>
      <c r="K377"/>
      <c r="L377"/>
    </row>
    <row r="378" spans="2:12" s="44" customFormat="1" ht="21.2" customHeight="1">
      <c r="B378" s="42"/>
      <c r="C378" s="42"/>
      <c r="D378" s="43"/>
      <c r="E378" s="26"/>
      <c r="F378" s="26"/>
      <c r="G378" s="26"/>
      <c r="H378" s="26"/>
      <c r="I378" s="2"/>
      <c r="J378" s="317"/>
      <c r="K378"/>
      <c r="L378"/>
    </row>
    <row r="379" spans="2:12" s="44" customFormat="1" ht="21.2" customHeight="1">
      <c r="B379" s="42"/>
      <c r="C379" s="42"/>
      <c r="D379" s="43"/>
      <c r="E379" s="26"/>
      <c r="F379" s="26"/>
      <c r="G379" s="26"/>
      <c r="H379" s="26"/>
      <c r="I379" s="2"/>
      <c r="J379" s="317"/>
      <c r="K379"/>
      <c r="L379"/>
    </row>
    <row r="380" spans="2:12" s="44" customFormat="1" ht="21.2" customHeight="1">
      <c r="B380" s="42"/>
      <c r="C380" s="42"/>
      <c r="D380" s="43"/>
      <c r="E380" s="26"/>
      <c r="F380" s="26"/>
      <c r="G380" s="26"/>
      <c r="H380" s="26"/>
      <c r="I380" s="2"/>
      <c r="J380" s="317"/>
      <c r="K380"/>
      <c r="L380"/>
    </row>
    <row r="381" spans="2:12" s="44" customFormat="1" ht="21.2" customHeight="1">
      <c r="B381" s="42"/>
      <c r="C381" s="42"/>
      <c r="D381" s="43"/>
      <c r="E381" s="26"/>
      <c r="F381" s="26"/>
      <c r="G381" s="26"/>
      <c r="H381" s="26"/>
      <c r="I381" s="2"/>
      <c r="J381" s="317"/>
      <c r="K381"/>
      <c r="L381"/>
    </row>
    <row r="382" spans="2:12" s="44" customFormat="1" ht="21.2" customHeight="1">
      <c r="B382" s="42"/>
      <c r="C382" s="42"/>
      <c r="D382" s="43"/>
      <c r="E382" s="26"/>
      <c r="F382" s="26"/>
      <c r="G382" s="26"/>
      <c r="H382" s="26"/>
      <c r="I382" s="2"/>
      <c r="J382" s="317"/>
      <c r="K382"/>
      <c r="L382"/>
    </row>
    <row r="383" spans="2:12" s="44" customFormat="1" ht="21.2" customHeight="1">
      <c r="B383" s="42"/>
      <c r="C383" s="42"/>
      <c r="D383" s="43"/>
      <c r="E383" s="26"/>
      <c r="F383" s="26"/>
      <c r="G383" s="26"/>
      <c r="H383" s="26"/>
      <c r="I383" s="2"/>
      <c r="J383" s="317"/>
      <c r="K383"/>
      <c r="L383"/>
    </row>
    <row r="384" spans="2:12" s="44" customFormat="1" ht="21.2" customHeight="1">
      <c r="B384" s="42"/>
      <c r="C384" s="42"/>
      <c r="D384" s="43"/>
      <c r="E384" s="26"/>
      <c r="F384" s="26"/>
      <c r="G384" s="26"/>
      <c r="H384" s="26"/>
      <c r="I384" s="2"/>
      <c r="J384" s="317"/>
      <c r="K384"/>
      <c r="L384"/>
    </row>
    <row r="385" spans="2:12" s="44" customFormat="1" ht="21.2" customHeight="1">
      <c r="B385" s="42"/>
      <c r="C385" s="42"/>
      <c r="D385" s="43"/>
      <c r="E385" s="26"/>
      <c r="F385" s="26"/>
      <c r="G385" s="26"/>
      <c r="H385" s="26"/>
      <c r="I385" s="2"/>
      <c r="J385" s="317"/>
      <c r="K385"/>
      <c r="L385"/>
    </row>
    <row r="386" spans="2:12" s="44" customFormat="1" ht="21.2" customHeight="1">
      <c r="B386" s="42"/>
      <c r="C386" s="42"/>
      <c r="D386" s="43"/>
      <c r="E386" s="26"/>
      <c r="F386" s="26"/>
      <c r="G386" s="26"/>
      <c r="H386" s="26"/>
      <c r="I386" s="2"/>
      <c r="J386" s="317"/>
      <c r="K386"/>
      <c r="L386"/>
    </row>
    <row r="387" spans="2:12" s="44" customFormat="1" ht="21.2" customHeight="1">
      <c r="B387" s="42"/>
      <c r="C387" s="42"/>
      <c r="D387" s="43"/>
      <c r="E387" s="26"/>
      <c r="F387" s="26"/>
      <c r="G387" s="26"/>
      <c r="H387" s="26"/>
      <c r="I387" s="2"/>
      <c r="J387" s="317"/>
      <c r="K387"/>
      <c r="L387"/>
    </row>
    <row r="388" spans="2:12" s="44" customFormat="1" ht="21.2" customHeight="1">
      <c r="B388" s="42"/>
      <c r="C388" s="42"/>
      <c r="D388" s="43"/>
      <c r="E388" s="26"/>
      <c r="F388" s="26"/>
      <c r="G388" s="26"/>
      <c r="H388" s="26"/>
      <c r="I388" s="2"/>
      <c r="J388" s="317"/>
      <c r="K388"/>
      <c r="L388"/>
    </row>
    <row r="389" spans="2:12" s="44" customFormat="1" ht="21.2" customHeight="1">
      <c r="B389" s="42"/>
      <c r="C389" s="42"/>
      <c r="D389" s="43"/>
      <c r="E389" s="26"/>
      <c r="F389" s="26"/>
      <c r="G389" s="26"/>
      <c r="H389" s="26"/>
      <c r="I389" s="2"/>
      <c r="J389" s="317"/>
      <c r="K389"/>
      <c r="L389"/>
    </row>
    <row r="390" spans="2:12" s="44" customFormat="1" ht="21.2" customHeight="1">
      <c r="B390" s="42"/>
      <c r="C390" s="42"/>
      <c r="D390" s="43"/>
      <c r="E390" s="26"/>
      <c r="F390" s="26"/>
      <c r="G390" s="26"/>
      <c r="H390" s="26"/>
      <c r="I390" s="2"/>
      <c r="J390" s="317"/>
      <c r="K390"/>
      <c r="L390"/>
    </row>
    <row r="391" spans="2:12" s="44" customFormat="1" ht="21.2" customHeight="1">
      <c r="B391" s="42"/>
      <c r="C391" s="42"/>
      <c r="D391" s="43"/>
      <c r="E391" s="26"/>
      <c r="F391" s="26"/>
      <c r="G391" s="26"/>
      <c r="H391" s="26"/>
      <c r="I391" s="2"/>
      <c r="J391" s="317"/>
      <c r="K391"/>
      <c r="L391"/>
    </row>
    <row r="392" spans="2:12" s="44" customFormat="1" ht="21.2" customHeight="1">
      <c r="B392" s="42"/>
      <c r="C392" s="42"/>
      <c r="D392" s="43"/>
      <c r="E392" s="26"/>
      <c r="F392" s="26"/>
      <c r="G392" s="26"/>
      <c r="H392" s="26"/>
      <c r="I392" s="2"/>
      <c r="J392" s="317"/>
      <c r="K392"/>
      <c r="L392"/>
    </row>
    <row r="393" spans="2:12" s="44" customFormat="1" ht="21.2" customHeight="1">
      <c r="B393" s="42"/>
      <c r="C393" s="42"/>
      <c r="D393" s="43"/>
      <c r="E393" s="26"/>
      <c r="F393" s="26"/>
      <c r="G393" s="26"/>
      <c r="H393" s="26"/>
      <c r="I393" s="2"/>
      <c r="J393" s="317"/>
      <c r="K393"/>
      <c r="L393"/>
    </row>
    <row r="394" spans="2:12" s="44" customFormat="1" ht="21.2" customHeight="1">
      <c r="B394" s="42"/>
      <c r="C394" s="42"/>
      <c r="D394" s="43"/>
      <c r="E394" s="26"/>
      <c r="F394" s="26"/>
      <c r="G394" s="26"/>
      <c r="H394" s="26"/>
      <c r="I394" s="2"/>
      <c r="J394" s="317"/>
      <c r="K394"/>
      <c r="L394"/>
    </row>
    <row r="395" spans="2:12" s="44" customFormat="1" ht="21.2" customHeight="1">
      <c r="B395" s="42"/>
      <c r="C395" s="42"/>
      <c r="D395" s="43"/>
      <c r="E395" s="26"/>
      <c r="F395" s="26"/>
      <c r="G395" s="26"/>
      <c r="H395" s="26"/>
      <c r="I395" s="2"/>
      <c r="J395" s="317"/>
      <c r="K395"/>
      <c r="L395"/>
    </row>
    <row r="396" spans="2:12" s="44" customFormat="1" ht="21.2" customHeight="1">
      <c r="B396" s="42"/>
      <c r="C396" s="42"/>
      <c r="D396" s="43"/>
      <c r="E396" s="26"/>
      <c r="F396" s="26"/>
      <c r="G396" s="26"/>
      <c r="H396" s="26"/>
      <c r="I396" s="2"/>
      <c r="J396" s="317"/>
      <c r="K396"/>
      <c r="L396"/>
    </row>
    <row r="397" spans="2:12" s="44" customFormat="1" ht="21.2" customHeight="1">
      <c r="B397" s="42"/>
      <c r="C397" s="42"/>
      <c r="D397" s="43"/>
      <c r="E397" s="26"/>
      <c r="F397" s="26"/>
      <c r="G397" s="26"/>
      <c r="H397" s="26"/>
      <c r="I397" s="2"/>
      <c r="J397" s="317"/>
      <c r="K397"/>
      <c r="L397"/>
    </row>
    <row r="398" spans="2:12" s="44" customFormat="1" ht="21.2" customHeight="1">
      <c r="B398" s="42"/>
      <c r="C398" s="42"/>
      <c r="D398" s="43"/>
      <c r="E398" s="26"/>
      <c r="F398" s="26"/>
      <c r="G398" s="26"/>
      <c r="H398" s="26"/>
      <c r="I398" s="2"/>
      <c r="J398" s="317"/>
      <c r="K398"/>
      <c r="L398"/>
    </row>
    <row r="399" spans="2:12" s="44" customFormat="1" ht="21.2" customHeight="1">
      <c r="B399" s="42"/>
      <c r="C399" s="42"/>
      <c r="D399" s="43"/>
      <c r="E399" s="26"/>
      <c r="F399" s="26"/>
      <c r="G399" s="26"/>
      <c r="H399" s="26"/>
      <c r="I399" s="2"/>
      <c r="J399" s="317"/>
      <c r="K399"/>
      <c r="L399"/>
    </row>
    <row r="400" spans="2:12" s="44" customFormat="1" ht="21.2" customHeight="1">
      <c r="B400" s="42"/>
      <c r="C400" s="42"/>
      <c r="D400" s="43"/>
      <c r="E400" s="26"/>
      <c r="F400" s="26"/>
      <c r="G400" s="26"/>
      <c r="H400" s="26"/>
      <c r="I400" s="2"/>
      <c r="J400" s="317"/>
      <c r="K400"/>
      <c r="L400"/>
    </row>
    <row r="401" spans="2:12" s="44" customFormat="1" ht="21.2" customHeight="1">
      <c r="B401" s="42"/>
      <c r="C401" s="42"/>
      <c r="D401" s="43"/>
      <c r="E401" s="26"/>
      <c r="F401" s="26"/>
      <c r="G401" s="26"/>
      <c r="H401" s="26"/>
      <c r="I401" s="2"/>
      <c r="J401" s="317"/>
      <c r="K401"/>
      <c r="L401"/>
    </row>
    <row r="402" spans="2:12" s="44" customFormat="1" ht="21.2" customHeight="1">
      <c r="B402" s="42"/>
      <c r="C402" s="42"/>
      <c r="D402" s="43"/>
      <c r="E402" s="26"/>
      <c r="F402" s="26"/>
      <c r="G402" s="26"/>
      <c r="H402" s="26"/>
      <c r="I402" s="2"/>
      <c r="J402" s="317"/>
      <c r="K402"/>
      <c r="L402"/>
    </row>
    <row r="403" spans="2:12" s="44" customFormat="1" ht="21.2" customHeight="1">
      <c r="B403" s="42"/>
      <c r="C403" s="42"/>
      <c r="D403" s="43"/>
      <c r="E403" s="26"/>
      <c r="F403" s="26"/>
      <c r="G403" s="26"/>
      <c r="H403" s="26"/>
      <c r="I403" s="2"/>
      <c r="J403" s="317"/>
      <c r="K403"/>
      <c r="L403"/>
    </row>
    <row r="404" spans="2:12" s="44" customFormat="1" ht="21.2" customHeight="1">
      <c r="B404" s="42"/>
      <c r="C404" s="42"/>
      <c r="D404" s="43"/>
      <c r="E404" s="26"/>
      <c r="F404" s="26"/>
      <c r="G404" s="26"/>
      <c r="H404" s="26"/>
      <c r="I404" s="2"/>
      <c r="J404" s="317"/>
      <c r="K404"/>
      <c r="L404"/>
    </row>
    <row r="405" spans="2:12" s="44" customFormat="1" ht="21.2" customHeight="1">
      <c r="B405" s="42"/>
      <c r="C405" s="42"/>
      <c r="D405" s="43"/>
      <c r="E405" s="26"/>
      <c r="F405" s="26"/>
      <c r="G405" s="26"/>
      <c r="H405" s="26"/>
      <c r="I405" s="2"/>
      <c r="J405" s="317"/>
      <c r="K405"/>
      <c r="L405"/>
    </row>
    <row r="406" spans="2:12" s="44" customFormat="1" ht="21.2" customHeight="1">
      <c r="B406" s="42"/>
      <c r="C406" s="42"/>
      <c r="D406" s="43"/>
      <c r="E406" s="26"/>
      <c r="F406" s="26"/>
      <c r="G406" s="26"/>
      <c r="H406" s="26"/>
      <c r="I406" s="2"/>
      <c r="J406" s="317"/>
      <c r="K406"/>
      <c r="L406"/>
    </row>
    <row r="407" spans="2:12" s="44" customFormat="1" ht="21.2" customHeight="1">
      <c r="B407" s="42"/>
      <c r="C407" s="42"/>
      <c r="D407" s="43"/>
      <c r="E407" s="26"/>
      <c r="F407" s="26"/>
      <c r="G407" s="26"/>
      <c r="H407" s="26"/>
      <c r="I407" s="2"/>
      <c r="J407" s="317"/>
      <c r="K407"/>
      <c r="L407"/>
    </row>
    <row r="408" spans="2:12" s="44" customFormat="1" ht="21.2" customHeight="1">
      <c r="B408" s="42"/>
      <c r="C408" s="42"/>
      <c r="D408" s="43"/>
      <c r="E408" s="26"/>
      <c r="F408" s="26"/>
      <c r="G408" s="26"/>
      <c r="H408" s="26"/>
      <c r="I408" s="2"/>
      <c r="J408" s="317"/>
      <c r="K408"/>
      <c r="L408"/>
    </row>
    <row r="409" spans="2:12" s="44" customFormat="1" ht="21.2" customHeight="1">
      <c r="B409" s="42"/>
      <c r="C409" s="42"/>
      <c r="D409" s="43"/>
      <c r="E409" s="26"/>
      <c r="F409" s="26"/>
      <c r="G409" s="26"/>
      <c r="H409" s="26"/>
      <c r="I409" s="2"/>
      <c r="J409" s="317"/>
      <c r="K409"/>
      <c r="L409"/>
    </row>
    <row r="410" spans="2:12" s="44" customFormat="1" ht="21.2" customHeight="1">
      <c r="B410" s="42"/>
      <c r="C410" s="42"/>
      <c r="D410" s="43"/>
      <c r="E410" s="26"/>
      <c r="F410" s="26"/>
      <c r="G410" s="26"/>
      <c r="H410" s="26"/>
      <c r="I410" s="2"/>
      <c r="J410" s="317"/>
      <c r="K410"/>
      <c r="L410"/>
    </row>
    <row r="411" spans="2:12" s="44" customFormat="1" ht="21.2" customHeight="1">
      <c r="B411" s="42"/>
      <c r="C411" s="42"/>
      <c r="D411" s="43"/>
      <c r="E411" s="26"/>
      <c r="F411" s="26"/>
      <c r="G411" s="26"/>
      <c r="H411" s="26"/>
      <c r="I411" s="2"/>
      <c r="J411" s="317"/>
      <c r="K411"/>
      <c r="L411"/>
    </row>
    <row r="412" spans="2:12" s="44" customFormat="1" ht="21.2" customHeight="1">
      <c r="B412" s="42"/>
      <c r="C412" s="42"/>
      <c r="D412" s="43"/>
      <c r="E412" s="26"/>
      <c r="F412" s="26"/>
      <c r="G412" s="26"/>
      <c r="H412" s="26"/>
      <c r="I412" s="2"/>
      <c r="J412" s="317"/>
      <c r="K412"/>
      <c r="L412"/>
    </row>
    <row r="413" spans="2:12" s="44" customFormat="1" ht="21.2" customHeight="1">
      <c r="B413" s="42"/>
      <c r="C413" s="42"/>
      <c r="D413" s="43"/>
      <c r="E413" s="26"/>
      <c r="F413" s="26"/>
      <c r="G413" s="26"/>
      <c r="H413" s="26"/>
      <c r="I413" s="2"/>
      <c r="J413" s="317"/>
      <c r="K413"/>
      <c r="L413"/>
    </row>
    <row r="414" spans="2:12" s="44" customFormat="1" ht="21.2" customHeight="1">
      <c r="B414" s="42"/>
      <c r="C414" s="42"/>
      <c r="D414" s="43"/>
      <c r="E414" s="26"/>
      <c r="F414" s="26"/>
      <c r="G414" s="26"/>
      <c r="H414" s="26"/>
      <c r="I414" s="2"/>
      <c r="J414" s="317"/>
      <c r="K414"/>
      <c r="L414"/>
    </row>
    <row r="415" spans="2:12" s="44" customFormat="1" ht="21.2" customHeight="1">
      <c r="B415" s="42"/>
      <c r="C415" s="42"/>
      <c r="D415" s="43"/>
      <c r="E415" s="26"/>
      <c r="F415" s="26"/>
      <c r="G415" s="26"/>
      <c r="H415" s="26"/>
      <c r="I415" s="2"/>
      <c r="J415" s="317"/>
      <c r="K415"/>
      <c r="L415"/>
    </row>
    <row r="416" spans="2:12" s="44" customFormat="1" ht="21.2" customHeight="1">
      <c r="B416" s="42"/>
      <c r="C416" s="42"/>
      <c r="D416" s="43"/>
      <c r="E416" s="26"/>
      <c r="F416" s="26"/>
      <c r="G416" s="26"/>
      <c r="H416" s="26"/>
      <c r="I416" s="2"/>
      <c r="J416" s="317"/>
      <c r="K416"/>
      <c r="L416"/>
    </row>
    <row r="417" spans="2:12" s="44" customFormat="1" ht="21.2" customHeight="1">
      <c r="B417" s="42"/>
      <c r="C417" s="42"/>
      <c r="D417" s="43"/>
      <c r="E417" s="26"/>
      <c r="F417" s="26"/>
      <c r="G417" s="26"/>
      <c r="H417" s="26"/>
      <c r="I417" s="2"/>
      <c r="J417" s="317"/>
      <c r="K417"/>
      <c r="L417"/>
    </row>
    <row r="418" spans="2:12" s="44" customFormat="1" ht="21.2" customHeight="1">
      <c r="B418" s="42"/>
      <c r="C418" s="42"/>
      <c r="D418" s="43"/>
      <c r="E418" s="26"/>
      <c r="F418" s="26"/>
      <c r="G418" s="26"/>
      <c r="H418" s="26"/>
      <c r="I418" s="2"/>
      <c r="J418" s="317"/>
      <c r="K418"/>
      <c r="L418"/>
    </row>
    <row r="419" spans="2:12" s="44" customFormat="1" ht="21.2" customHeight="1">
      <c r="B419" s="42"/>
      <c r="C419" s="42"/>
      <c r="D419" s="43"/>
      <c r="E419" s="26"/>
      <c r="F419" s="26"/>
      <c r="G419" s="26"/>
      <c r="H419" s="26"/>
      <c r="I419" s="2"/>
      <c r="J419" s="317"/>
      <c r="K419"/>
      <c r="L419"/>
    </row>
    <row r="420" spans="2:12" s="44" customFormat="1" ht="21.2" customHeight="1">
      <c r="B420" s="42"/>
      <c r="C420" s="42"/>
      <c r="D420" s="43"/>
      <c r="E420" s="26"/>
      <c r="F420" s="26"/>
      <c r="G420" s="26"/>
      <c r="H420" s="26"/>
      <c r="I420" s="2"/>
      <c r="J420" s="317"/>
      <c r="K420"/>
      <c r="L420"/>
    </row>
    <row r="421" spans="2:12" s="44" customFormat="1" ht="21.2" customHeight="1">
      <c r="B421" s="42"/>
      <c r="C421" s="42"/>
      <c r="D421" s="43"/>
      <c r="E421" s="26"/>
      <c r="F421" s="26"/>
      <c r="G421" s="26"/>
      <c r="H421" s="26"/>
      <c r="I421" s="2"/>
      <c r="J421" s="317"/>
      <c r="K421"/>
      <c r="L421"/>
    </row>
    <row r="422" spans="2:12" s="44" customFormat="1" ht="21.2" customHeight="1">
      <c r="B422" s="42"/>
      <c r="C422" s="42"/>
      <c r="D422" s="43"/>
      <c r="E422" s="26"/>
      <c r="F422" s="26"/>
      <c r="G422" s="26"/>
      <c r="H422" s="26"/>
      <c r="I422" s="2"/>
      <c r="J422" s="317"/>
      <c r="K422"/>
      <c r="L422"/>
    </row>
    <row r="423" spans="2:12" s="44" customFormat="1" ht="21.2" customHeight="1">
      <c r="B423" s="42"/>
      <c r="C423" s="42"/>
      <c r="D423" s="43"/>
      <c r="E423" s="26"/>
      <c r="F423" s="26"/>
      <c r="G423" s="26"/>
      <c r="H423" s="26"/>
      <c r="I423" s="2"/>
      <c r="J423" s="317"/>
      <c r="K423"/>
      <c r="L423"/>
    </row>
    <row r="424" spans="2:12" s="44" customFormat="1" ht="21.2" customHeight="1">
      <c r="B424" s="42"/>
      <c r="C424" s="42"/>
      <c r="D424" s="43"/>
      <c r="E424" s="26"/>
      <c r="F424" s="26"/>
      <c r="G424" s="26"/>
      <c r="H424" s="26"/>
      <c r="I424" s="2"/>
      <c r="J424" s="317"/>
      <c r="K424"/>
      <c r="L424"/>
    </row>
    <row r="425" spans="2:12" s="44" customFormat="1" ht="21.2" customHeight="1">
      <c r="B425" s="42"/>
      <c r="C425" s="42"/>
      <c r="D425" s="43"/>
      <c r="E425" s="26"/>
      <c r="F425" s="26"/>
      <c r="G425" s="26"/>
      <c r="H425" s="26"/>
      <c r="I425" s="2"/>
      <c r="J425" s="317"/>
      <c r="K425"/>
      <c r="L425"/>
    </row>
    <row r="426" spans="2:12" s="44" customFormat="1" ht="21.2" customHeight="1">
      <c r="B426" s="42"/>
      <c r="C426" s="42"/>
      <c r="D426" s="43"/>
      <c r="E426" s="26"/>
      <c r="F426" s="26"/>
      <c r="G426" s="26"/>
      <c r="H426" s="26"/>
      <c r="I426" s="2"/>
      <c r="J426" s="317"/>
      <c r="K426"/>
      <c r="L426"/>
    </row>
    <row r="427" spans="2:12" s="44" customFormat="1" ht="21.2" customHeight="1">
      <c r="B427" s="42"/>
      <c r="C427" s="42"/>
      <c r="D427" s="43"/>
      <c r="E427" s="26"/>
      <c r="F427" s="26"/>
      <c r="G427" s="26"/>
      <c r="H427" s="26"/>
      <c r="I427" s="2"/>
      <c r="J427" s="317"/>
      <c r="K427"/>
      <c r="L427"/>
    </row>
    <row r="428" spans="2:12" s="44" customFormat="1" ht="21.2" customHeight="1">
      <c r="B428" s="42"/>
      <c r="C428" s="42"/>
      <c r="D428" s="43"/>
      <c r="E428" s="26"/>
      <c r="F428" s="26"/>
      <c r="G428" s="26"/>
      <c r="H428" s="26"/>
      <c r="I428" s="2"/>
      <c r="J428" s="317"/>
      <c r="K428"/>
      <c r="L428"/>
    </row>
    <row r="429" spans="2:12" s="44" customFormat="1" ht="21.2" customHeight="1">
      <c r="B429" s="42"/>
      <c r="C429" s="42"/>
      <c r="D429" s="43"/>
      <c r="E429" s="26"/>
      <c r="F429" s="26"/>
      <c r="G429" s="26"/>
      <c r="H429" s="26"/>
      <c r="I429" s="2"/>
      <c r="J429" s="317"/>
      <c r="K429"/>
      <c r="L429"/>
    </row>
    <row r="430" spans="2:12" s="44" customFormat="1" ht="21.2" customHeight="1">
      <c r="B430" s="42"/>
      <c r="C430" s="42"/>
      <c r="D430" s="43"/>
      <c r="E430" s="26"/>
      <c r="F430" s="26"/>
      <c r="G430" s="26"/>
      <c r="H430" s="26"/>
      <c r="I430" s="2"/>
      <c r="J430" s="317"/>
      <c r="K430"/>
      <c r="L430"/>
    </row>
    <row r="431" spans="2:12" s="44" customFormat="1" ht="21.2" customHeight="1">
      <c r="B431" s="42"/>
      <c r="C431" s="42"/>
      <c r="D431" s="43"/>
      <c r="E431" s="26"/>
      <c r="F431" s="26"/>
      <c r="G431" s="26"/>
      <c r="H431" s="26"/>
      <c r="I431" s="2"/>
      <c r="J431" s="317"/>
      <c r="K431"/>
      <c r="L431"/>
    </row>
    <row r="432" spans="2:12" s="44" customFormat="1" ht="21.2" customHeight="1">
      <c r="B432" s="42"/>
      <c r="C432" s="42"/>
      <c r="D432" s="43"/>
      <c r="E432" s="26"/>
      <c r="F432" s="26"/>
      <c r="G432" s="26"/>
      <c r="H432" s="26"/>
      <c r="I432" s="2"/>
      <c r="J432" s="317"/>
      <c r="K432"/>
      <c r="L432"/>
    </row>
    <row r="433" spans="2:12" s="44" customFormat="1" ht="21.2" customHeight="1">
      <c r="B433" s="42"/>
      <c r="C433" s="42"/>
      <c r="D433" s="43"/>
      <c r="E433" s="26"/>
      <c r="F433" s="26"/>
      <c r="G433" s="26"/>
      <c r="H433" s="26"/>
      <c r="I433" s="2"/>
      <c r="J433" s="317"/>
      <c r="K433"/>
      <c r="L433"/>
    </row>
    <row r="434" spans="2:12" s="44" customFormat="1" ht="21.2" customHeight="1">
      <c r="B434" s="42"/>
      <c r="C434" s="42"/>
      <c r="D434" s="43"/>
      <c r="E434" s="26"/>
      <c r="F434" s="26"/>
      <c r="G434" s="26"/>
      <c r="H434" s="26"/>
      <c r="I434" s="2"/>
      <c r="J434" s="317"/>
      <c r="K434"/>
      <c r="L434"/>
    </row>
    <row r="435" spans="2:12" s="44" customFormat="1" ht="21.2" customHeight="1">
      <c r="B435" s="42"/>
      <c r="C435" s="42"/>
      <c r="D435" s="43"/>
      <c r="E435" s="26"/>
      <c r="F435" s="26"/>
      <c r="G435" s="26"/>
      <c r="H435" s="26"/>
      <c r="I435" s="2"/>
      <c r="J435" s="317"/>
      <c r="K435"/>
      <c r="L435"/>
    </row>
    <row r="436" spans="2:12" s="44" customFormat="1" ht="21.2" customHeight="1">
      <c r="B436" s="42"/>
      <c r="C436" s="42"/>
      <c r="D436" s="43"/>
      <c r="E436" s="26"/>
      <c r="F436" s="26"/>
      <c r="G436" s="26"/>
      <c r="H436" s="26"/>
      <c r="I436" s="2"/>
      <c r="J436" s="317"/>
      <c r="K436"/>
      <c r="L436"/>
    </row>
    <row r="437" spans="2:12" s="44" customFormat="1" ht="21.2" customHeight="1">
      <c r="B437" s="42"/>
      <c r="C437" s="42"/>
      <c r="D437" s="43"/>
      <c r="E437" s="26"/>
      <c r="F437" s="26"/>
      <c r="G437" s="26"/>
      <c r="H437" s="26"/>
      <c r="I437" s="2"/>
      <c r="J437" s="317"/>
      <c r="K437"/>
      <c r="L437"/>
    </row>
    <row r="438" spans="2:12" s="44" customFormat="1" ht="21.2" customHeight="1">
      <c r="B438" s="42"/>
      <c r="C438" s="42"/>
      <c r="D438" s="43"/>
      <c r="E438" s="26"/>
      <c r="F438" s="26"/>
      <c r="G438" s="26"/>
      <c r="H438" s="26"/>
      <c r="I438" s="2"/>
      <c r="J438" s="317"/>
      <c r="K438"/>
      <c r="L438"/>
    </row>
    <row r="439" spans="2:12" s="44" customFormat="1" ht="21.2" customHeight="1">
      <c r="B439" s="42"/>
      <c r="C439" s="42"/>
      <c r="D439" s="43"/>
      <c r="E439" s="26"/>
      <c r="F439" s="26"/>
      <c r="G439" s="26"/>
      <c r="H439" s="26"/>
      <c r="I439" s="2"/>
      <c r="J439" s="317"/>
      <c r="K439"/>
      <c r="L439"/>
    </row>
    <row r="440" spans="2:12" s="44" customFormat="1" ht="21.2" customHeight="1">
      <c r="B440" s="42"/>
      <c r="C440" s="42"/>
      <c r="D440" s="43"/>
      <c r="E440" s="26"/>
      <c r="F440" s="26"/>
      <c r="G440" s="26"/>
      <c r="H440" s="26"/>
      <c r="I440" s="2"/>
      <c r="J440" s="317"/>
      <c r="K440"/>
      <c r="L440"/>
    </row>
    <row r="441" spans="2:12" s="44" customFormat="1" ht="21.2" customHeight="1">
      <c r="B441" s="42"/>
      <c r="C441" s="42"/>
      <c r="D441" s="43"/>
      <c r="E441" s="26"/>
      <c r="F441" s="26"/>
      <c r="G441" s="26"/>
      <c r="H441" s="26"/>
      <c r="I441" s="2"/>
      <c r="J441" s="317"/>
      <c r="K441"/>
      <c r="L441"/>
    </row>
    <row r="442" spans="2:12" s="44" customFormat="1" ht="21.2" customHeight="1">
      <c r="B442" s="42"/>
      <c r="C442" s="42"/>
      <c r="D442" s="43"/>
      <c r="E442" s="26"/>
      <c r="F442" s="26"/>
      <c r="G442" s="26"/>
      <c r="H442" s="26"/>
      <c r="I442" s="2"/>
      <c r="J442" s="317"/>
      <c r="K442"/>
      <c r="L442"/>
    </row>
    <row r="443" spans="2:12" s="44" customFormat="1" ht="21.2" customHeight="1">
      <c r="B443" s="42"/>
      <c r="C443" s="42"/>
      <c r="D443" s="43"/>
      <c r="E443" s="26"/>
      <c r="F443" s="26"/>
      <c r="G443" s="26"/>
      <c r="H443" s="26"/>
      <c r="I443" s="2"/>
      <c r="J443" s="317"/>
      <c r="K443"/>
      <c r="L443"/>
    </row>
    <row r="444" spans="2:12" s="44" customFormat="1" ht="21.2" customHeight="1">
      <c r="B444" s="42"/>
      <c r="C444" s="42"/>
      <c r="D444" s="43"/>
      <c r="E444" s="26"/>
      <c r="F444" s="26"/>
      <c r="G444" s="26"/>
      <c r="H444" s="26"/>
      <c r="I444" s="2"/>
      <c r="J444" s="317"/>
      <c r="K444"/>
      <c r="L444"/>
    </row>
    <row r="445" spans="2:12" s="44" customFormat="1" ht="21.2" customHeight="1">
      <c r="B445" s="42"/>
      <c r="C445" s="42"/>
      <c r="D445" s="43"/>
      <c r="E445" s="26"/>
      <c r="F445" s="26"/>
      <c r="G445" s="26"/>
      <c r="H445" s="26"/>
      <c r="I445" s="2"/>
      <c r="J445" s="317"/>
      <c r="K445"/>
      <c r="L445"/>
    </row>
    <row r="446" spans="2:12" s="44" customFormat="1" ht="21.2" customHeight="1">
      <c r="B446" s="42"/>
      <c r="C446" s="42"/>
      <c r="D446" s="43"/>
      <c r="E446" s="26"/>
      <c r="F446" s="26"/>
      <c r="G446" s="26"/>
      <c r="H446" s="26"/>
      <c r="I446" s="2"/>
      <c r="J446" s="317"/>
      <c r="K446"/>
      <c r="L446"/>
    </row>
    <row r="447" spans="2:12" s="44" customFormat="1" ht="21.2" customHeight="1">
      <c r="B447" s="42"/>
      <c r="C447" s="42"/>
      <c r="D447" s="43"/>
      <c r="E447" s="26"/>
      <c r="F447" s="26"/>
      <c r="G447" s="26"/>
      <c r="H447" s="26"/>
      <c r="I447" s="2"/>
      <c r="J447" s="317"/>
      <c r="K447"/>
      <c r="L447"/>
    </row>
    <row r="448" spans="2:12" s="44" customFormat="1" ht="21.2" customHeight="1">
      <c r="B448" s="42"/>
      <c r="C448" s="42"/>
      <c r="D448" s="43"/>
      <c r="E448" s="26"/>
      <c r="F448" s="26"/>
      <c r="G448" s="26"/>
      <c r="H448" s="26"/>
      <c r="I448" s="2"/>
      <c r="J448" s="317"/>
      <c r="K448"/>
      <c r="L448"/>
    </row>
    <row r="449" spans="2:12" s="44" customFormat="1" ht="21.2" customHeight="1">
      <c r="B449" s="42"/>
      <c r="C449" s="42"/>
      <c r="D449" s="43"/>
      <c r="E449" s="26"/>
      <c r="F449" s="26"/>
      <c r="G449" s="26"/>
      <c r="H449" s="26"/>
      <c r="I449" s="2"/>
      <c r="J449" s="317"/>
      <c r="K449"/>
      <c r="L449"/>
    </row>
    <row r="450" spans="2:12" s="44" customFormat="1" ht="21.2" customHeight="1">
      <c r="B450" s="42"/>
      <c r="C450" s="42"/>
      <c r="D450" s="43"/>
      <c r="E450" s="26"/>
      <c r="F450" s="26"/>
      <c r="G450" s="26"/>
      <c r="H450" s="26"/>
      <c r="I450" s="2"/>
      <c r="J450" s="317"/>
      <c r="K450"/>
      <c r="L450"/>
    </row>
    <row r="451" spans="2:12" s="44" customFormat="1" ht="21.2" customHeight="1">
      <c r="B451" s="42"/>
      <c r="C451" s="42"/>
      <c r="D451" s="43"/>
      <c r="E451" s="26"/>
      <c r="F451" s="26"/>
      <c r="G451" s="26"/>
      <c r="H451" s="26"/>
      <c r="I451" s="2"/>
      <c r="J451" s="317"/>
      <c r="K451"/>
      <c r="L451"/>
    </row>
    <row r="452" spans="2:12" s="44" customFormat="1" ht="21.2" customHeight="1">
      <c r="B452" s="42"/>
      <c r="C452" s="42"/>
      <c r="D452" s="43"/>
      <c r="E452" s="26"/>
      <c r="F452" s="26"/>
      <c r="G452" s="26"/>
      <c r="H452" s="26"/>
      <c r="I452" s="2"/>
      <c r="J452" s="317"/>
      <c r="K452"/>
      <c r="L452"/>
    </row>
    <row r="453" spans="2:12" s="44" customFormat="1" ht="21.2" customHeight="1">
      <c r="B453" s="42"/>
      <c r="C453" s="42"/>
      <c r="D453" s="43"/>
      <c r="E453" s="26"/>
      <c r="F453" s="26"/>
      <c r="G453" s="26"/>
      <c r="H453" s="26"/>
      <c r="I453" s="2"/>
      <c r="J453" s="317"/>
      <c r="K453"/>
      <c r="L453"/>
    </row>
    <row r="454" spans="2:12" s="44" customFormat="1" ht="21.2" customHeight="1">
      <c r="B454" s="42"/>
      <c r="C454" s="42"/>
      <c r="D454" s="43"/>
      <c r="E454" s="26"/>
      <c r="F454" s="26"/>
      <c r="G454" s="26"/>
      <c r="H454" s="26"/>
      <c r="I454" s="2"/>
      <c r="J454" s="317"/>
      <c r="K454"/>
      <c r="L454"/>
    </row>
    <row r="455" spans="2:12" s="44" customFormat="1" ht="21.2" customHeight="1">
      <c r="B455" s="42"/>
      <c r="C455" s="42"/>
      <c r="D455" s="43"/>
      <c r="E455" s="26"/>
      <c r="F455" s="26"/>
      <c r="G455" s="26"/>
      <c r="H455" s="26"/>
      <c r="I455" s="2"/>
      <c r="J455" s="317"/>
      <c r="K455"/>
      <c r="L455"/>
    </row>
    <row r="456" spans="2:12" s="44" customFormat="1" ht="21.2" customHeight="1">
      <c r="B456" s="42"/>
      <c r="C456" s="42"/>
      <c r="D456" s="43"/>
      <c r="E456" s="26"/>
      <c r="F456" s="26"/>
      <c r="G456" s="26"/>
      <c r="H456" s="26"/>
      <c r="I456" s="2"/>
      <c r="J456" s="317"/>
      <c r="K456"/>
      <c r="L456"/>
    </row>
    <row r="457" spans="2:12" s="44" customFormat="1" ht="21.2" customHeight="1">
      <c r="B457" s="42"/>
      <c r="C457" s="42"/>
      <c r="D457" s="43"/>
      <c r="E457" s="26"/>
      <c r="F457" s="26"/>
      <c r="G457" s="26"/>
      <c r="H457" s="26"/>
      <c r="I457" s="2"/>
      <c r="J457" s="317"/>
      <c r="K457"/>
      <c r="L457"/>
    </row>
    <row r="458" spans="2:12" s="44" customFormat="1" ht="21.2" customHeight="1">
      <c r="B458" s="42"/>
      <c r="C458" s="42"/>
      <c r="D458" s="43"/>
      <c r="E458" s="26"/>
      <c r="F458" s="26"/>
      <c r="G458" s="26"/>
      <c r="H458" s="26"/>
      <c r="I458" s="2"/>
      <c r="J458" s="317"/>
      <c r="K458"/>
      <c r="L458"/>
    </row>
    <row r="459" spans="2:12" s="44" customFormat="1" ht="21.2" customHeight="1">
      <c r="B459" s="42"/>
      <c r="C459" s="42"/>
      <c r="D459" s="43"/>
      <c r="E459" s="26"/>
      <c r="F459" s="26"/>
      <c r="G459" s="26"/>
      <c r="H459" s="26"/>
      <c r="I459" s="2"/>
      <c r="J459" s="317"/>
      <c r="K459"/>
      <c r="L459"/>
    </row>
    <row r="460" spans="2:12" s="44" customFormat="1" ht="21.2" customHeight="1">
      <c r="B460" s="42"/>
      <c r="C460" s="42"/>
      <c r="D460" s="43"/>
      <c r="E460" s="26"/>
      <c r="F460" s="26"/>
      <c r="G460" s="26"/>
      <c r="H460" s="26"/>
      <c r="I460" s="2"/>
      <c r="J460" s="317"/>
      <c r="K460"/>
      <c r="L460"/>
    </row>
    <row r="461" spans="2:12" s="44" customFormat="1" ht="21.2" customHeight="1">
      <c r="B461" s="42"/>
      <c r="C461" s="42"/>
      <c r="D461" s="43"/>
      <c r="E461" s="26"/>
      <c r="F461" s="26"/>
      <c r="G461" s="26"/>
      <c r="H461" s="26"/>
      <c r="I461" s="2"/>
      <c r="J461" s="317"/>
      <c r="K461"/>
      <c r="L461"/>
    </row>
    <row r="462" spans="2:12" s="44" customFormat="1" ht="21.2" customHeight="1">
      <c r="B462" s="42"/>
      <c r="C462" s="42"/>
      <c r="D462" s="43"/>
      <c r="E462" s="26"/>
      <c r="F462" s="26"/>
      <c r="G462" s="26"/>
      <c r="H462" s="26"/>
      <c r="I462" s="2"/>
      <c r="J462" s="317"/>
      <c r="K462"/>
      <c r="L462"/>
    </row>
    <row r="463" spans="2:12" s="44" customFormat="1" ht="21.2" customHeight="1">
      <c r="B463" s="42"/>
      <c r="C463" s="42"/>
      <c r="D463" s="43"/>
      <c r="E463" s="26"/>
      <c r="F463" s="26"/>
      <c r="G463" s="26"/>
      <c r="H463" s="26"/>
      <c r="I463" s="2"/>
      <c r="J463" s="317"/>
      <c r="K463"/>
      <c r="L463"/>
    </row>
    <row r="464" spans="2:12" s="44" customFormat="1" ht="21.2" customHeight="1">
      <c r="B464" s="42"/>
      <c r="C464" s="42"/>
      <c r="D464" s="43"/>
      <c r="E464" s="26"/>
      <c r="F464" s="26"/>
      <c r="G464" s="26"/>
      <c r="H464" s="26"/>
      <c r="I464" s="2"/>
      <c r="J464" s="317"/>
      <c r="K464"/>
      <c r="L464"/>
    </row>
    <row r="465" spans="2:12" s="44" customFormat="1" ht="21.2" customHeight="1">
      <c r="B465" s="42"/>
      <c r="C465" s="42"/>
      <c r="D465" s="43"/>
      <c r="E465" s="26"/>
      <c r="F465" s="26"/>
      <c r="G465" s="26"/>
      <c r="H465" s="26"/>
      <c r="I465" s="2"/>
      <c r="J465" s="317"/>
      <c r="K465"/>
      <c r="L465"/>
    </row>
    <row r="466" spans="2:12" s="44" customFormat="1" ht="21.2" customHeight="1">
      <c r="B466" s="42"/>
      <c r="C466" s="42"/>
      <c r="D466" s="43"/>
      <c r="E466" s="26"/>
      <c r="F466" s="26"/>
      <c r="G466" s="26"/>
      <c r="H466" s="26"/>
      <c r="I466" s="2"/>
      <c r="J466" s="317"/>
      <c r="K466"/>
      <c r="L466"/>
    </row>
    <row r="467" spans="2:12" s="44" customFormat="1" ht="21.2" customHeight="1">
      <c r="B467" s="42"/>
      <c r="C467" s="42"/>
      <c r="D467" s="43"/>
      <c r="E467" s="26"/>
      <c r="F467" s="26"/>
      <c r="G467" s="26"/>
      <c r="H467" s="26"/>
      <c r="I467" s="2"/>
      <c r="J467" s="317"/>
      <c r="K467"/>
      <c r="L467"/>
    </row>
    <row r="468" spans="2:12" s="44" customFormat="1" ht="21.2" customHeight="1">
      <c r="B468" s="42"/>
      <c r="C468" s="42"/>
      <c r="D468" s="43"/>
      <c r="E468" s="26"/>
      <c r="F468" s="26"/>
      <c r="G468" s="26"/>
      <c r="H468" s="26"/>
      <c r="I468" s="2"/>
      <c r="J468" s="317"/>
      <c r="K468"/>
      <c r="L468"/>
    </row>
    <row r="469" spans="2:12" s="44" customFormat="1" ht="21.2" customHeight="1">
      <c r="B469" s="42"/>
      <c r="C469" s="42"/>
      <c r="D469" s="43"/>
      <c r="E469" s="26"/>
      <c r="F469" s="26"/>
      <c r="G469" s="26"/>
      <c r="H469" s="26"/>
      <c r="I469" s="2"/>
      <c r="J469" s="317"/>
      <c r="K469"/>
      <c r="L469"/>
    </row>
    <row r="470" spans="2:12" s="44" customFormat="1" ht="21.2" customHeight="1">
      <c r="B470" s="42"/>
      <c r="C470" s="42"/>
      <c r="D470" s="43"/>
      <c r="E470" s="26"/>
      <c r="F470" s="26"/>
      <c r="G470" s="26"/>
      <c r="H470" s="26"/>
      <c r="I470" s="2"/>
      <c r="J470" s="317"/>
      <c r="K470"/>
      <c r="L470"/>
    </row>
    <row r="471" spans="2:12" s="44" customFormat="1" ht="21.2" customHeight="1">
      <c r="B471" s="42"/>
      <c r="C471" s="42"/>
      <c r="D471" s="43"/>
      <c r="E471" s="26"/>
      <c r="F471" s="26"/>
      <c r="G471" s="26"/>
      <c r="H471" s="26"/>
      <c r="I471" s="2"/>
      <c r="J471" s="317"/>
      <c r="K471"/>
      <c r="L471"/>
    </row>
    <row r="472" spans="2:12" s="44" customFormat="1" ht="21.2" customHeight="1">
      <c r="B472" s="42"/>
      <c r="C472" s="42"/>
      <c r="D472" s="43"/>
      <c r="E472" s="26"/>
      <c r="F472" s="26"/>
      <c r="G472" s="26"/>
      <c r="H472" s="26"/>
      <c r="I472" s="2"/>
      <c r="J472" s="317"/>
      <c r="K472"/>
      <c r="L472"/>
    </row>
    <row r="473" spans="2:12" s="44" customFormat="1" ht="21.2" customHeight="1">
      <c r="B473" s="42"/>
      <c r="C473" s="42"/>
      <c r="D473" s="43"/>
      <c r="E473" s="26"/>
      <c r="F473" s="26"/>
      <c r="G473" s="26"/>
      <c r="H473" s="26"/>
      <c r="I473" s="2"/>
      <c r="J473" s="317"/>
      <c r="K473"/>
      <c r="L473"/>
    </row>
    <row r="474" spans="2:12" s="44" customFormat="1" ht="21.2" customHeight="1">
      <c r="B474" s="42"/>
      <c r="C474" s="42"/>
      <c r="D474" s="43"/>
      <c r="E474" s="26"/>
      <c r="F474" s="26"/>
      <c r="G474" s="26"/>
      <c r="H474" s="26"/>
      <c r="I474" s="2"/>
      <c r="J474" s="317"/>
      <c r="K474"/>
      <c r="L474"/>
    </row>
    <row r="475" spans="2:12" s="44" customFormat="1" ht="21.2" customHeight="1">
      <c r="B475" s="42"/>
      <c r="C475" s="42"/>
      <c r="D475" s="43"/>
      <c r="E475" s="26"/>
      <c r="F475" s="26"/>
      <c r="G475" s="26"/>
      <c r="H475" s="26"/>
      <c r="I475" s="2"/>
      <c r="J475" s="317"/>
      <c r="K475"/>
      <c r="L475"/>
    </row>
    <row r="476" spans="2:12" s="44" customFormat="1" ht="21.2" customHeight="1">
      <c r="B476" s="42"/>
      <c r="C476" s="42"/>
      <c r="D476" s="43"/>
      <c r="E476" s="26"/>
      <c r="F476" s="26"/>
      <c r="G476" s="26"/>
      <c r="H476" s="26"/>
      <c r="I476" s="2"/>
      <c r="J476" s="317"/>
      <c r="K476"/>
      <c r="L476"/>
    </row>
    <row r="477" spans="2:12" s="44" customFormat="1" ht="21.2" customHeight="1">
      <c r="B477" s="42"/>
      <c r="C477" s="42"/>
      <c r="D477" s="43"/>
      <c r="E477" s="26"/>
      <c r="F477" s="26"/>
      <c r="G477" s="26"/>
      <c r="H477" s="26"/>
      <c r="I477" s="2"/>
      <c r="J477" s="317"/>
      <c r="K477"/>
      <c r="L477"/>
    </row>
    <row r="478" spans="2:12" s="44" customFormat="1" ht="21.2" customHeight="1">
      <c r="B478" s="42"/>
      <c r="C478" s="42"/>
      <c r="D478" s="43"/>
      <c r="E478" s="26"/>
      <c r="F478" s="26"/>
      <c r="G478" s="26"/>
      <c r="H478" s="26"/>
      <c r="I478" s="2"/>
      <c r="J478" s="317"/>
      <c r="K478"/>
      <c r="L478"/>
    </row>
    <row r="479" spans="2:12" s="44" customFormat="1" ht="21.2" customHeight="1">
      <c r="B479" s="42"/>
      <c r="C479" s="42"/>
      <c r="D479" s="43"/>
      <c r="E479" s="26"/>
      <c r="F479" s="26"/>
      <c r="G479" s="26"/>
      <c r="H479" s="26"/>
      <c r="I479" s="2"/>
      <c r="J479" s="317"/>
      <c r="K479"/>
      <c r="L479"/>
    </row>
    <row r="480" spans="2:12" s="44" customFormat="1" ht="21.2" customHeight="1">
      <c r="B480" s="42"/>
      <c r="C480" s="42"/>
      <c r="D480" s="43"/>
      <c r="E480" s="26"/>
      <c r="F480" s="26"/>
      <c r="G480" s="26"/>
      <c r="H480" s="26"/>
      <c r="I480" s="2"/>
      <c r="J480" s="317"/>
      <c r="K480"/>
      <c r="L480"/>
    </row>
    <row r="481" spans="2:12" s="44" customFormat="1" ht="21.2" customHeight="1">
      <c r="B481" s="42"/>
      <c r="C481" s="42"/>
      <c r="D481" s="43"/>
      <c r="E481" s="26"/>
      <c r="F481" s="26"/>
      <c r="G481" s="26"/>
      <c r="H481" s="26"/>
      <c r="I481" s="2"/>
      <c r="J481" s="317"/>
      <c r="K481"/>
      <c r="L481"/>
    </row>
    <row r="482" spans="2:12" s="44" customFormat="1" ht="21.2" customHeight="1">
      <c r="B482" s="42"/>
      <c r="C482" s="42"/>
      <c r="D482" s="43"/>
      <c r="E482" s="26"/>
      <c r="F482" s="26"/>
      <c r="G482" s="26"/>
      <c r="H482" s="26"/>
      <c r="I482" s="2"/>
      <c r="J482" s="317"/>
      <c r="K482"/>
      <c r="L482"/>
    </row>
    <row r="483" spans="2:12" s="44" customFormat="1" ht="21.2" customHeight="1">
      <c r="B483" s="42"/>
      <c r="C483" s="42"/>
      <c r="D483" s="43"/>
      <c r="E483" s="26"/>
      <c r="F483" s="26"/>
      <c r="G483" s="26"/>
      <c r="H483" s="26"/>
      <c r="I483" s="2"/>
      <c r="J483" s="317"/>
      <c r="K483"/>
      <c r="L483"/>
    </row>
    <row r="484" spans="2:12" s="44" customFormat="1" ht="21.2" customHeight="1">
      <c r="B484" s="42"/>
      <c r="C484" s="42"/>
      <c r="D484" s="43"/>
      <c r="E484" s="26"/>
      <c r="F484" s="26"/>
      <c r="G484" s="26"/>
      <c r="H484" s="26"/>
      <c r="I484" s="2"/>
      <c r="J484" s="317"/>
      <c r="K484"/>
      <c r="L484"/>
    </row>
    <row r="485" spans="2:12" s="44" customFormat="1" ht="21.2" customHeight="1">
      <c r="B485" s="42"/>
      <c r="C485" s="42"/>
      <c r="D485" s="43"/>
      <c r="E485" s="26"/>
      <c r="F485" s="26"/>
      <c r="G485" s="26"/>
      <c r="H485" s="26"/>
      <c r="I485" s="2"/>
      <c r="J485" s="317"/>
      <c r="K485"/>
      <c r="L485"/>
    </row>
    <row r="486" spans="2:12" s="44" customFormat="1" ht="21.2" customHeight="1">
      <c r="B486" s="42"/>
      <c r="C486" s="42"/>
      <c r="D486" s="43"/>
      <c r="E486" s="26"/>
      <c r="F486" s="26"/>
      <c r="G486" s="26"/>
      <c r="H486" s="26"/>
      <c r="I486" s="2"/>
      <c r="J486" s="317"/>
      <c r="K486"/>
      <c r="L486"/>
    </row>
    <row r="487" spans="2:12" s="44" customFormat="1" ht="21.2" customHeight="1">
      <c r="B487" s="42"/>
      <c r="C487" s="42"/>
      <c r="D487" s="43"/>
      <c r="E487" s="26"/>
      <c r="F487" s="26"/>
      <c r="G487" s="26"/>
      <c r="H487" s="26"/>
      <c r="I487" s="2"/>
      <c r="J487" s="317"/>
      <c r="K487"/>
      <c r="L487"/>
    </row>
    <row r="488" spans="2:12" s="44" customFormat="1" ht="21.2" customHeight="1">
      <c r="B488" s="42"/>
      <c r="C488" s="42"/>
      <c r="D488" s="43"/>
      <c r="E488" s="26"/>
      <c r="F488" s="26"/>
      <c r="G488" s="26"/>
      <c r="H488" s="26"/>
      <c r="I488" s="2"/>
      <c r="J488" s="317"/>
      <c r="K488"/>
      <c r="L488"/>
    </row>
    <row r="489" spans="2:12" s="44" customFormat="1" ht="21.2" customHeight="1">
      <c r="B489" s="42"/>
      <c r="C489" s="42"/>
      <c r="D489" s="43"/>
      <c r="E489" s="26"/>
      <c r="F489" s="26"/>
      <c r="G489" s="26"/>
      <c r="H489" s="26"/>
      <c r="I489" s="2"/>
      <c r="J489" s="317"/>
      <c r="K489"/>
      <c r="L489"/>
    </row>
    <row r="490" spans="2:12" s="44" customFormat="1" ht="21.2" customHeight="1">
      <c r="B490" s="42"/>
      <c r="C490" s="42"/>
      <c r="D490" s="43"/>
      <c r="E490" s="26"/>
      <c r="F490" s="26"/>
      <c r="G490" s="26"/>
      <c r="H490" s="26"/>
      <c r="I490" s="2"/>
      <c r="J490" s="317"/>
      <c r="K490"/>
      <c r="L490"/>
    </row>
    <row r="491" spans="2:12" s="44" customFormat="1" ht="21.2" customHeight="1">
      <c r="B491" s="42"/>
      <c r="C491" s="42"/>
      <c r="D491" s="43"/>
      <c r="E491" s="26"/>
      <c r="F491" s="26"/>
      <c r="G491" s="26"/>
      <c r="H491" s="26"/>
      <c r="I491" s="2"/>
      <c r="J491" s="317"/>
      <c r="K491"/>
      <c r="L491"/>
    </row>
    <row r="492" spans="2:12" s="44" customFormat="1" ht="21.2" customHeight="1">
      <c r="B492" s="42"/>
      <c r="C492" s="42"/>
      <c r="D492" s="43"/>
      <c r="E492" s="26"/>
      <c r="F492" s="26"/>
      <c r="G492" s="26"/>
      <c r="H492" s="26"/>
      <c r="I492" s="2"/>
      <c r="J492" s="317"/>
      <c r="K492"/>
      <c r="L492"/>
    </row>
    <row r="493" spans="2:12" s="44" customFormat="1" ht="21.2" customHeight="1">
      <c r="B493" s="42"/>
      <c r="C493" s="42"/>
      <c r="D493" s="43"/>
      <c r="E493" s="26"/>
      <c r="F493" s="26"/>
      <c r="G493" s="26"/>
      <c r="H493" s="26"/>
      <c r="I493" s="2"/>
      <c r="J493" s="317"/>
      <c r="K493"/>
      <c r="L493"/>
    </row>
    <row r="494" spans="2:12" s="44" customFormat="1" ht="21.2" customHeight="1">
      <c r="B494" s="42"/>
      <c r="C494" s="42"/>
      <c r="D494" s="43"/>
      <c r="E494" s="26"/>
      <c r="F494" s="26"/>
      <c r="G494" s="26"/>
      <c r="H494" s="26"/>
      <c r="I494" s="2"/>
      <c r="J494" s="317"/>
      <c r="K494"/>
      <c r="L494"/>
    </row>
    <row r="495" spans="2:12" s="44" customFormat="1" ht="21.2" customHeight="1">
      <c r="B495" s="42"/>
      <c r="C495" s="42"/>
      <c r="D495" s="43"/>
      <c r="E495" s="26"/>
      <c r="F495" s="26"/>
      <c r="G495" s="26"/>
      <c r="H495" s="26"/>
      <c r="I495" s="2"/>
      <c r="J495" s="317"/>
      <c r="K495"/>
      <c r="L495"/>
    </row>
    <row r="496" spans="2:12" s="44" customFormat="1" ht="21.2" customHeight="1">
      <c r="B496" s="42"/>
      <c r="C496" s="42"/>
      <c r="D496" s="43"/>
      <c r="E496" s="26"/>
      <c r="F496" s="26"/>
      <c r="G496" s="26"/>
      <c r="H496" s="26"/>
      <c r="I496" s="2"/>
      <c r="J496" s="317"/>
      <c r="K496"/>
      <c r="L496"/>
    </row>
    <row r="497" spans="2:12" s="44" customFormat="1" ht="21.2" customHeight="1">
      <c r="B497" s="42"/>
      <c r="C497" s="42"/>
      <c r="D497" s="43"/>
      <c r="E497" s="26"/>
      <c r="F497" s="26"/>
      <c r="G497" s="26"/>
      <c r="H497" s="26"/>
      <c r="I497" s="2"/>
      <c r="J497" s="317"/>
      <c r="K497"/>
      <c r="L497"/>
    </row>
    <row r="498" spans="2:12" s="44" customFormat="1" ht="21.2" customHeight="1">
      <c r="B498" s="42"/>
      <c r="C498" s="42"/>
      <c r="D498" s="43"/>
      <c r="E498" s="26"/>
      <c r="F498" s="26"/>
      <c r="G498" s="26"/>
      <c r="H498" s="26"/>
      <c r="I498" s="2"/>
      <c r="J498" s="317"/>
      <c r="K498"/>
      <c r="L498"/>
    </row>
    <row r="499" spans="2:12" s="44" customFormat="1" ht="21.2" customHeight="1">
      <c r="B499" s="42"/>
      <c r="C499" s="42"/>
      <c r="D499" s="43"/>
      <c r="E499" s="26"/>
      <c r="F499" s="26"/>
      <c r="G499" s="26"/>
      <c r="H499" s="26"/>
      <c r="I499" s="2"/>
      <c r="J499" s="317"/>
      <c r="K499"/>
      <c r="L499"/>
    </row>
    <row r="500" spans="2:12" s="44" customFormat="1" ht="21.2" customHeight="1">
      <c r="B500" s="42"/>
      <c r="C500" s="42"/>
      <c r="D500" s="43"/>
      <c r="E500" s="26"/>
      <c r="F500" s="26"/>
      <c r="G500" s="26"/>
      <c r="H500" s="26"/>
      <c r="I500" s="2"/>
      <c r="J500" s="317"/>
      <c r="K500"/>
      <c r="L500"/>
    </row>
    <row r="501" spans="2:12" s="44" customFormat="1" ht="21.2" customHeight="1">
      <c r="B501" s="42"/>
      <c r="C501" s="42"/>
      <c r="D501" s="43"/>
      <c r="E501" s="26"/>
      <c r="F501" s="26"/>
      <c r="G501" s="26"/>
      <c r="H501" s="26"/>
      <c r="I501" s="2"/>
      <c r="J501" s="317"/>
      <c r="K501"/>
      <c r="L501"/>
    </row>
    <row r="502" spans="2:12" s="44" customFormat="1" ht="21.2" customHeight="1">
      <c r="B502" s="42"/>
      <c r="C502" s="42"/>
      <c r="D502" s="43"/>
      <c r="E502" s="26"/>
      <c r="F502" s="26"/>
      <c r="G502" s="26"/>
      <c r="H502" s="26"/>
      <c r="I502" s="2"/>
      <c r="J502" s="317"/>
      <c r="K502"/>
      <c r="L502"/>
    </row>
    <row r="503" spans="2:12" s="44" customFormat="1" ht="21.2" customHeight="1">
      <c r="B503" s="42"/>
      <c r="C503" s="42"/>
      <c r="D503" s="43"/>
      <c r="E503" s="26"/>
      <c r="F503" s="26"/>
      <c r="G503" s="26"/>
      <c r="H503" s="26"/>
      <c r="I503" s="2"/>
      <c r="J503" s="317"/>
      <c r="K503"/>
      <c r="L503"/>
    </row>
    <row r="504" spans="2:12" s="44" customFormat="1" ht="21.2" customHeight="1">
      <c r="B504" s="42"/>
      <c r="C504" s="42"/>
      <c r="D504" s="43"/>
      <c r="E504" s="26"/>
      <c r="F504" s="26"/>
      <c r="G504" s="26"/>
      <c r="H504" s="26"/>
      <c r="I504" s="2"/>
      <c r="J504" s="317"/>
      <c r="K504"/>
      <c r="L504"/>
    </row>
    <row r="505" spans="2:12" s="44" customFormat="1" ht="21.2" customHeight="1">
      <c r="B505" s="42"/>
      <c r="C505" s="42"/>
      <c r="D505" s="43"/>
      <c r="E505" s="26"/>
      <c r="F505" s="26"/>
      <c r="G505" s="26"/>
      <c r="H505" s="26"/>
      <c r="I505" s="2"/>
      <c r="J505" s="317"/>
      <c r="K505"/>
      <c r="L505"/>
    </row>
  </sheetData>
  <sortState ref="A75:J83">
    <sortCondition descending="1" ref="I75:I83"/>
  </sortState>
  <mergeCells count="8">
    <mergeCell ref="A75:A83"/>
    <mergeCell ref="A1:J1"/>
    <mergeCell ref="A2:A3"/>
    <mergeCell ref="B2:B3"/>
    <mergeCell ref="C2:C3"/>
    <mergeCell ref="D2:D3"/>
    <mergeCell ref="E2:E3"/>
    <mergeCell ref="I2:J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0" fitToHeight="20" orientation="portrait" r:id="rId1"/>
  <headerFooter differentOddEven="1" differentFirst="1"/>
  <rowBreaks count="1" manualBreakCount="1">
    <brk id="24" max="1638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2"/>
  <sheetViews>
    <sheetView showGridLines="0" zoomScalePageLayoutView="70" workbookViewId="0">
      <selection sqref="A1:L1"/>
    </sheetView>
  </sheetViews>
  <sheetFormatPr baseColWidth="10" defaultColWidth="0.140625" defaultRowHeight="15"/>
  <cols>
    <col min="1" max="1" width="8.140625" style="63" customWidth="1"/>
    <col min="2" max="2" width="16.42578125" style="141" customWidth="1"/>
    <col min="3" max="3" width="14.5703125" style="141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64" customWidth="1"/>
    <col min="9" max="9" width="10.28515625" style="4" bestFit="1" customWidth="1"/>
    <col min="10" max="11" width="12.5703125" style="3" customWidth="1"/>
    <col min="12" max="12" width="12.5703125" style="65" customWidth="1"/>
    <col min="13" max="13" width="12.5703125" style="1" customWidth="1"/>
    <col min="14" max="39" width="12.5703125" customWidth="1"/>
  </cols>
  <sheetData>
    <row r="1" spans="1:14" ht="39.950000000000003" customHeight="1">
      <c r="A1" s="458" t="s">
        <v>1835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4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63" t="s">
        <v>513</v>
      </c>
      <c r="K2" s="464"/>
      <c r="L2" s="464"/>
    </row>
    <row r="3" spans="1:14" s="15" customFormat="1">
      <c r="A3" s="466"/>
      <c r="B3" s="479"/>
      <c r="C3" s="481"/>
      <c r="D3" s="479"/>
      <c r="E3" s="468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4" s="41" customFormat="1" ht="21" customHeight="1">
      <c r="A4" s="53">
        <v>1</v>
      </c>
      <c r="B4" s="54" t="s">
        <v>846</v>
      </c>
      <c r="C4" s="54" t="s">
        <v>670</v>
      </c>
      <c r="D4" s="45" t="s">
        <v>246</v>
      </c>
      <c r="E4" s="320" t="s">
        <v>258</v>
      </c>
      <c r="F4" s="38" t="s">
        <v>13</v>
      </c>
      <c r="G4" s="38">
        <v>2007</v>
      </c>
      <c r="H4" s="39" t="s">
        <v>264</v>
      </c>
      <c r="I4" s="46">
        <v>32.5</v>
      </c>
      <c r="J4" s="47">
        <v>22</v>
      </c>
      <c r="K4" s="47">
        <v>27</v>
      </c>
      <c r="L4" s="61">
        <v>49</v>
      </c>
      <c r="M4" s="175"/>
      <c r="N4" s="60"/>
    </row>
    <row r="5" spans="1:14" s="41" customFormat="1" ht="21" customHeight="1">
      <c r="A5" s="53">
        <v>2</v>
      </c>
      <c r="B5" s="54" t="s">
        <v>63</v>
      </c>
      <c r="C5" s="54" t="s">
        <v>1557</v>
      </c>
      <c r="D5" s="45" t="s">
        <v>30</v>
      </c>
      <c r="E5" s="320" t="s">
        <v>258</v>
      </c>
      <c r="F5" s="38" t="s">
        <v>13</v>
      </c>
      <c r="G5" s="38">
        <v>2006</v>
      </c>
      <c r="H5" s="39" t="s">
        <v>264</v>
      </c>
      <c r="I5" s="46">
        <v>36</v>
      </c>
      <c r="J5" s="47">
        <v>15</v>
      </c>
      <c r="K5" s="47">
        <v>23</v>
      </c>
      <c r="L5" s="61">
        <v>38</v>
      </c>
      <c r="M5" s="175"/>
      <c r="N5" s="60"/>
    </row>
    <row r="6" spans="1:14" s="41" customFormat="1" ht="21" customHeight="1">
      <c r="A6" s="53">
        <v>3</v>
      </c>
      <c r="B6" s="54" t="s">
        <v>279</v>
      </c>
      <c r="C6" s="54" t="s">
        <v>14</v>
      </c>
      <c r="D6" s="45" t="s">
        <v>93</v>
      </c>
      <c r="E6" s="320" t="s">
        <v>258</v>
      </c>
      <c r="F6" s="38" t="s">
        <v>13</v>
      </c>
      <c r="G6" s="38">
        <v>2008</v>
      </c>
      <c r="H6" s="39" t="s">
        <v>264</v>
      </c>
      <c r="I6" s="46">
        <v>35.799999999999997</v>
      </c>
      <c r="J6" s="47">
        <v>15</v>
      </c>
      <c r="K6" s="47">
        <v>20</v>
      </c>
      <c r="L6" s="61">
        <v>35</v>
      </c>
      <c r="M6" s="175"/>
      <c r="N6" s="60"/>
    </row>
    <row r="7" spans="1:14" s="41" customFormat="1" ht="21" customHeight="1">
      <c r="A7" s="53">
        <v>4</v>
      </c>
      <c r="B7" s="54" t="s">
        <v>1717</v>
      </c>
      <c r="C7" s="54" t="s">
        <v>1566</v>
      </c>
      <c r="D7" s="45" t="s">
        <v>718</v>
      </c>
      <c r="E7" s="320" t="s">
        <v>258</v>
      </c>
      <c r="F7" s="38" t="s">
        <v>13</v>
      </c>
      <c r="G7" s="38">
        <v>2007</v>
      </c>
      <c r="H7" s="39" t="s">
        <v>264</v>
      </c>
      <c r="I7" s="46">
        <v>32.9</v>
      </c>
      <c r="J7" s="47">
        <v>14</v>
      </c>
      <c r="K7" s="47">
        <v>20</v>
      </c>
      <c r="L7" s="61">
        <v>34</v>
      </c>
      <c r="M7" s="175"/>
      <c r="N7" s="60"/>
    </row>
    <row r="8" spans="1:14" s="41" customFormat="1" ht="21" customHeight="1">
      <c r="A8" s="53">
        <v>5</v>
      </c>
      <c r="B8" s="54" t="s">
        <v>373</v>
      </c>
      <c r="C8" s="54" t="s">
        <v>1512</v>
      </c>
      <c r="D8" s="45" t="s">
        <v>119</v>
      </c>
      <c r="E8" s="320" t="s">
        <v>258</v>
      </c>
      <c r="F8" s="38" t="s">
        <v>13</v>
      </c>
      <c r="G8" s="38">
        <v>2006</v>
      </c>
      <c r="H8" s="39" t="s">
        <v>264</v>
      </c>
      <c r="I8" s="46">
        <v>35.4</v>
      </c>
      <c r="J8" s="47">
        <v>14</v>
      </c>
      <c r="K8" s="47">
        <v>18</v>
      </c>
      <c r="L8" s="61">
        <v>32</v>
      </c>
      <c r="M8" s="175"/>
      <c r="N8" s="60"/>
    </row>
    <row r="9" spans="1:14" s="41" customFormat="1" ht="6" customHeight="1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175"/>
      <c r="N9" s="60"/>
    </row>
    <row r="10" spans="1:14" s="41" customFormat="1" ht="21" customHeight="1">
      <c r="A10" s="53">
        <v>1</v>
      </c>
      <c r="B10" s="54" t="s">
        <v>1720</v>
      </c>
      <c r="C10" s="54" t="s">
        <v>1721</v>
      </c>
      <c r="D10" s="45" t="s">
        <v>179</v>
      </c>
      <c r="E10" s="320" t="s">
        <v>258</v>
      </c>
      <c r="F10" s="38" t="s">
        <v>13</v>
      </c>
      <c r="G10" s="38">
        <v>2007</v>
      </c>
      <c r="H10" s="39" t="s">
        <v>285</v>
      </c>
      <c r="I10" s="46">
        <v>39.6</v>
      </c>
      <c r="J10" s="47">
        <v>23</v>
      </c>
      <c r="K10" s="47">
        <v>32</v>
      </c>
      <c r="L10" s="61">
        <v>55</v>
      </c>
      <c r="M10" s="175"/>
      <c r="N10" s="60"/>
    </row>
    <row r="11" spans="1:14" s="41" customFormat="1" ht="21" customHeight="1">
      <c r="A11" s="53">
        <v>2</v>
      </c>
      <c r="B11" s="54" t="s">
        <v>373</v>
      </c>
      <c r="C11" s="54" t="s">
        <v>1512</v>
      </c>
      <c r="D11" s="45" t="s">
        <v>119</v>
      </c>
      <c r="E11" s="320" t="s">
        <v>258</v>
      </c>
      <c r="F11" s="38" t="s">
        <v>13</v>
      </c>
      <c r="G11" s="38">
        <v>2006</v>
      </c>
      <c r="H11" s="39" t="s">
        <v>285</v>
      </c>
      <c r="I11" s="46">
        <v>39.200000000000003</v>
      </c>
      <c r="J11" s="47">
        <v>16</v>
      </c>
      <c r="K11" s="47">
        <v>24</v>
      </c>
      <c r="L11" s="61">
        <v>40</v>
      </c>
      <c r="M11" s="175"/>
      <c r="N11" s="60"/>
    </row>
    <row r="12" spans="1:14" s="41" customFormat="1" ht="6" customHeight="1">
      <c r="A12" s="4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175"/>
      <c r="N12" s="60"/>
    </row>
    <row r="13" spans="1:14" s="13" customFormat="1" ht="21.2" customHeight="1">
      <c r="A13" s="53">
        <v>1</v>
      </c>
      <c r="B13" s="55" t="s">
        <v>1297</v>
      </c>
      <c r="C13" s="55" t="s">
        <v>471</v>
      </c>
      <c r="D13" s="49" t="s">
        <v>93</v>
      </c>
      <c r="E13" s="319" t="s">
        <v>258</v>
      </c>
      <c r="F13" s="35" t="s">
        <v>2</v>
      </c>
      <c r="G13" s="35">
        <v>2007</v>
      </c>
      <c r="H13" s="36" t="s">
        <v>1316</v>
      </c>
      <c r="I13" s="50">
        <v>27.3</v>
      </c>
      <c r="J13" s="51">
        <v>18</v>
      </c>
      <c r="K13" s="51">
        <v>22</v>
      </c>
      <c r="L13" s="62">
        <v>40</v>
      </c>
      <c r="M13" s="175"/>
    </row>
    <row r="14" spans="1:14" s="13" customFormat="1" ht="21.2" customHeight="1">
      <c r="A14" s="53">
        <v>2</v>
      </c>
      <c r="B14" s="55" t="s">
        <v>1297</v>
      </c>
      <c r="C14" s="55" t="s">
        <v>302</v>
      </c>
      <c r="D14" s="49" t="s">
        <v>93</v>
      </c>
      <c r="E14" s="319" t="s">
        <v>258</v>
      </c>
      <c r="F14" s="35" t="s">
        <v>2</v>
      </c>
      <c r="G14" s="35">
        <v>2007</v>
      </c>
      <c r="H14" s="36" t="s">
        <v>1316</v>
      </c>
      <c r="I14" s="50">
        <v>24.4</v>
      </c>
      <c r="J14" s="51">
        <v>17</v>
      </c>
      <c r="K14" s="51">
        <v>21</v>
      </c>
      <c r="L14" s="62">
        <v>38</v>
      </c>
      <c r="M14" s="175"/>
    </row>
    <row r="15" spans="1:14" s="13" customFormat="1" ht="21.2" customHeight="1">
      <c r="A15" s="53">
        <v>3</v>
      </c>
      <c r="B15" s="55" t="s">
        <v>269</v>
      </c>
      <c r="C15" s="55" t="s">
        <v>91</v>
      </c>
      <c r="D15" s="49" t="s">
        <v>119</v>
      </c>
      <c r="E15" s="319" t="s">
        <v>258</v>
      </c>
      <c r="F15" s="35" t="s">
        <v>2</v>
      </c>
      <c r="G15" s="35">
        <v>2008</v>
      </c>
      <c r="H15" s="36" t="s">
        <v>1316</v>
      </c>
      <c r="I15" s="50">
        <v>22.6</v>
      </c>
      <c r="J15" s="51">
        <v>13</v>
      </c>
      <c r="K15" s="51">
        <v>17</v>
      </c>
      <c r="L15" s="62">
        <v>30</v>
      </c>
      <c r="M15" s="175"/>
    </row>
    <row r="16" spans="1:14" s="13" customFormat="1" ht="21.2" customHeight="1">
      <c r="A16" s="53">
        <v>4</v>
      </c>
      <c r="B16" s="55" t="s">
        <v>1570</v>
      </c>
      <c r="C16" s="55" t="s">
        <v>311</v>
      </c>
      <c r="D16" s="49" t="s">
        <v>93</v>
      </c>
      <c r="E16" s="319" t="s">
        <v>258</v>
      </c>
      <c r="F16" s="35" t="s">
        <v>2</v>
      </c>
      <c r="G16" s="35">
        <v>2008</v>
      </c>
      <c r="H16" s="36" t="s">
        <v>1316</v>
      </c>
      <c r="I16" s="50">
        <v>27.5</v>
      </c>
      <c r="J16" s="51">
        <v>10</v>
      </c>
      <c r="K16" s="51">
        <v>13</v>
      </c>
      <c r="L16" s="62">
        <v>23</v>
      </c>
      <c r="M16" s="175"/>
    </row>
    <row r="17" spans="1:14" s="41" customFormat="1" ht="6" customHeight="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175"/>
      <c r="N17" s="60"/>
    </row>
    <row r="18" spans="1:14" s="13" customFormat="1" ht="21.2" customHeight="1">
      <c r="A18" s="53">
        <v>1</v>
      </c>
      <c r="B18" s="55" t="s">
        <v>1282</v>
      </c>
      <c r="C18" s="55" t="s">
        <v>174</v>
      </c>
      <c r="D18" s="49" t="s">
        <v>179</v>
      </c>
      <c r="E18" s="319" t="s">
        <v>258</v>
      </c>
      <c r="F18" s="35" t="s">
        <v>2</v>
      </c>
      <c r="G18" s="35">
        <v>2005</v>
      </c>
      <c r="H18" s="36" t="s">
        <v>287</v>
      </c>
      <c r="I18" s="50">
        <v>34.9</v>
      </c>
      <c r="J18" s="51">
        <v>32</v>
      </c>
      <c r="K18" s="51">
        <v>39</v>
      </c>
      <c r="L18" s="62">
        <v>71</v>
      </c>
      <c r="M18" s="175"/>
    </row>
    <row r="19" spans="1:14" s="13" customFormat="1" ht="21.2" customHeight="1">
      <c r="A19" s="53">
        <v>2</v>
      </c>
      <c r="B19" s="55" t="s">
        <v>1295</v>
      </c>
      <c r="C19" s="55" t="s">
        <v>60</v>
      </c>
      <c r="D19" s="49" t="s">
        <v>93</v>
      </c>
      <c r="E19" s="319" t="s">
        <v>258</v>
      </c>
      <c r="F19" s="35" t="s">
        <v>2</v>
      </c>
      <c r="G19" s="35">
        <v>2007</v>
      </c>
      <c r="H19" s="36" t="s">
        <v>287</v>
      </c>
      <c r="I19" s="50">
        <v>33.200000000000003</v>
      </c>
      <c r="J19" s="51">
        <v>19</v>
      </c>
      <c r="K19" s="51">
        <v>25</v>
      </c>
      <c r="L19" s="62">
        <v>44</v>
      </c>
      <c r="M19" s="175"/>
    </row>
    <row r="20" spans="1:14" s="13" customFormat="1" ht="21.2" customHeight="1">
      <c r="A20" s="53">
        <v>3</v>
      </c>
      <c r="B20" s="55" t="s">
        <v>1723</v>
      </c>
      <c r="C20" s="55" t="s">
        <v>84</v>
      </c>
      <c r="D20" s="49" t="s">
        <v>89</v>
      </c>
      <c r="E20" s="319" t="s">
        <v>258</v>
      </c>
      <c r="F20" s="35" t="s">
        <v>2</v>
      </c>
      <c r="G20" s="35">
        <v>2008</v>
      </c>
      <c r="H20" s="36" t="s">
        <v>287</v>
      </c>
      <c r="I20" s="50">
        <v>34</v>
      </c>
      <c r="J20" s="51">
        <v>13</v>
      </c>
      <c r="K20" s="51">
        <v>22</v>
      </c>
      <c r="L20" s="62">
        <v>35</v>
      </c>
      <c r="M20" s="175"/>
    </row>
    <row r="21" spans="1:14" s="13" customFormat="1" ht="21.2" customHeight="1">
      <c r="A21" s="53">
        <v>4</v>
      </c>
      <c r="B21" s="55" t="s">
        <v>908</v>
      </c>
      <c r="C21" s="55" t="s">
        <v>271</v>
      </c>
      <c r="D21" s="49" t="s">
        <v>125</v>
      </c>
      <c r="E21" s="319" t="s">
        <v>258</v>
      </c>
      <c r="F21" s="35" t="s">
        <v>2</v>
      </c>
      <c r="G21" s="35">
        <v>2008</v>
      </c>
      <c r="H21" s="36" t="s">
        <v>287</v>
      </c>
      <c r="I21" s="50">
        <v>33.5</v>
      </c>
      <c r="J21" s="51">
        <v>13</v>
      </c>
      <c r="K21" s="51">
        <v>19</v>
      </c>
      <c r="L21" s="62">
        <v>32</v>
      </c>
      <c r="M21" s="175"/>
    </row>
    <row r="22" spans="1:14" s="13" customFormat="1" ht="21.2" customHeight="1">
      <c r="A22" s="53">
        <v>5</v>
      </c>
      <c r="B22" s="55" t="s">
        <v>1308</v>
      </c>
      <c r="C22" s="55" t="s">
        <v>271</v>
      </c>
      <c r="D22" s="49" t="s">
        <v>381</v>
      </c>
      <c r="E22" s="319" t="s">
        <v>258</v>
      </c>
      <c r="F22" s="35" t="s">
        <v>2</v>
      </c>
      <c r="G22" s="35">
        <v>2005</v>
      </c>
      <c r="H22" s="36" t="s">
        <v>287</v>
      </c>
      <c r="I22" s="50">
        <v>34</v>
      </c>
      <c r="J22" s="51">
        <v>10</v>
      </c>
      <c r="K22" s="51">
        <v>12</v>
      </c>
      <c r="L22" s="62">
        <v>22</v>
      </c>
      <c r="M22" s="175"/>
    </row>
    <row r="23" spans="1:14" s="41" customFormat="1" ht="6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175"/>
      <c r="N23" s="60"/>
    </row>
    <row r="24" spans="1:14" s="13" customFormat="1" ht="21.2" customHeight="1">
      <c r="A24" s="53">
        <v>1</v>
      </c>
      <c r="B24" s="55" t="s">
        <v>1282</v>
      </c>
      <c r="C24" s="55" t="s">
        <v>174</v>
      </c>
      <c r="D24" s="49" t="s">
        <v>179</v>
      </c>
      <c r="E24" s="319" t="s">
        <v>258</v>
      </c>
      <c r="F24" s="35" t="s">
        <v>2</v>
      </c>
      <c r="G24" s="35">
        <v>2005</v>
      </c>
      <c r="H24" s="36" t="s">
        <v>285</v>
      </c>
      <c r="I24" s="50">
        <v>35.4</v>
      </c>
      <c r="J24" s="51">
        <v>36</v>
      </c>
      <c r="K24" s="51">
        <v>45</v>
      </c>
      <c r="L24" s="62">
        <v>81</v>
      </c>
      <c r="M24" s="175"/>
    </row>
    <row r="25" spans="1:14" s="13" customFormat="1" ht="21.2" customHeight="1">
      <c r="A25" s="53">
        <v>2</v>
      </c>
      <c r="B25" s="55" t="s">
        <v>1667</v>
      </c>
      <c r="C25" s="55" t="s">
        <v>1646</v>
      </c>
      <c r="D25" s="49" t="s">
        <v>669</v>
      </c>
      <c r="E25" s="319" t="s">
        <v>258</v>
      </c>
      <c r="F25" s="35" t="s">
        <v>2</v>
      </c>
      <c r="G25" s="35">
        <v>2005</v>
      </c>
      <c r="H25" s="36" t="s">
        <v>285</v>
      </c>
      <c r="I25" s="50">
        <v>39.4</v>
      </c>
      <c r="J25" s="51">
        <v>28</v>
      </c>
      <c r="K25" s="51">
        <v>37</v>
      </c>
      <c r="L25" s="62">
        <v>65</v>
      </c>
      <c r="M25" s="175"/>
    </row>
    <row r="26" spans="1:14" s="13" customFormat="1" ht="21.2" customHeight="1">
      <c r="A26" s="53">
        <v>3</v>
      </c>
      <c r="B26" s="55" t="s">
        <v>908</v>
      </c>
      <c r="C26" s="55" t="s">
        <v>113</v>
      </c>
      <c r="D26" s="49" t="s">
        <v>125</v>
      </c>
      <c r="E26" s="319" t="s">
        <v>258</v>
      </c>
      <c r="F26" s="35" t="s">
        <v>2</v>
      </c>
      <c r="G26" s="35">
        <v>2006</v>
      </c>
      <c r="H26" s="36" t="s">
        <v>285</v>
      </c>
      <c r="I26" s="50">
        <v>35.6</v>
      </c>
      <c r="J26" s="51">
        <v>13</v>
      </c>
      <c r="K26" s="51">
        <v>18</v>
      </c>
      <c r="L26" s="62">
        <v>31</v>
      </c>
      <c r="M26" s="175"/>
    </row>
    <row r="27" spans="1:14" s="13" customFormat="1" ht="21.2" customHeight="1">
      <c r="A27" s="53">
        <v>4</v>
      </c>
      <c r="B27" s="55" t="s">
        <v>1723</v>
      </c>
      <c r="C27" s="55" t="s">
        <v>102</v>
      </c>
      <c r="D27" s="49" t="s">
        <v>89</v>
      </c>
      <c r="E27" s="319" t="s">
        <v>258</v>
      </c>
      <c r="F27" s="35" t="s">
        <v>2</v>
      </c>
      <c r="G27" s="35">
        <v>2006</v>
      </c>
      <c r="H27" s="36" t="s">
        <v>285</v>
      </c>
      <c r="I27" s="50">
        <v>40</v>
      </c>
      <c r="J27" s="51">
        <v>11</v>
      </c>
      <c r="K27" s="51">
        <v>19</v>
      </c>
      <c r="L27" s="62">
        <v>30</v>
      </c>
      <c r="M27" s="175"/>
    </row>
    <row r="28" spans="1:14" s="41" customFormat="1" ht="6" customHeight="1">
      <c r="A28" s="482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175"/>
      <c r="N28" s="60"/>
    </row>
    <row r="29" spans="1:14" s="13" customFormat="1" ht="21.2" customHeight="1">
      <c r="A29" s="347">
        <v>1</v>
      </c>
      <c r="B29" s="55" t="s">
        <v>228</v>
      </c>
      <c r="C29" s="55" t="s">
        <v>289</v>
      </c>
      <c r="D29" s="49" t="s">
        <v>89</v>
      </c>
      <c r="E29" s="319" t="s">
        <v>258</v>
      </c>
      <c r="F29" s="35" t="s">
        <v>2</v>
      </c>
      <c r="G29" s="35">
        <v>2005</v>
      </c>
      <c r="H29" s="36" t="s">
        <v>251</v>
      </c>
      <c r="I29" s="50">
        <v>43.8</v>
      </c>
      <c r="J29" s="51">
        <v>40</v>
      </c>
      <c r="K29" s="51">
        <v>50</v>
      </c>
      <c r="L29" s="62">
        <v>90</v>
      </c>
      <c r="M29" s="175"/>
    </row>
    <row r="30" spans="1:14" s="13" customFormat="1" ht="21.2" customHeight="1">
      <c r="A30" s="53">
        <v>2</v>
      </c>
      <c r="B30" s="55" t="s">
        <v>1667</v>
      </c>
      <c r="C30" s="55" t="s">
        <v>1646</v>
      </c>
      <c r="D30" s="49" t="s">
        <v>669</v>
      </c>
      <c r="E30" s="319" t="s">
        <v>258</v>
      </c>
      <c r="F30" s="35" t="s">
        <v>2</v>
      </c>
      <c r="G30" s="35">
        <v>2005</v>
      </c>
      <c r="H30" s="36" t="s">
        <v>251</v>
      </c>
      <c r="I30" s="50">
        <v>42</v>
      </c>
      <c r="J30" s="51">
        <v>32</v>
      </c>
      <c r="K30" s="51">
        <v>42</v>
      </c>
      <c r="L30" s="62">
        <v>72</v>
      </c>
      <c r="M30" s="175"/>
    </row>
    <row r="31" spans="1:14" s="41" customFormat="1" ht="6" customHeight="1">
      <c r="A31" s="32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175"/>
      <c r="N31" s="60"/>
    </row>
    <row r="32" spans="1:14" s="13" customFormat="1" ht="21.2" customHeight="1">
      <c r="A32" s="53">
        <v>1</v>
      </c>
      <c r="B32" s="55" t="s">
        <v>228</v>
      </c>
      <c r="C32" s="55" t="s">
        <v>289</v>
      </c>
      <c r="D32" s="49" t="s">
        <v>89</v>
      </c>
      <c r="E32" s="319" t="s">
        <v>258</v>
      </c>
      <c r="F32" s="35" t="s">
        <v>2</v>
      </c>
      <c r="G32" s="35">
        <v>2005</v>
      </c>
      <c r="H32" s="36" t="s">
        <v>248</v>
      </c>
      <c r="I32" s="50">
        <v>48.2</v>
      </c>
      <c r="J32" s="51">
        <v>47</v>
      </c>
      <c r="K32" s="51">
        <v>57</v>
      </c>
      <c r="L32" s="62">
        <v>104</v>
      </c>
      <c r="M32" s="175"/>
    </row>
    <row r="33" spans="1:14" s="13" customFormat="1" ht="21.2" customHeight="1">
      <c r="A33" s="53">
        <v>2</v>
      </c>
      <c r="B33" s="55" t="s">
        <v>1667</v>
      </c>
      <c r="C33" s="55" t="s">
        <v>1646</v>
      </c>
      <c r="D33" s="49" t="s">
        <v>669</v>
      </c>
      <c r="E33" s="319" t="s">
        <v>258</v>
      </c>
      <c r="F33" s="35" t="s">
        <v>2</v>
      </c>
      <c r="G33" s="35">
        <v>2005</v>
      </c>
      <c r="H33" s="36" t="s">
        <v>248</v>
      </c>
      <c r="I33" s="50">
        <v>46</v>
      </c>
      <c r="J33" s="51">
        <v>36</v>
      </c>
      <c r="K33" s="51">
        <v>47</v>
      </c>
      <c r="L33" s="62">
        <v>83</v>
      </c>
      <c r="M33" s="175"/>
    </row>
    <row r="34" spans="1:14" s="13" customFormat="1" ht="21.2" customHeight="1">
      <c r="A34" s="347">
        <v>3</v>
      </c>
      <c r="B34" s="55" t="s">
        <v>1715</v>
      </c>
      <c r="C34" s="55" t="s">
        <v>1716</v>
      </c>
      <c r="D34" s="49" t="s">
        <v>93</v>
      </c>
      <c r="E34" s="319" t="s">
        <v>258</v>
      </c>
      <c r="F34" s="35" t="s">
        <v>2</v>
      </c>
      <c r="G34" s="35">
        <v>2005</v>
      </c>
      <c r="H34" s="36" t="s">
        <v>248</v>
      </c>
      <c r="I34" s="50">
        <v>46.2</v>
      </c>
      <c r="J34" s="51">
        <v>30</v>
      </c>
      <c r="K34" s="51">
        <v>43</v>
      </c>
      <c r="L34" s="62">
        <v>73</v>
      </c>
      <c r="M34" s="175"/>
    </row>
    <row r="35" spans="1:14" s="13" customFormat="1" ht="21.2" customHeight="1">
      <c r="A35" s="347">
        <v>4</v>
      </c>
      <c r="B35" s="55" t="s">
        <v>1718</v>
      </c>
      <c r="C35" s="55" t="s">
        <v>1719</v>
      </c>
      <c r="D35" s="49" t="s">
        <v>381</v>
      </c>
      <c r="E35" s="319" t="s">
        <v>258</v>
      </c>
      <c r="F35" s="35" t="s">
        <v>2</v>
      </c>
      <c r="G35" s="35">
        <v>2005</v>
      </c>
      <c r="H35" s="36" t="s">
        <v>248</v>
      </c>
      <c r="I35" s="50">
        <v>48.8</v>
      </c>
      <c r="J35" s="51">
        <v>27</v>
      </c>
      <c r="K35" s="51">
        <v>34</v>
      </c>
      <c r="L35" s="62">
        <v>61</v>
      </c>
      <c r="M35" s="175"/>
    </row>
    <row r="36" spans="1:14" s="41" customFormat="1" ht="6" customHeight="1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175"/>
      <c r="N36" s="60"/>
    </row>
    <row r="37" spans="1:14" s="13" customFormat="1" ht="21.2" customHeight="1">
      <c r="A37" s="53">
        <v>1</v>
      </c>
      <c r="B37" s="55" t="s">
        <v>1401</v>
      </c>
      <c r="C37" s="55" t="s">
        <v>273</v>
      </c>
      <c r="D37" s="49" t="s">
        <v>669</v>
      </c>
      <c r="E37" s="319" t="s">
        <v>258</v>
      </c>
      <c r="F37" s="35" t="s">
        <v>2</v>
      </c>
      <c r="G37" s="35">
        <v>2006</v>
      </c>
      <c r="H37" s="36" t="s">
        <v>235</v>
      </c>
      <c r="I37" s="50">
        <v>60.4</v>
      </c>
      <c r="J37" s="51">
        <v>29</v>
      </c>
      <c r="K37" s="51">
        <v>42</v>
      </c>
      <c r="L37" s="62">
        <v>70</v>
      </c>
      <c r="M37" s="175"/>
    </row>
    <row r="38" spans="1:14" s="13" customFormat="1" ht="21.2" customHeight="1">
      <c r="A38" s="53">
        <v>2</v>
      </c>
      <c r="B38" s="55" t="s">
        <v>1722</v>
      </c>
      <c r="C38" s="55" t="s">
        <v>826</v>
      </c>
      <c r="D38" s="49" t="s">
        <v>89</v>
      </c>
      <c r="E38" s="319" t="s">
        <v>258</v>
      </c>
      <c r="F38" s="35" t="s">
        <v>2</v>
      </c>
      <c r="G38" s="35">
        <v>2006</v>
      </c>
      <c r="H38" s="36" t="s">
        <v>235</v>
      </c>
      <c r="I38" s="50">
        <v>60.6</v>
      </c>
      <c r="J38" s="51">
        <v>23</v>
      </c>
      <c r="K38" s="51">
        <v>33</v>
      </c>
      <c r="L38" s="62">
        <v>56</v>
      </c>
      <c r="M38" s="175"/>
    </row>
    <row r="39" spans="1:14" s="41" customFormat="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175"/>
      <c r="N39" s="60"/>
    </row>
    <row r="40" spans="1:14" s="13" customFormat="1" ht="21.2" customHeight="1">
      <c r="A40" s="53">
        <v>1</v>
      </c>
      <c r="B40" s="55" t="s">
        <v>1446</v>
      </c>
      <c r="C40" s="55" t="s">
        <v>120</v>
      </c>
      <c r="D40" s="49" t="s">
        <v>7</v>
      </c>
      <c r="E40" s="319" t="s">
        <v>258</v>
      </c>
      <c r="F40" s="35" t="s">
        <v>2</v>
      </c>
      <c r="G40" s="35">
        <v>2005</v>
      </c>
      <c r="H40" s="36" t="s">
        <v>686</v>
      </c>
      <c r="I40" s="50">
        <v>66</v>
      </c>
      <c r="J40" s="51">
        <v>35</v>
      </c>
      <c r="K40" s="51">
        <v>45</v>
      </c>
      <c r="L40" s="62">
        <v>80</v>
      </c>
      <c r="M40" s="175"/>
    </row>
    <row r="41" spans="1:14" s="13" customFormat="1" ht="21.2" customHeight="1">
      <c r="A41" s="53">
        <v>2</v>
      </c>
      <c r="B41" s="55" t="s">
        <v>1401</v>
      </c>
      <c r="C41" s="55" t="s">
        <v>273</v>
      </c>
      <c r="D41" s="49" t="s">
        <v>669</v>
      </c>
      <c r="E41" s="319" t="s">
        <v>258</v>
      </c>
      <c r="F41" s="35" t="s">
        <v>2</v>
      </c>
      <c r="G41" s="35">
        <v>2006</v>
      </c>
      <c r="H41" s="36" t="s">
        <v>686</v>
      </c>
      <c r="I41" s="50">
        <v>64</v>
      </c>
      <c r="J41" s="51">
        <v>30</v>
      </c>
      <c r="K41" s="51">
        <v>40</v>
      </c>
      <c r="L41" s="62">
        <v>70</v>
      </c>
      <c r="M41" s="175"/>
    </row>
    <row r="42" spans="1:14" ht="21" customHeight="1">
      <c r="A42" s="53">
        <v>3</v>
      </c>
      <c r="B42" s="55" t="s">
        <v>253</v>
      </c>
      <c r="C42" s="55" t="s">
        <v>155</v>
      </c>
      <c r="D42" s="49" t="s">
        <v>381</v>
      </c>
      <c r="E42" s="319" t="s">
        <v>258</v>
      </c>
      <c r="F42" s="35" t="s">
        <v>2</v>
      </c>
      <c r="G42" s="35">
        <v>2006</v>
      </c>
      <c r="H42" s="36" t="s">
        <v>686</v>
      </c>
      <c r="I42" s="50">
        <v>71.400000000000006</v>
      </c>
      <c r="J42" s="51">
        <v>33</v>
      </c>
      <c r="K42" s="51">
        <v>35</v>
      </c>
      <c r="L42" s="62">
        <v>68</v>
      </c>
    </row>
  </sheetData>
  <sortState ref="A32:N35">
    <sortCondition ref="A32"/>
  </sortState>
  <mergeCells count="12">
    <mergeCell ref="A36:L36"/>
    <mergeCell ref="A39:L39"/>
    <mergeCell ref="A28:L28"/>
    <mergeCell ref="A17:L17"/>
    <mergeCell ref="A23:L23"/>
    <mergeCell ref="A1:L1"/>
    <mergeCell ref="A2:A3"/>
    <mergeCell ref="B2:B3"/>
    <mergeCell ref="C2:C3"/>
    <mergeCell ref="D2:D3"/>
    <mergeCell ref="E2:E3"/>
    <mergeCell ref="J2:L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fitToHeight="20" orientation="portrait" r:id="rId1"/>
  <headerFooter differentOddEven="1" differentFirst="1">
    <firstHeader>&amp;L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"/>
  <sheetViews>
    <sheetView showGridLines="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63" customWidth="1"/>
    <col min="2" max="2" width="16.42578125" style="141" customWidth="1"/>
    <col min="3" max="3" width="14.5703125" style="141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64" customWidth="1"/>
    <col min="9" max="9" width="10.28515625" style="4" bestFit="1" customWidth="1"/>
    <col min="10" max="11" width="12.5703125" style="3" customWidth="1"/>
    <col min="12" max="12" width="12.5703125" style="65" customWidth="1"/>
    <col min="13" max="13" width="12.5703125" style="1" customWidth="1"/>
    <col min="14" max="39" width="12.5703125" customWidth="1"/>
  </cols>
  <sheetData>
    <row r="1" spans="1:13" ht="39.950000000000003" customHeight="1">
      <c r="A1" s="458" t="s">
        <v>1836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3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63" t="s">
        <v>513</v>
      </c>
      <c r="K2" s="464"/>
      <c r="L2" s="464"/>
    </row>
    <row r="3" spans="1:13" s="15" customFormat="1">
      <c r="A3" s="466"/>
      <c r="B3" s="479"/>
      <c r="C3" s="481"/>
      <c r="D3" s="479"/>
      <c r="E3" s="468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3" customFormat="1" ht="21.2" customHeight="1">
      <c r="A4" s="53">
        <v>1</v>
      </c>
      <c r="B4" s="54" t="s">
        <v>279</v>
      </c>
      <c r="C4" s="54" t="s">
        <v>693</v>
      </c>
      <c r="D4" s="45" t="s">
        <v>89</v>
      </c>
      <c r="E4" s="320" t="s">
        <v>216</v>
      </c>
      <c r="F4" s="38" t="s">
        <v>13</v>
      </c>
      <c r="G4" s="38">
        <v>2002</v>
      </c>
      <c r="H4" s="39" t="s">
        <v>747</v>
      </c>
      <c r="I4" s="46">
        <v>47.6</v>
      </c>
      <c r="J4" s="47">
        <v>53</v>
      </c>
      <c r="K4" s="47">
        <v>63</v>
      </c>
      <c r="L4" s="61">
        <v>116</v>
      </c>
      <c r="M4" s="175"/>
    </row>
    <row r="5" spans="1:13" s="13" customFormat="1" ht="21.2" customHeight="1">
      <c r="A5" s="53">
        <v>2</v>
      </c>
      <c r="B5" s="54" t="s">
        <v>269</v>
      </c>
      <c r="C5" s="54" t="s">
        <v>268</v>
      </c>
      <c r="D5" s="45" t="s">
        <v>119</v>
      </c>
      <c r="E5" s="320" t="s">
        <v>216</v>
      </c>
      <c r="F5" s="38" t="s">
        <v>13</v>
      </c>
      <c r="G5" s="38">
        <v>2003</v>
      </c>
      <c r="H5" s="39" t="s">
        <v>747</v>
      </c>
      <c r="I5" s="46">
        <v>44.2</v>
      </c>
      <c r="J5" s="47">
        <v>43</v>
      </c>
      <c r="K5" s="47">
        <v>54</v>
      </c>
      <c r="L5" s="61">
        <v>97</v>
      </c>
      <c r="M5" s="175"/>
    </row>
    <row r="6" spans="1:13" s="13" customFormat="1" ht="21.2" customHeight="1">
      <c r="A6" s="53">
        <v>3</v>
      </c>
      <c r="B6" s="54" t="s">
        <v>241</v>
      </c>
      <c r="C6" s="54" t="s">
        <v>690</v>
      </c>
      <c r="D6" s="45" t="s">
        <v>89</v>
      </c>
      <c r="E6" s="320" t="s">
        <v>216</v>
      </c>
      <c r="F6" s="38" t="s">
        <v>13</v>
      </c>
      <c r="G6" s="38">
        <v>2003</v>
      </c>
      <c r="H6" s="39" t="s">
        <v>747</v>
      </c>
      <c r="I6" s="46">
        <v>47.5</v>
      </c>
      <c r="J6" s="47">
        <v>42</v>
      </c>
      <c r="K6" s="47">
        <v>52</v>
      </c>
      <c r="L6" s="61">
        <v>92</v>
      </c>
      <c r="M6" s="175"/>
    </row>
    <row r="7" spans="1:13" s="13" customFormat="1" ht="21.2" customHeight="1">
      <c r="A7" s="53">
        <v>4</v>
      </c>
      <c r="B7" s="54" t="s">
        <v>267</v>
      </c>
      <c r="C7" s="54" t="s">
        <v>618</v>
      </c>
      <c r="D7" s="45" t="s">
        <v>30</v>
      </c>
      <c r="E7" s="320" t="s">
        <v>216</v>
      </c>
      <c r="F7" s="38" t="s">
        <v>13</v>
      </c>
      <c r="G7" s="38">
        <v>2003</v>
      </c>
      <c r="H7" s="39" t="s">
        <v>747</v>
      </c>
      <c r="I7" s="46">
        <v>46.1</v>
      </c>
      <c r="J7" s="47">
        <v>27</v>
      </c>
      <c r="K7" s="47">
        <v>37</v>
      </c>
      <c r="L7" s="61">
        <v>64</v>
      </c>
      <c r="M7" s="175"/>
    </row>
    <row r="8" spans="1:13" s="41" customFormat="1" ht="6" customHeight="1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175"/>
    </row>
    <row r="9" spans="1:13" s="13" customFormat="1" ht="21.2" customHeight="1">
      <c r="A9" s="53">
        <v>1</v>
      </c>
      <c r="B9" s="54" t="s">
        <v>279</v>
      </c>
      <c r="C9" s="54" t="s">
        <v>693</v>
      </c>
      <c r="D9" s="45" t="s">
        <v>89</v>
      </c>
      <c r="E9" s="320" t="s">
        <v>216</v>
      </c>
      <c r="F9" s="38" t="s">
        <v>13</v>
      </c>
      <c r="G9" s="38">
        <v>2002</v>
      </c>
      <c r="H9" s="39" t="s">
        <v>51</v>
      </c>
      <c r="I9" s="46">
        <v>49.9</v>
      </c>
      <c r="J9" s="47">
        <v>61</v>
      </c>
      <c r="K9" s="47">
        <v>73</v>
      </c>
      <c r="L9" s="61">
        <v>132</v>
      </c>
      <c r="M9" s="175"/>
    </row>
    <row r="10" spans="1:13" s="13" customFormat="1" ht="21.2" customHeight="1">
      <c r="A10" s="53">
        <v>2</v>
      </c>
      <c r="B10" s="54" t="s">
        <v>266</v>
      </c>
      <c r="C10" s="54" t="s">
        <v>265</v>
      </c>
      <c r="D10" s="45" t="s">
        <v>89</v>
      </c>
      <c r="E10" s="320" t="s">
        <v>216</v>
      </c>
      <c r="F10" s="38" t="s">
        <v>13</v>
      </c>
      <c r="G10" s="38">
        <v>2002</v>
      </c>
      <c r="H10" s="39" t="s">
        <v>51</v>
      </c>
      <c r="I10" s="46">
        <v>51.6</v>
      </c>
      <c r="J10" s="47">
        <v>50</v>
      </c>
      <c r="K10" s="47">
        <v>62</v>
      </c>
      <c r="L10" s="61">
        <v>112</v>
      </c>
      <c r="M10" s="175"/>
    </row>
    <row r="11" spans="1:13" s="13" customFormat="1" ht="21.2" customHeight="1">
      <c r="A11" s="53">
        <v>3</v>
      </c>
      <c r="B11" s="54" t="s">
        <v>241</v>
      </c>
      <c r="C11" s="54" t="s">
        <v>690</v>
      </c>
      <c r="D11" s="45" t="s">
        <v>89</v>
      </c>
      <c r="E11" s="320" t="s">
        <v>216</v>
      </c>
      <c r="F11" s="38" t="s">
        <v>13</v>
      </c>
      <c r="G11" s="38">
        <v>2003</v>
      </c>
      <c r="H11" s="39" t="s">
        <v>51</v>
      </c>
      <c r="I11" s="46">
        <v>48.3</v>
      </c>
      <c r="J11" s="47">
        <v>41</v>
      </c>
      <c r="K11" s="47">
        <v>51</v>
      </c>
      <c r="L11" s="61">
        <v>93</v>
      </c>
      <c r="M11" s="175"/>
    </row>
    <row r="12" spans="1:13" s="13" customFormat="1" ht="21.2" customHeight="1">
      <c r="A12" s="53">
        <v>4</v>
      </c>
      <c r="B12" s="54" t="s">
        <v>1567</v>
      </c>
      <c r="C12" s="54" t="s">
        <v>1568</v>
      </c>
      <c r="D12" s="45" t="s">
        <v>93</v>
      </c>
      <c r="E12" s="320" t="s">
        <v>216</v>
      </c>
      <c r="F12" s="38" t="s">
        <v>13</v>
      </c>
      <c r="G12" s="38">
        <v>2004</v>
      </c>
      <c r="H12" s="39" t="s">
        <v>51</v>
      </c>
      <c r="I12" s="46">
        <v>52.8</v>
      </c>
      <c r="J12" s="47">
        <v>39</v>
      </c>
      <c r="K12" s="47">
        <v>43</v>
      </c>
      <c r="L12" s="61">
        <v>82</v>
      </c>
      <c r="M12" s="175"/>
    </row>
    <row r="13" spans="1:13" s="41" customFormat="1" ht="6" customHeight="1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175"/>
    </row>
    <row r="14" spans="1:13" s="13" customFormat="1" ht="21.2" customHeight="1">
      <c r="A14" s="53">
        <v>1</v>
      </c>
      <c r="B14" s="54" t="s">
        <v>266</v>
      </c>
      <c r="C14" s="54" t="s">
        <v>265</v>
      </c>
      <c r="D14" s="45" t="s">
        <v>89</v>
      </c>
      <c r="E14" s="320" t="s">
        <v>216</v>
      </c>
      <c r="F14" s="38" t="s">
        <v>13</v>
      </c>
      <c r="G14" s="38">
        <v>2002</v>
      </c>
      <c r="H14" s="39" t="s">
        <v>218</v>
      </c>
      <c r="I14" s="46">
        <v>53.7</v>
      </c>
      <c r="J14" s="47">
        <v>46</v>
      </c>
      <c r="K14" s="47">
        <v>59</v>
      </c>
      <c r="L14" s="61">
        <v>105</v>
      </c>
      <c r="M14" s="175"/>
    </row>
    <row r="15" spans="1:13" s="13" customFormat="1" ht="21.2" customHeight="1">
      <c r="A15" s="53">
        <v>2</v>
      </c>
      <c r="B15" s="54" t="s">
        <v>672</v>
      </c>
      <c r="C15" s="54" t="s">
        <v>1666</v>
      </c>
      <c r="D15" s="45" t="s">
        <v>669</v>
      </c>
      <c r="E15" s="320" t="s">
        <v>216</v>
      </c>
      <c r="F15" s="38" t="s">
        <v>13</v>
      </c>
      <c r="G15" s="38">
        <v>2003</v>
      </c>
      <c r="H15" s="39" t="s">
        <v>218</v>
      </c>
      <c r="I15" s="46">
        <v>57.3</v>
      </c>
      <c r="J15" s="47">
        <v>45</v>
      </c>
      <c r="K15" s="47">
        <v>55</v>
      </c>
      <c r="L15" s="61">
        <v>100</v>
      </c>
      <c r="M15" s="175"/>
    </row>
    <row r="16" spans="1:13" s="13" customFormat="1" ht="21.2" customHeight="1">
      <c r="A16" s="471">
        <v>3</v>
      </c>
      <c r="B16" s="54" t="s">
        <v>1667</v>
      </c>
      <c r="C16" s="54" t="s">
        <v>1668</v>
      </c>
      <c r="D16" s="45" t="s">
        <v>669</v>
      </c>
      <c r="E16" s="320" t="s">
        <v>216</v>
      </c>
      <c r="F16" s="38" t="s">
        <v>13</v>
      </c>
      <c r="G16" s="38">
        <v>2002</v>
      </c>
      <c r="H16" s="39" t="s">
        <v>218</v>
      </c>
      <c r="I16" s="46">
        <v>58</v>
      </c>
      <c r="J16" s="47">
        <v>44</v>
      </c>
      <c r="K16" s="47">
        <v>54</v>
      </c>
      <c r="L16" s="61">
        <v>98</v>
      </c>
      <c r="M16" s="175"/>
    </row>
    <row r="17" spans="1:13" s="13" customFormat="1" ht="21.2" customHeight="1">
      <c r="A17" s="483"/>
      <c r="B17" s="54" t="s">
        <v>476</v>
      </c>
      <c r="C17" s="54" t="s">
        <v>730</v>
      </c>
      <c r="D17" s="45" t="s">
        <v>7</v>
      </c>
      <c r="E17" s="320" t="s">
        <v>216</v>
      </c>
      <c r="F17" s="38" t="s">
        <v>13</v>
      </c>
      <c r="G17" s="38">
        <v>2004</v>
      </c>
      <c r="H17" s="39" t="s">
        <v>218</v>
      </c>
      <c r="I17" s="46">
        <v>55.6</v>
      </c>
      <c r="J17" s="47">
        <v>43</v>
      </c>
      <c r="K17" s="47">
        <v>55</v>
      </c>
      <c r="L17" s="61">
        <v>98</v>
      </c>
      <c r="M17" s="175"/>
    </row>
    <row r="18" spans="1:13" s="13" customFormat="1" ht="21.2" customHeight="1">
      <c r="A18" s="53">
        <v>4</v>
      </c>
      <c r="B18" s="54" t="s">
        <v>728</v>
      </c>
      <c r="C18" s="54" t="s">
        <v>1621</v>
      </c>
      <c r="D18" s="45" t="s">
        <v>7</v>
      </c>
      <c r="E18" s="320" t="s">
        <v>216</v>
      </c>
      <c r="F18" s="38" t="s">
        <v>13</v>
      </c>
      <c r="G18" s="38">
        <v>2004</v>
      </c>
      <c r="H18" s="39" t="s">
        <v>218</v>
      </c>
      <c r="I18" s="46">
        <v>54.7</v>
      </c>
      <c r="J18" s="47">
        <v>37</v>
      </c>
      <c r="K18" s="47">
        <v>42</v>
      </c>
      <c r="L18" s="61">
        <v>79</v>
      </c>
      <c r="M18" s="175"/>
    </row>
    <row r="19" spans="1:13" s="41" customFormat="1" ht="6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175"/>
    </row>
    <row r="20" spans="1:13" s="13" customFormat="1" ht="21.2" customHeight="1">
      <c r="A20" s="53">
        <v>1</v>
      </c>
      <c r="B20" s="54" t="s">
        <v>672</v>
      </c>
      <c r="C20" s="54" t="s">
        <v>1666</v>
      </c>
      <c r="D20" s="45" t="s">
        <v>669</v>
      </c>
      <c r="E20" s="320" t="s">
        <v>216</v>
      </c>
      <c r="F20" s="38" t="s">
        <v>13</v>
      </c>
      <c r="G20" s="38">
        <v>2003</v>
      </c>
      <c r="H20" s="39" t="s">
        <v>38</v>
      </c>
      <c r="I20" s="46">
        <v>59.4</v>
      </c>
      <c r="J20" s="47">
        <v>50</v>
      </c>
      <c r="K20" s="47">
        <v>62</v>
      </c>
      <c r="L20" s="61">
        <v>112</v>
      </c>
      <c r="M20" s="175"/>
    </row>
    <row r="21" spans="1:13" s="13" customFormat="1" ht="21.2" customHeight="1">
      <c r="A21" s="53">
        <v>2</v>
      </c>
      <c r="B21" s="54" t="s">
        <v>1569</v>
      </c>
      <c r="C21" s="54" t="s">
        <v>261</v>
      </c>
      <c r="D21" s="45" t="s">
        <v>93</v>
      </c>
      <c r="E21" s="320" t="s">
        <v>216</v>
      </c>
      <c r="F21" s="38" t="s">
        <v>13</v>
      </c>
      <c r="G21" s="38">
        <v>2003</v>
      </c>
      <c r="H21" s="39" t="s">
        <v>38</v>
      </c>
      <c r="I21" s="46">
        <v>62</v>
      </c>
      <c r="J21" s="47">
        <v>46</v>
      </c>
      <c r="K21" s="47">
        <v>60</v>
      </c>
      <c r="L21" s="61">
        <v>106</v>
      </c>
      <c r="M21" s="175"/>
    </row>
    <row r="22" spans="1:13" s="13" customFormat="1" ht="21.2" customHeight="1">
      <c r="A22" s="53">
        <v>3</v>
      </c>
      <c r="B22" s="54" t="s">
        <v>1667</v>
      </c>
      <c r="C22" s="54" t="s">
        <v>1668</v>
      </c>
      <c r="D22" s="45" t="s">
        <v>669</v>
      </c>
      <c r="E22" s="320" t="s">
        <v>216</v>
      </c>
      <c r="F22" s="38" t="s">
        <v>13</v>
      </c>
      <c r="G22" s="38">
        <v>2002</v>
      </c>
      <c r="H22" s="39" t="s">
        <v>38</v>
      </c>
      <c r="I22" s="46">
        <v>62.4</v>
      </c>
      <c r="J22" s="47">
        <v>45</v>
      </c>
      <c r="K22" s="47">
        <v>57</v>
      </c>
      <c r="L22" s="61">
        <v>101</v>
      </c>
      <c r="M22" s="175"/>
    </row>
    <row r="23" spans="1:13" s="13" customFormat="1" ht="21.2" customHeight="1">
      <c r="A23" s="53">
        <v>4</v>
      </c>
      <c r="B23" s="54" t="s">
        <v>1567</v>
      </c>
      <c r="C23" s="54" t="s">
        <v>1568</v>
      </c>
      <c r="D23" s="45" t="s">
        <v>93</v>
      </c>
      <c r="E23" s="320" t="s">
        <v>216</v>
      </c>
      <c r="F23" s="38" t="s">
        <v>13</v>
      </c>
      <c r="G23" s="38">
        <v>2004</v>
      </c>
      <c r="H23" s="39" t="s">
        <v>38</v>
      </c>
      <c r="I23" s="46">
        <v>58.6</v>
      </c>
      <c r="J23" s="47">
        <v>45</v>
      </c>
      <c r="K23" s="47">
        <v>52</v>
      </c>
      <c r="L23" s="61">
        <v>97</v>
      </c>
      <c r="M23" s="175"/>
    </row>
    <row r="24" spans="1:13" s="41" customFormat="1" ht="6" customHeight="1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175"/>
    </row>
    <row r="25" spans="1:13" s="13" customFormat="1" ht="21.2" customHeight="1">
      <c r="A25" s="53">
        <v>1</v>
      </c>
      <c r="B25" s="54" t="s">
        <v>215</v>
      </c>
      <c r="C25" s="54" t="s">
        <v>670</v>
      </c>
      <c r="D25" s="45" t="s">
        <v>669</v>
      </c>
      <c r="E25" s="320" t="s">
        <v>216</v>
      </c>
      <c r="F25" s="38" t="s">
        <v>13</v>
      </c>
      <c r="G25" s="38">
        <v>2002</v>
      </c>
      <c r="H25" s="39" t="s">
        <v>213</v>
      </c>
      <c r="I25" s="46">
        <v>64.2</v>
      </c>
      <c r="J25" s="47">
        <v>65</v>
      </c>
      <c r="K25" s="47">
        <v>79</v>
      </c>
      <c r="L25" s="61">
        <v>144</v>
      </c>
      <c r="M25" s="175"/>
    </row>
    <row r="26" spans="1:13" s="41" customFormat="1" ht="6" customHeight="1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175"/>
    </row>
    <row r="27" spans="1:13" s="13" customFormat="1" ht="21.2" customHeight="1">
      <c r="A27" s="53">
        <v>1</v>
      </c>
      <c r="B27" s="54" t="s">
        <v>279</v>
      </c>
      <c r="C27" s="54" t="s">
        <v>292</v>
      </c>
      <c r="D27" s="45" t="s">
        <v>93</v>
      </c>
      <c r="E27" s="320" t="s">
        <v>216</v>
      </c>
      <c r="F27" s="38" t="s">
        <v>13</v>
      </c>
      <c r="G27" s="38">
        <v>2002</v>
      </c>
      <c r="H27" s="39" t="s">
        <v>699</v>
      </c>
      <c r="I27" s="46">
        <v>77.7</v>
      </c>
      <c r="J27" s="47">
        <v>65</v>
      </c>
      <c r="K27" s="47">
        <v>77</v>
      </c>
      <c r="L27" s="61">
        <v>140</v>
      </c>
      <c r="M27" s="175"/>
    </row>
    <row r="28" spans="1:13" s="41" customFormat="1" ht="6" customHeight="1">
      <c r="A28" s="482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175"/>
    </row>
    <row r="29" spans="1:13" s="13" customFormat="1" ht="21.2" customHeight="1">
      <c r="A29" s="53">
        <v>1</v>
      </c>
      <c r="B29" s="55" t="s">
        <v>1387</v>
      </c>
      <c r="C29" s="55" t="s">
        <v>185</v>
      </c>
      <c r="D29" s="49" t="s">
        <v>718</v>
      </c>
      <c r="E29" s="319" t="s">
        <v>216</v>
      </c>
      <c r="F29" s="35" t="s">
        <v>2</v>
      </c>
      <c r="G29" s="35">
        <v>2002</v>
      </c>
      <c r="H29" s="36" t="s">
        <v>251</v>
      </c>
      <c r="I29" s="50">
        <v>41.4</v>
      </c>
      <c r="J29" s="51">
        <v>40</v>
      </c>
      <c r="K29" s="51">
        <v>45</v>
      </c>
      <c r="L29" s="62">
        <v>85</v>
      </c>
      <c r="M29" s="175"/>
    </row>
    <row r="30" spans="1:13" s="13" customFormat="1" ht="21.2" customHeight="1">
      <c r="A30" s="53">
        <v>2</v>
      </c>
      <c r="B30" s="55" t="s">
        <v>1571</v>
      </c>
      <c r="C30" s="55" t="s">
        <v>240</v>
      </c>
      <c r="D30" s="49" t="s">
        <v>381</v>
      </c>
      <c r="E30" s="319" t="s">
        <v>216</v>
      </c>
      <c r="F30" s="35" t="s">
        <v>2</v>
      </c>
      <c r="G30" s="35">
        <v>2004</v>
      </c>
      <c r="H30" s="36" t="s">
        <v>251</v>
      </c>
      <c r="I30" s="50">
        <v>43</v>
      </c>
      <c r="J30" s="51">
        <v>19</v>
      </c>
      <c r="K30" s="51">
        <v>24</v>
      </c>
      <c r="L30" s="62">
        <v>39</v>
      </c>
      <c r="M30" s="175"/>
    </row>
    <row r="31" spans="1:13" s="41" customFormat="1" ht="6" customHeight="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175"/>
    </row>
    <row r="32" spans="1:13" s="13" customFormat="1" ht="21.2" customHeight="1">
      <c r="A32" s="53">
        <v>1</v>
      </c>
      <c r="B32" s="55" t="s">
        <v>1387</v>
      </c>
      <c r="C32" s="55" t="s">
        <v>185</v>
      </c>
      <c r="D32" s="49" t="s">
        <v>718</v>
      </c>
      <c r="E32" s="319" t="s">
        <v>216</v>
      </c>
      <c r="F32" s="35" t="s">
        <v>2</v>
      </c>
      <c r="G32" s="35">
        <v>2002</v>
      </c>
      <c r="H32" s="36" t="s">
        <v>248</v>
      </c>
      <c r="I32" s="50">
        <v>49.6</v>
      </c>
      <c r="J32" s="51">
        <v>51</v>
      </c>
      <c r="K32" s="51">
        <v>60</v>
      </c>
      <c r="L32" s="62">
        <v>111</v>
      </c>
      <c r="M32" s="175"/>
    </row>
    <row r="33" spans="1:13" s="13" customFormat="1" ht="21.2" customHeight="1">
      <c r="A33" s="53">
        <v>2</v>
      </c>
      <c r="B33" s="55" t="s">
        <v>846</v>
      </c>
      <c r="C33" s="55" t="s">
        <v>70</v>
      </c>
      <c r="D33" s="49" t="s">
        <v>246</v>
      </c>
      <c r="E33" s="319" t="s">
        <v>216</v>
      </c>
      <c r="F33" s="35" t="s">
        <v>2</v>
      </c>
      <c r="G33" s="35">
        <v>2002</v>
      </c>
      <c r="H33" s="36" t="s">
        <v>248</v>
      </c>
      <c r="I33" s="50">
        <v>47.7</v>
      </c>
      <c r="J33" s="51">
        <v>40</v>
      </c>
      <c r="K33" s="51">
        <v>50</v>
      </c>
      <c r="L33" s="62">
        <v>90</v>
      </c>
      <c r="M33" s="175"/>
    </row>
    <row r="34" spans="1:13" s="13" customFormat="1" ht="21.2" customHeight="1">
      <c r="A34" s="53">
        <v>3</v>
      </c>
      <c r="B34" s="55" t="s">
        <v>1487</v>
      </c>
      <c r="C34" s="55" t="s">
        <v>100</v>
      </c>
      <c r="D34" s="49" t="s">
        <v>89</v>
      </c>
      <c r="E34" s="319" t="s">
        <v>216</v>
      </c>
      <c r="F34" s="35" t="s">
        <v>2</v>
      </c>
      <c r="G34" s="35">
        <v>2004</v>
      </c>
      <c r="H34" s="36">
        <v>50</v>
      </c>
      <c r="I34" s="50">
        <v>49.8</v>
      </c>
      <c r="J34" s="51">
        <v>37</v>
      </c>
      <c r="K34" s="51">
        <v>50</v>
      </c>
      <c r="L34" s="62">
        <v>87</v>
      </c>
      <c r="M34" s="175"/>
    </row>
    <row r="35" spans="1:13" s="13" customFormat="1" ht="21.2" customHeight="1">
      <c r="A35" s="53">
        <v>4</v>
      </c>
      <c r="B35" s="55" t="s">
        <v>1572</v>
      </c>
      <c r="C35" s="55" t="s">
        <v>1573</v>
      </c>
      <c r="D35" s="49" t="s">
        <v>381</v>
      </c>
      <c r="E35" s="319" t="s">
        <v>216</v>
      </c>
      <c r="F35" s="35" t="s">
        <v>2</v>
      </c>
      <c r="G35" s="35">
        <v>2004</v>
      </c>
      <c r="H35" s="36" t="s">
        <v>248</v>
      </c>
      <c r="I35" s="50">
        <v>46.5</v>
      </c>
      <c r="J35" s="51">
        <v>24</v>
      </c>
      <c r="K35" s="51">
        <v>28</v>
      </c>
      <c r="L35" s="62">
        <v>52</v>
      </c>
      <c r="M35" s="175"/>
    </row>
    <row r="36" spans="1:13" s="13" customFormat="1" ht="21.2" customHeight="1">
      <c r="A36" s="53">
        <v>5</v>
      </c>
      <c r="B36" s="55" t="s">
        <v>1571</v>
      </c>
      <c r="C36" s="55" t="s">
        <v>240</v>
      </c>
      <c r="D36" s="49" t="s">
        <v>381</v>
      </c>
      <c r="E36" s="319" t="s">
        <v>216</v>
      </c>
      <c r="F36" s="35" t="s">
        <v>2</v>
      </c>
      <c r="G36" s="35">
        <v>2004</v>
      </c>
      <c r="H36" s="36" t="s">
        <v>248</v>
      </c>
      <c r="I36" s="50">
        <v>45.7</v>
      </c>
      <c r="J36" s="51">
        <v>21</v>
      </c>
      <c r="K36" s="51">
        <v>28</v>
      </c>
      <c r="L36" s="62">
        <v>49</v>
      </c>
      <c r="M36" s="175"/>
    </row>
    <row r="37" spans="1:13" s="13" customFormat="1" ht="21.2" customHeight="1">
      <c r="A37" s="53">
        <v>6</v>
      </c>
      <c r="B37" s="55" t="s">
        <v>1820</v>
      </c>
      <c r="C37" s="55" t="s">
        <v>161</v>
      </c>
      <c r="D37" s="49" t="s">
        <v>93</v>
      </c>
      <c r="E37" s="319" t="s">
        <v>216</v>
      </c>
      <c r="F37" s="35" t="s">
        <v>2</v>
      </c>
      <c r="G37" s="35">
        <v>2004</v>
      </c>
      <c r="H37" s="36" t="s">
        <v>248</v>
      </c>
      <c r="I37" s="50">
        <v>48.7</v>
      </c>
      <c r="J37" s="51">
        <v>16</v>
      </c>
      <c r="K37" s="51">
        <v>22</v>
      </c>
      <c r="L37" s="62">
        <v>39</v>
      </c>
      <c r="M37" s="175"/>
    </row>
    <row r="38" spans="1:13" s="13" customFormat="1" ht="21.2" customHeight="1">
      <c r="A38" s="53">
        <v>7</v>
      </c>
      <c r="B38" s="55" t="s">
        <v>1724</v>
      </c>
      <c r="C38" s="55" t="s">
        <v>1725</v>
      </c>
      <c r="D38" s="49" t="s">
        <v>381</v>
      </c>
      <c r="E38" s="319" t="s">
        <v>216</v>
      </c>
      <c r="F38" s="35" t="s">
        <v>2</v>
      </c>
      <c r="G38" s="35">
        <v>2004</v>
      </c>
      <c r="H38" s="36" t="s">
        <v>248</v>
      </c>
      <c r="I38" s="50">
        <v>50</v>
      </c>
      <c r="J38" s="51">
        <v>15</v>
      </c>
      <c r="K38" s="51">
        <v>19</v>
      </c>
      <c r="L38" s="62">
        <v>34</v>
      </c>
      <c r="M38" s="175"/>
    </row>
    <row r="39" spans="1:13" s="41" customFormat="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175"/>
    </row>
    <row r="40" spans="1:13" s="13" customFormat="1" ht="21.2" customHeight="1">
      <c r="A40" s="53">
        <v>1</v>
      </c>
      <c r="B40" s="55" t="s">
        <v>1387</v>
      </c>
      <c r="C40" s="55" t="s">
        <v>185</v>
      </c>
      <c r="D40" s="49" t="s">
        <v>718</v>
      </c>
      <c r="E40" s="319" t="s">
        <v>216</v>
      </c>
      <c r="F40" s="35" t="s">
        <v>2</v>
      </c>
      <c r="G40" s="35">
        <v>2002</v>
      </c>
      <c r="H40" s="36" t="s">
        <v>239</v>
      </c>
      <c r="I40" s="50">
        <v>50.5</v>
      </c>
      <c r="J40" s="51">
        <v>51</v>
      </c>
      <c r="K40" s="51">
        <v>63</v>
      </c>
      <c r="L40" s="62">
        <v>114</v>
      </c>
      <c r="M40" s="175"/>
    </row>
    <row r="41" spans="1:13" s="13" customFormat="1" ht="21.2" customHeight="1">
      <c r="A41" s="53">
        <v>2</v>
      </c>
      <c r="B41" s="55" t="s">
        <v>1487</v>
      </c>
      <c r="C41" s="55" t="s">
        <v>100</v>
      </c>
      <c r="D41" s="49" t="s">
        <v>89</v>
      </c>
      <c r="E41" s="319" t="s">
        <v>216</v>
      </c>
      <c r="F41" s="35" t="s">
        <v>2</v>
      </c>
      <c r="G41" s="35">
        <v>2004</v>
      </c>
      <c r="H41" s="36" t="s">
        <v>239</v>
      </c>
      <c r="I41" s="50">
        <v>55.2</v>
      </c>
      <c r="J41" s="51">
        <v>44</v>
      </c>
      <c r="K41" s="51">
        <v>55</v>
      </c>
      <c r="L41" s="62">
        <v>99</v>
      </c>
      <c r="M41" s="175"/>
    </row>
    <row r="42" spans="1:13" s="13" customFormat="1" ht="21.2" customHeight="1">
      <c r="A42" s="53">
        <v>3</v>
      </c>
      <c r="B42" s="55" t="s">
        <v>82</v>
      </c>
      <c r="C42" s="55" t="s">
        <v>174</v>
      </c>
      <c r="D42" s="49" t="s">
        <v>93</v>
      </c>
      <c r="E42" s="319" t="s">
        <v>216</v>
      </c>
      <c r="F42" s="35" t="s">
        <v>2</v>
      </c>
      <c r="G42" s="35">
        <v>2003</v>
      </c>
      <c r="H42" s="36" t="s">
        <v>239</v>
      </c>
      <c r="I42" s="50">
        <v>55.6</v>
      </c>
      <c r="J42" s="51">
        <v>31</v>
      </c>
      <c r="K42" s="51">
        <v>37</v>
      </c>
      <c r="L42" s="62">
        <v>68</v>
      </c>
      <c r="M42" s="175"/>
    </row>
    <row r="43" spans="1:13" s="13" customFormat="1" ht="21.2" customHeight="1">
      <c r="A43" s="53">
        <v>4</v>
      </c>
      <c r="B43" s="55" t="s">
        <v>1572</v>
      </c>
      <c r="C43" s="55" t="s">
        <v>1573</v>
      </c>
      <c r="D43" s="49" t="s">
        <v>381</v>
      </c>
      <c r="E43" s="319" t="s">
        <v>216</v>
      </c>
      <c r="F43" s="35" t="s">
        <v>2</v>
      </c>
      <c r="G43" s="35">
        <v>2004</v>
      </c>
      <c r="H43" s="36" t="s">
        <v>239</v>
      </c>
      <c r="I43" s="50">
        <v>50.4</v>
      </c>
      <c r="J43" s="51">
        <v>24</v>
      </c>
      <c r="K43" s="51">
        <v>29</v>
      </c>
      <c r="L43" s="62">
        <v>53</v>
      </c>
      <c r="M43" s="175"/>
    </row>
    <row r="44" spans="1:13" s="13" customFormat="1" ht="21.2" customHeight="1">
      <c r="A44" s="53">
        <v>5</v>
      </c>
      <c r="B44" s="55" t="s">
        <v>1820</v>
      </c>
      <c r="C44" s="55" t="s">
        <v>161</v>
      </c>
      <c r="D44" s="49" t="s">
        <v>93</v>
      </c>
      <c r="E44" s="319" t="s">
        <v>216</v>
      </c>
      <c r="F44" s="35" t="s">
        <v>2</v>
      </c>
      <c r="G44" s="35">
        <v>2004</v>
      </c>
      <c r="H44" s="36" t="s">
        <v>239</v>
      </c>
      <c r="I44" s="50">
        <v>51.6</v>
      </c>
      <c r="J44" s="51">
        <v>20</v>
      </c>
      <c r="K44" s="51">
        <v>25</v>
      </c>
      <c r="L44" s="62">
        <v>45</v>
      </c>
      <c r="M44" s="175"/>
    </row>
    <row r="45" spans="1:13" s="13" customFormat="1" ht="21.2" customHeight="1">
      <c r="A45" s="53">
        <v>6</v>
      </c>
      <c r="B45" s="55" t="s">
        <v>1724</v>
      </c>
      <c r="C45" s="55" t="s">
        <v>1725</v>
      </c>
      <c r="D45" s="49" t="s">
        <v>381</v>
      </c>
      <c r="E45" s="319" t="s">
        <v>216</v>
      </c>
      <c r="F45" s="35" t="s">
        <v>2</v>
      </c>
      <c r="G45" s="35">
        <v>2004</v>
      </c>
      <c r="H45" s="36" t="s">
        <v>239</v>
      </c>
      <c r="I45" s="50">
        <v>51.7</v>
      </c>
      <c r="J45" s="51">
        <v>17</v>
      </c>
      <c r="K45" s="51">
        <v>23</v>
      </c>
      <c r="L45" s="62">
        <v>40</v>
      </c>
      <c r="M45" s="175"/>
    </row>
    <row r="46" spans="1:13" s="41" customFormat="1" ht="6" customHeight="1">
      <c r="A46" s="482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175"/>
    </row>
    <row r="47" spans="1:13" s="13" customFormat="1" ht="21.2" customHeight="1">
      <c r="A47" s="53">
        <v>1</v>
      </c>
      <c r="B47" s="55" t="s">
        <v>793</v>
      </c>
      <c r="C47" s="55" t="s">
        <v>1574</v>
      </c>
      <c r="D47" s="49" t="s">
        <v>381</v>
      </c>
      <c r="E47" s="319" t="s">
        <v>216</v>
      </c>
      <c r="F47" s="35" t="s">
        <v>2</v>
      </c>
      <c r="G47" s="35">
        <v>2002</v>
      </c>
      <c r="H47" s="36" t="s">
        <v>235</v>
      </c>
      <c r="I47" s="50">
        <v>61.6</v>
      </c>
      <c r="J47" s="51">
        <v>60</v>
      </c>
      <c r="K47" s="51">
        <v>70</v>
      </c>
      <c r="L47" s="62">
        <v>130</v>
      </c>
      <c r="M47" s="175"/>
    </row>
    <row r="48" spans="1:13" s="13" customFormat="1" ht="21.2" customHeight="1">
      <c r="A48" s="53">
        <v>2</v>
      </c>
      <c r="B48" s="55" t="s">
        <v>1389</v>
      </c>
      <c r="C48" s="55" t="s">
        <v>487</v>
      </c>
      <c r="D48" s="49" t="s">
        <v>718</v>
      </c>
      <c r="E48" s="319" t="s">
        <v>216</v>
      </c>
      <c r="F48" s="35" t="s">
        <v>2</v>
      </c>
      <c r="G48" s="35">
        <v>2002</v>
      </c>
      <c r="H48" s="36" t="s">
        <v>235</v>
      </c>
      <c r="I48" s="50">
        <v>61.9</v>
      </c>
      <c r="J48" s="51">
        <v>56</v>
      </c>
      <c r="K48" s="51">
        <v>67</v>
      </c>
      <c r="L48" s="62">
        <v>123</v>
      </c>
      <c r="M48" s="175"/>
    </row>
    <row r="49" spans="1:13" s="13" customFormat="1" ht="21.2" customHeight="1">
      <c r="A49" s="53">
        <v>3</v>
      </c>
      <c r="B49" s="55" t="s">
        <v>848</v>
      </c>
      <c r="C49" s="55" t="s">
        <v>102</v>
      </c>
      <c r="D49" s="49" t="s">
        <v>246</v>
      </c>
      <c r="E49" s="319" t="s">
        <v>216</v>
      </c>
      <c r="F49" s="35" t="s">
        <v>2</v>
      </c>
      <c r="G49" s="35">
        <v>2004</v>
      </c>
      <c r="H49" s="36" t="s">
        <v>235</v>
      </c>
      <c r="I49" s="50">
        <v>57.5</v>
      </c>
      <c r="J49" s="51">
        <v>51</v>
      </c>
      <c r="K49" s="51">
        <v>64</v>
      </c>
      <c r="L49" s="62">
        <v>115</v>
      </c>
      <c r="M49" s="175"/>
    </row>
    <row r="50" spans="1:13" s="13" customFormat="1" ht="21.2" customHeight="1">
      <c r="A50" s="53">
        <v>4</v>
      </c>
      <c r="B50" s="55" t="s">
        <v>82</v>
      </c>
      <c r="C50" s="55" t="s">
        <v>174</v>
      </c>
      <c r="D50" s="49" t="s">
        <v>93</v>
      </c>
      <c r="E50" s="319" t="s">
        <v>216</v>
      </c>
      <c r="F50" s="35" t="s">
        <v>2</v>
      </c>
      <c r="G50" s="35">
        <v>2003</v>
      </c>
      <c r="H50" s="36" t="s">
        <v>235</v>
      </c>
      <c r="I50" s="50">
        <v>59.6</v>
      </c>
      <c r="J50" s="51">
        <v>35</v>
      </c>
      <c r="K50" s="51">
        <v>46</v>
      </c>
      <c r="L50" s="62">
        <v>79</v>
      </c>
      <c r="M50" s="175"/>
    </row>
    <row r="51" spans="1:13" s="41" customFormat="1" ht="6" customHeight="1">
      <c r="A51" s="482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175"/>
    </row>
    <row r="52" spans="1:13" s="13" customFormat="1" ht="21.2" customHeight="1">
      <c r="A52" s="53">
        <v>1</v>
      </c>
      <c r="B52" s="55" t="s">
        <v>79</v>
      </c>
      <c r="C52" s="55" t="s">
        <v>278</v>
      </c>
      <c r="D52" s="49" t="s">
        <v>669</v>
      </c>
      <c r="E52" s="319" t="s">
        <v>216</v>
      </c>
      <c r="F52" s="35" t="s">
        <v>2</v>
      </c>
      <c r="G52" s="35">
        <v>2003</v>
      </c>
      <c r="H52" s="36" t="s">
        <v>213</v>
      </c>
      <c r="I52" s="50">
        <v>67.900000000000006</v>
      </c>
      <c r="J52" s="51">
        <v>65</v>
      </c>
      <c r="K52" s="51">
        <v>78</v>
      </c>
      <c r="L52" s="62">
        <v>143</v>
      </c>
      <c r="M52" s="175"/>
    </row>
    <row r="53" spans="1:13" s="13" customFormat="1" ht="21.2" customHeight="1">
      <c r="A53" s="53">
        <v>2</v>
      </c>
      <c r="B53" s="55" t="s">
        <v>1389</v>
      </c>
      <c r="C53" s="55" t="s">
        <v>487</v>
      </c>
      <c r="D53" s="49" t="s">
        <v>718</v>
      </c>
      <c r="E53" s="319" t="s">
        <v>216</v>
      </c>
      <c r="F53" s="35" t="s">
        <v>2</v>
      </c>
      <c r="G53" s="35">
        <v>2002</v>
      </c>
      <c r="H53" s="36" t="s">
        <v>213</v>
      </c>
      <c r="I53" s="50">
        <v>62.5</v>
      </c>
      <c r="J53" s="51">
        <v>58</v>
      </c>
      <c r="K53" s="51">
        <v>66</v>
      </c>
      <c r="L53" s="62">
        <v>124</v>
      </c>
      <c r="M53" s="175"/>
    </row>
    <row r="54" spans="1:13" s="13" customFormat="1" ht="21.2" customHeight="1">
      <c r="A54" s="53">
        <v>3</v>
      </c>
      <c r="B54" s="55" t="s">
        <v>823</v>
      </c>
      <c r="C54" s="55" t="s">
        <v>368</v>
      </c>
      <c r="D54" s="49" t="s">
        <v>119</v>
      </c>
      <c r="E54" s="319" t="s">
        <v>216</v>
      </c>
      <c r="F54" s="35" t="s">
        <v>2</v>
      </c>
      <c r="G54" s="35">
        <v>2002</v>
      </c>
      <c r="H54" s="36" t="s">
        <v>213</v>
      </c>
      <c r="I54" s="50">
        <v>67</v>
      </c>
      <c r="J54" s="51">
        <v>53</v>
      </c>
      <c r="K54" s="51">
        <v>68</v>
      </c>
      <c r="L54" s="62">
        <v>121</v>
      </c>
      <c r="M54" s="175"/>
    </row>
    <row r="55" spans="1:13" s="13" customFormat="1" ht="21.2" customHeight="1">
      <c r="A55" s="53">
        <v>4</v>
      </c>
      <c r="B55" s="55" t="s">
        <v>823</v>
      </c>
      <c r="C55" s="55" t="s">
        <v>65</v>
      </c>
      <c r="D55" s="49" t="s">
        <v>119</v>
      </c>
      <c r="E55" s="319" t="s">
        <v>216</v>
      </c>
      <c r="F55" s="35" t="s">
        <v>2</v>
      </c>
      <c r="G55" s="35">
        <v>2004</v>
      </c>
      <c r="H55" s="36" t="s">
        <v>213</v>
      </c>
      <c r="I55" s="50">
        <v>65.3</v>
      </c>
      <c r="J55" s="51">
        <v>37</v>
      </c>
      <c r="K55" s="51">
        <v>47</v>
      </c>
      <c r="L55" s="62">
        <v>84</v>
      </c>
      <c r="M55" s="175"/>
    </row>
    <row r="56" spans="1:13" s="13" customFormat="1" ht="21.2" customHeight="1">
      <c r="A56" s="53">
        <v>5</v>
      </c>
      <c r="B56" s="55" t="s">
        <v>835</v>
      </c>
      <c r="C56" s="55" t="s">
        <v>1576</v>
      </c>
      <c r="D56" s="49" t="s">
        <v>119</v>
      </c>
      <c r="E56" s="319" t="s">
        <v>216</v>
      </c>
      <c r="F56" s="35" t="s">
        <v>2</v>
      </c>
      <c r="G56" s="35">
        <v>2004</v>
      </c>
      <c r="H56" s="36" t="s">
        <v>213</v>
      </c>
      <c r="I56" s="50">
        <v>67.400000000000006</v>
      </c>
      <c r="J56" s="51">
        <v>33</v>
      </c>
      <c r="K56" s="51">
        <v>40</v>
      </c>
      <c r="L56" s="62">
        <v>73</v>
      </c>
      <c r="M56" s="175"/>
    </row>
    <row r="57" spans="1:13" s="41" customFormat="1" ht="6" customHeight="1">
      <c r="A57" s="482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175"/>
    </row>
    <row r="58" spans="1:13" s="13" customFormat="1" ht="21.2" customHeight="1">
      <c r="A58" s="53">
        <v>1</v>
      </c>
      <c r="B58" s="55" t="s">
        <v>1717</v>
      </c>
      <c r="C58" s="55" t="s">
        <v>1390</v>
      </c>
      <c r="D58" s="49" t="s">
        <v>718</v>
      </c>
      <c r="E58" s="319" t="s">
        <v>216</v>
      </c>
      <c r="F58" s="35" t="s">
        <v>2</v>
      </c>
      <c r="G58" s="35">
        <v>2002</v>
      </c>
      <c r="H58" s="36" t="s">
        <v>178</v>
      </c>
      <c r="I58" s="50">
        <v>75.5</v>
      </c>
      <c r="J58" s="51">
        <v>72</v>
      </c>
      <c r="K58" s="51">
        <v>91</v>
      </c>
      <c r="L58" s="62">
        <v>163</v>
      </c>
      <c r="M58" s="175"/>
    </row>
    <row r="59" spans="1:13" s="13" customFormat="1" ht="21.2" customHeight="1">
      <c r="A59" s="53">
        <v>2</v>
      </c>
      <c r="B59" s="55" t="s">
        <v>823</v>
      </c>
      <c r="C59" s="55" t="s">
        <v>368</v>
      </c>
      <c r="D59" s="49" t="s">
        <v>119</v>
      </c>
      <c r="E59" s="319" t="s">
        <v>216</v>
      </c>
      <c r="F59" s="35" t="s">
        <v>2</v>
      </c>
      <c r="G59" s="35">
        <v>2002</v>
      </c>
      <c r="H59" s="36" t="s">
        <v>178</v>
      </c>
      <c r="I59" s="50">
        <v>72.099999999999994</v>
      </c>
      <c r="J59" s="51">
        <v>60</v>
      </c>
      <c r="K59" s="51">
        <v>76</v>
      </c>
      <c r="L59" s="62">
        <v>136</v>
      </c>
      <c r="M59" s="175"/>
    </row>
    <row r="60" spans="1:13" s="13" customFormat="1" ht="21.2" customHeight="1">
      <c r="A60" s="53">
        <v>3</v>
      </c>
      <c r="B60" s="55" t="s">
        <v>823</v>
      </c>
      <c r="C60" s="55" t="s">
        <v>65</v>
      </c>
      <c r="D60" s="49" t="s">
        <v>119</v>
      </c>
      <c r="E60" s="319" t="s">
        <v>216</v>
      </c>
      <c r="F60" s="35" t="s">
        <v>2</v>
      </c>
      <c r="G60" s="35">
        <v>2004</v>
      </c>
      <c r="H60" s="36" t="s">
        <v>178</v>
      </c>
      <c r="I60" s="50">
        <v>69.8</v>
      </c>
      <c r="J60" s="51">
        <v>40</v>
      </c>
      <c r="K60" s="51">
        <v>50</v>
      </c>
      <c r="L60" s="62">
        <v>90</v>
      </c>
      <c r="M60" s="175"/>
    </row>
    <row r="61" spans="1:13" s="13" customFormat="1" ht="21.2" customHeight="1">
      <c r="A61" s="53">
        <v>4</v>
      </c>
      <c r="B61" s="55" t="s">
        <v>835</v>
      </c>
      <c r="C61" s="55" t="s">
        <v>1576</v>
      </c>
      <c r="D61" s="49" t="s">
        <v>119</v>
      </c>
      <c r="E61" s="319" t="s">
        <v>216</v>
      </c>
      <c r="F61" s="35" t="s">
        <v>2</v>
      </c>
      <c r="G61" s="35">
        <v>2004</v>
      </c>
      <c r="H61" s="36" t="s">
        <v>178</v>
      </c>
      <c r="I61" s="50">
        <v>72.8</v>
      </c>
      <c r="J61" s="51">
        <v>37</v>
      </c>
      <c r="K61" s="51">
        <v>51</v>
      </c>
      <c r="L61" s="62">
        <v>88</v>
      </c>
      <c r="M61" s="175"/>
    </row>
    <row r="62" spans="1:13" s="41" customFormat="1" ht="6" customHeight="1">
      <c r="A62" s="482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175"/>
    </row>
    <row r="63" spans="1:13" s="13" customFormat="1" ht="21.2" customHeight="1">
      <c r="A63" s="53">
        <v>1</v>
      </c>
      <c r="B63" s="55" t="s">
        <v>1717</v>
      </c>
      <c r="C63" s="55" t="s">
        <v>1390</v>
      </c>
      <c r="D63" s="49" t="s">
        <v>718</v>
      </c>
      <c r="E63" s="319" t="s">
        <v>216</v>
      </c>
      <c r="F63" s="35" t="s">
        <v>2</v>
      </c>
      <c r="G63" s="35">
        <v>2002</v>
      </c>
      <c r="H63" s="36" t="s">
        <v>8</v>
      </c>
      <c r="I63" s="50">
        <v>84.2</v>
      </c>
      <c r="J63" s="51">
        <v>80</v>
      </c>
      <c r="K63" s="51">
        <v>100</v>
      </c>
      <c r="L63" s="62">
        <v>180</v>
      </c>
      <c r="M63" s="175"/>
    </row>
    <row r="64" spans="1:13" s="41" customFormat="1" ht="6" customHeight="1">
      <c r="A64" s="482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175"/>
    </row>
    <row r="65" spans="1:13" ht="21" customHeight="1">
      <c r="A65" s="53">
        <v>1</v>
      </c>
      <c r="B65" s="55" t="s">
        <v>79</v>
      </c>
      <c r="C65" s="55" t="s">
        <v>277</v>
      </c>
      <c r="D65" s="49" t="s">
        <v>125</v>
      </c>
      <c r="E65" s="319" t="s">
        <v>216</v>
      </c>
      <c r="F65" s="35" t="s">
        <v>2</v>
      </c>
      <c r="G65" s="35">
        <v>2002</v>
      </c>
      <c r="H65" s="36" t="s">
        <v>1577</v>
      </c>
      <c r="I65" s="50">
        <v>85.7</v>
      </c>
      <c r="J65" s="51">
        <v>65</v>
      </c>
      <c r="K65" s="51">
        <v>90</v>
      </c>
      <c r="L65" s="62">
        <v>155</v>
      </c>
      <c r="M65" s="175"/>
    </row>
  </sheetData>
  <sortState ref="A54:M57">
    <sortCondition ref="A54"/>
  </sortState>
  <mergeCells count="21">
    <mergeCell ref="A39:L39"/>
    <mergeCell ref="A28:L28"/>
    <mergeCell ref="A26:L26"/>
    <mergeCell ref="A19:L19"/>
    <mergeCell ref="A16:A17"/>
    <mergeCell ref="A64:L64"/>
    <mergeCell ref="A31:L31"/>
    <mergeCell ref="A24:L24"/>
    <mergeCell ref="A1:L1"/>
    <mergeCell ref="A2:A3"/>
    <mergeCell ref="B2:B3"/>
    <mergeCell ref="C2:C3"/>
    <mergeCell ref="D2:D3"/>
    <mergeCell ref="E2:E3"/>
    <mergeCell ref="J2:L2"/>
    <mergeCell ref="A62:L62"/>
    <mergeCell ref="A57:L57"/>
    <mergeCell ref="A13:L13"/>
    <mergeCell ref="A8:L8"/>
    <mergeCell ref="A51:L51"/>
    <mergeCell ref="A46:L46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>&amp;L</first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3"/>
  <sheetViews>
    <sheetView showGridLines="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63" customWidth="1"/>
    <col min="2" max="2" width="16.42578125" style="141" customWidth="1"/>
    <col min="3" max="3" width="14.5703125" style="141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64" customWidth="1"/>
    <col min="9" max="9" width="10.28515625" style="4" bestFit="1" customWidth="1"/>
    <col min="10" max="11" width="12.5703125" style="3" customWidth="1"/>
    <col min="12" max="12" width="12.5703125" style="65" customWidth="1"/>
    <col min="13" max="13" width="12.5703125" style="1" customWidth="1"/>
    <col min="14" max="39" width="12.5703125" customWidth="1"/>
  </cols>
  <sheetData>
    <row r="1" spans="1:13" ht="39.950000000000003" customHeight="1">
      <c r="A1" s="458" t="s">
        <v>1837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3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63" t="s">
        <v>513</v>
      </c>
      <c r="K2" s="464"/>
      <c r="L2" s="464"/>
    </row>
    <row r="3" spans="1:13" s="15" customFormat="1">
      <c r="A3" s="466"/>
      <c r="B3" s="479"/>
      <c r="C3" s="481"/>
      <c r="D3" s="479"/>
      <c r="E3" s="468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41" customFormat="1" ht="21" customHeight="1">
      <c r="A4" s="53">
        <v>1</v>
      </c>
      <c r="B4" s="54" t="s">
        <v>260</v>
      </c>
      <c r="C4" s="54" t="s">
        <v>259</v>
      </c>
      <c r="D4" s="45" t="s">
        <v>246</v>
      </c>
      <c r="E4" s="320" t="s">
        <v>330</v>
      </c>
      <c r="F4" s="38" t="s">
        <v>13</v>
      </c>
      <c r="G4" s="38">
        <v>2001</v>
      </c>
      <c r="H4" s="39" t="s">
        <v>51</v>
      </c>
      <c r="I4" s="46">
        <v>52.6</v>
      </c>
      <c r="J4" s="47">
        <v>52</v>
      </c>
      <c r="K4" s="47">
        <v>64</v>
      </c>
      <c r="L4" s="61">
        <v>116</v>
      </c>
      <c r="M4" s="60"/>
    </row>
    <row r="5" spans="1:13" s="41" customFormat="1" ht="6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60"/>
    </row>
    <row r="6" spans="1:13" s="13" customFormat="1" ht="21.2" customHeight="1">
      <c r="A6" s="53">
        <v>1</v>
      </c>
      <c r="B6" s="54" t="s">
        <v>77</v>
      </c>
      <c r="C6" s="54" t="s">
        <v>331</v>
      </c>
      <c r="D6" s="45" t="s">
        <v>718</v>
      </c>
      <c r="E6" s="320" t="s">
        <v>330</v>
      </c>
      <c r="F6" s="38" t="s">
        <v>13</v>
      </c>
      <c r="G6" s="38">
        <v>2001</v>
      </c>
      <c r="H6" s="39" t="s">
        <v>218</v>
      </c>
      <c r="I6" s="46">
        <v>53.9</v>
      </c>
      <c r="J6" s="47">
        <v>38</v>
      </c>
      <c r="K6" s="47">
        <v>50</v>
      </c>
      <c r="L6" s="61">
        <v>88</v>
      </c>
    </row>
    <row r="7" spans="1:13" s="13" customFormat="1" ht="21.2" customHeight="1">
      <c r="A7" s="53">
        <v>2</v>
      </c>
      <c r="B7" s="54" t="s">
        <v>77</v>
      </c>
      <c r="C7" s="54" t="s">
        <v>1710</v>
      </c>
      <c r="D7" s="45" t="s">
        <v>108</v>
      </c>
      <c r="E7" s="320" t="s">
        <v>330</v>
      </c>
      <c r="F7" s="38" t="s">
        <v>13</v>
      </c>
      <c r="G7" s="38">
        <v>2000</v>
      </c>
      <c r="H7" s="39" t="s">
        <v>218</v>
      </c>
      <c r="I7" s="46">
        <v>54.7</v>
      </c>
      <c r="J7" s="47">
        <v>28</v>
      </c>
      <c r="K7" s="47">
        <v>33</v>
      </c>
      <c r="L7" s="61">
        <v>61</v>
      </c>
    </row>
    <row r="8" spans="1:13" s="41" customFormat="1" ht="6" customHeight="1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60"/>
    </row>
    <row r="9" spans="1:13" s="13" customFormat="1" ht="21.2" customHeight="1">
      <c r="A9" s="53">
        <v>1</v>
      </c>
      <c r="B9" s="55" t="s">
        <v>476</v>
      </c>
      <c r="C9" s="55" t="s">
        <v>176</v>
      </c>
      <c r="D9" s="49" t="s">
        <v>669</v>
      </c>
      <c r="E9" s="319" t="s">
        <v>330</v>
      </c>
      <c r="F9" s="35" t="s">
        <v>2</v>
      </c>
      <c r="G9" s="35">
        <v>2001</v>
      </c>
      <c r="H9" s="36" t="s">
        <v>239</v>
      </c>
      <c r="I9" s="50">
        <v>55.2</v>
      </c>
      <c r="J9" s="51">
        <v>68</v>
      </c>
      <c r="K9" s="51">
        <v>90</v>
      </c>
      <c r="L9" s="62">
        <v>158</v>
      </c>
    </row>
    <row r="10" spans="1:13" s="41" customFormat="1" ht="6" customHeight="1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13"/>
    </row>
    <row r="11" spans="1:13" s="13" customFormat="1" ht="21.2" customHeight="1">
      <c r="A11" s="53">
        <v>1</v>
      </c>
      <c r="B11" s="55" t="s">
        <v>476</v>
      </c>
      <c r="C11" s="55" t="s">
        <v>176</v>
      </c>
      <c r="D11" s="49" t="s">
        <v>669</v>
      </c>
      <c r="E11" s="319" t="s">
        <v>330</v>
      </c>
      <c r="F11" s="35" t="s">
        <v>2</v>
      </c>
      <c r="G11" s="35">
        <v>2001</v>
      </c>
      <c r="H11" s="36" t="s">
        <v>235</v>
      </c>
      <c r="I11" s="50">
        <v>57.2</v>
      </c>
      <c r="J11" s="51">
        <v>70</v>
      </c>
      <c r="K11" s="51">
        <v>90</v>
      </c>
      <c r="L11" s="62">
        <v>160</v>
      </c>
    </row>
    <row r="12" spans="1:13" s="13" customFormat="1" ht="21.2" customHeight="1">
      <c r="A12" s="53">
        <v>2</v>
      </c>
      <c r="B12" s="55" t="s">
        <v>159</v>
      </c>
      <c r="C12" s="55" t="s">
        <v>252</v>
      </c>
      <c r="D12" s="49" t="s">
        <v>93</v>
      </c>
      <c r="E12" s="319" t="s">
        <v>330</v>
      </c>
      <c r="F12" s="35" t="s">
        <v>2</v>
      </c>
      <c r="G12" s="35">
        <v>2000</v>
      </c>
      <c r="H12" s="36" t="s">
        <v>235</v>
      </c>
      <c r="I12" s="50">
        <v>61.7</v>
      </c>
      <c r="J12" s="51">
        <v>71</v>
      </c>
      <c r="K12" s="51">
        <v>85</v>
      </c>
      <c r="L12" s="62">
        <v>156</v>
      </c>
    </row>
    <row r="13" spans="1:13" s="13" customFormat="1" ht="21.2" customHeight="1">
      <c r="A13" s="53">
        <v>3</v>
      </c>
      <c r="B13" s="55" t="s">
        <v>629</v>
      </c>
      <c r="C13" s="55" t="s">
        <v>631</v>
      </c>
      <c r="D13" s="49" t="s">
        <v>647</v>
      </c>
      <c r="E13" s="319" t="s">
        <v>330</v>
      </c>
      <c r="F13" s="35" t="s">
        <v>2</v>
      </c>
      <c r="G13" s="35">
        <v>2000</v>
      </c>
      <c r="H13" s="36" t="s">
        <v>235</v>
      </c>
      <c r="I13" s="50">
        <v>61.9</v>
      </c>
      <c r="J13" s="51">
        <v>55</v>
      </c>
      <c r="K13" s="51">
        <v>73</v>
      </c>
      <c r="L13" s="62">
        <v>128</v>
      </c>
    </row>
    <row r="14" spans="1:13" s="13" customFormat="1" ht="21.2" customHeight="1">
      <c r="A14" s="53">
        <v>4</v>
      </c>
      <c r="B14" s="55" t="s">
        <v>672</v>
      </c>
      <c r="C14" s="55" t="s">
        <v>252</v>
      </c>
      <c r="D14" s="49" t="s">
        <v>669</v>
      </c>
      <c r="E14" s="319" t="s">
        <v>330</v>
      </c>
      <c r="F14" s="35" t="s">
        <v>2</v>
      </c>
      <c r="G14" s="35">
        <v>2000</v>
      </c>
      <c r="H14" s="36" t="s">
        <v>235</v>
      </c>
      <c r="I14" s="50">
        <v>61</v>
      </c>
      <c r="J14" s="51">
        <v>52</v>
      </c>
      <c r="K14" s="51">
        <v>63</v>
      </c>
      <c r="L14" s="62">
        <v>115</v>
      </c>
    </row>
    <row r="15" spans="1:13" s="13" customFormat="1" ht="21.2" customHeight="1">
      <c r="A15" s="53">
        <v>5</v>
      </c>
      <c r="B15" s="55" t="s">
        <v>308</v>
      </c>
      <c r="C15" s="55" t="s">
        <v>343</v>
      </c>
      <c r="D15" s="49" t="s">
        <v>81</v>
      </c>
      <c r="E15" s="319" t="s">
        <v>330</v>
      </c>
      <c r="F15" s="35" t="s">
        <v>2</v>
      </c>
      <c r="G15" s="35">
        <v>2001</v>
      </c>
      <c r="H15" s="36" t="s">
        <v>235</v>
      </c>
      <c r="I15" s="50">
        <v>58.9</v>
      </c>
      <c r="J15" s="51">
        <v>40</v>
      </c>
      <c r="K15" s="51">
        <v>57</v>
      </c>
      <c r="L15" s="62">
        <v>97</v>
      </c>
    </row>
    <row r="16" spans="1:13" s="41" customFormat="1" ht="6" customHeight="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13"/>
    </row>
    <row r="17" spans="1:13" s="13" customFormat="1" ht="21.2" customHeight="1">
      <c r="A17" s="402">
        <v>1</v>
      </c>
      <c r="B17" s="55" t="s">
        <v>696</v>
      </c>
      <c r="C17" s="55" t="s">
        <v>126</v>
      </c>
      <c r="D17" s="49" t="s">
        <v>89</v>
      </c>
      <c r="E17" s="319" t="s">
        <v>330</v>
      </c>
      <c r="F17" s="35" t="s">
        <v>2</v>
      </c>
      <c r="G17" s="35">
        <v>2000</v>
      </c>
      <c r="H17" s="36" t="s">
        <v>213</v>
      </c>
      <c r="I17" s="50">
        <v>68.7</v>
      </c>
      <c r="J17" s="51">
        <v>93</v>
      </c>
      <c r="K17" s="51">
        <v>110</v>
      </c>
      <c r="L17" s="62">
        <v>202</v>
      </c>
    </row>
    <row r="18" spans="1:13" s="13" customFormat="1" ht="21.2" customHeight="1">
      <c r="A18" s="471">
        <v>2</v>
      </c>
      <c r="B18" s="55" t="s">
        <v>159</v>
      </c>
      <c r="C18" s="55" t="s">
        <v>252</v>
      </c>
      <c r="D18" s="49" t="s">
        <v>93</v>
      </c>
      <c r="E18" s="319" t="s">
        <v>330</v>
      </c>
      <c r="F18" s="35" t="s">
        <v>2</v>
      </c>
      <c r="G18" s="35">
        <v>2000</v>
      </c>
      <c r="H18" s="36" t="s">
        <v>213</v>
      </c>
      <c r="I18" s="50">
        <v>69</v>
      </c>
      <c r="J18" s="51">
        <v>76</v>
      </c>
      <c r="K18" s="51">
        <v>94</v>
      </c>
      <c r="L18" s="62">
        <v>170</v>
      </c>
    </row>
    <row r="19" spans="1:13" s="13" customFormat="1" ht="21.2" customHeight="1">
      <c r="A19" s="483"/>
      <c r="B19" s="55" t="s">
        <v>215</v>
      </c>
      <c r="C19" s="55" t="s">
        <v>1406</v>
      </c>
      <c r="D19" s="49" t="s">
        <v>669</v>
      </c>
      <c r="E19" s="319" t="s">
        <v>330</v>
      </c>
      <c r="F19" s="35" t="s">
        <v>2</v>
      </c>
      <c r="G19" s="35">
        <v>2000</v>
      </c>
      <c r="H19" s="36" t="s">
        <v>213</v>
      </c>
      <c r="I19" s="50">
        <v>68</v>
      </c>
      <c r="J19" s="51">
        <v>72</v>
      </c>
      <c r="K19" s="51">
        <v>100</v>
      </c>
      <c r="L19" s="62">
        <v>170</v>
      </c>
    </row>
    <row r="20" spans="1:13" s="13" customFormat="1" ht="21.2" customHeight="1">
      <c r="A20" s="53">
        <v>3</v>
      </c>
      <c r="B20" s="55" t="s">
        <v>679</v>
      </c>
      <c r="C20" s="55" t="s">
        <v>237</v>
      </c>
      <c r="D20" s="49" t="s">
        <v>669</v>
      </c>
      <c r="E20" s="319" t="s">
        <v>330</v>
      </c>
      <c r="F20" s="35" t="s">
        <v>2</v>
      </c>
      <c r="G20" s="35">
        <v>2001</v>
      </c>
      <c r="H20" s="36" t="s">
        <v>213</v>
      </c>
      <c r="I20" s="50">
        <v>68.8</v>
      </c>
      <c r="J20" s="51">
        <v>73</v>
      </c>
      <c r="K20" s="51">
        <v>92</v>
      </c>
      <c r="L20" s="62">
        <v>164</v>
      </c>
    </row>
    <row r="21" spans="1:13" s="13" customFormat="1" ht="21.2" customHeight="1">
      <c r="A21" s="53">
        <v>4</v>
      </c>
      <c r="B21" s="55" t="s">
        <v>629</v>
      </c>
      <c r="C21" s="55" t="s">
        <v>631</v>
      </c>
      <c r="D21" s="49" t="s">
        <v>647</v>
      </c>
      <c r="E21" s="319" t="s">
        <v>330</v>
      </c>
      <c r="F21" s="35" t="s">
        <v>2</v>
      </c>
      <c r="G21" s="35">
        <v>2000</v>
      </c>
      <c r="H21" s="36" t="s">
        <v>213</v>
      </c>
      <c r="I21" s="50">
        <v>67.599999999999994</v>
      </c>
      <c r="J21" s="51">
        <v>69</v>
      </c>
      <c r="K21" s="51">
        <v>92</v>
      </c>
      <c r="L21" s="62">
        <v>161</v>
      </c>
    </row>
    <row r="22" spans="1:13" s="13" customFormat="1" ht="21.2" customHeight="1">
      <c r="A22" s="53">
        <v>5</v>
      </c>
      <c r="B22" s="55" t="s">
        <v>159</v>
      </c>
      <c r="C22" s="55" t="s">
        <v>155</v>
      </c>
      <c r="D22" s="49" t="s">
        <v>93</v>
      </c>
      <c r="E22" s="319" t="s">
        <v>330</v>
      </c>
      <c r="F22" s="35" t="s">
        <v>2</v>
      </c>
      <c r="G22" s="35">
        <v>2001</v>
      </c>
      <c r="H22" s="36" t="s">
        <v>213</v>
      </c>
      <c r="I22" s="50">
        <v>65.099999999999994</v>
      </c>
      <c r="J22" s="51">
        <v>69</v>
      </c>
      <c r="K22" s="51">
        <v>86</v>
      </c>
      <c r="L22" s="62">
        <v>154</v>
      </c>
    </row>
    <row r="23" spans="1:13" s="13" customFormat="1" ht="21.2" customHeight="1">
      <c r="A23" s="53">
        <v>6</v>
      </c>
      <c r="B23" s="55" t="s">
        <v>254</v>
      </c>
      <c r="C23" s="55" t="s">
        <v>185</v>
      </c>
      <c r="D23" s="49" t="s">
        <v>647</v>
      </c>
      <c r="E23" s="319" t="s">
        <v>330</v>
      </c>
      <c r="F23" s="35" t="s">
        <v>2</v>
      </c>
      <c r="G23" s="35">
        <v>2000</v>
      </c>
      <c r="H23" s="36" t="s">
        <v>213</v>
      </c>
      <c r="I23" s="50">
        <v>69</v>
      </c>
      <c r="J23" s="51">
        <v>50</v>
      </c>
      <c r="K23" s="51">
        <v>65</v>
      </c>
      <c r="L23" s="62">
        <v>115</v>
      </c>
    </row>
    <row r="24" spans="1:13" s="41" customFormat="1" ht="6" customHeight="1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13"/>
    </row>
    <row r="25" spans="1:13" s="13" customFormat="1" ht="21.2" customHeight="1">
      <c r="A25" s="53">
        <v>1</v>
      </c>
      <c r="B25" s="55" t="s">
        <v>1282</v>
      </c>
      <c r="C25" s="55" t="s">
        <v>236</v>
      </c>
      <c r="D25" s="49" t="s">
        <v>381</v>
      </c>
      <c r="E25" s="319" t="s">
        <v>330</v>
      </c>
      <c r="F25" s="35" t="s">
        <v>2</v>
      </c>
      <c r="G25" s="35">
        <v>2000</v>
      </c>
      <c r="H25" s="36" t="s">
        <v>178</v>
      </c>
      <c r="I25" s="50">
        <v>76.8</v>
      </c>
      <c r="J25" s="51">
        <v>118</v>
      </c>
      <c r="K25" s="51">
        <v>138</v>
      </c>
      <c r="L25" s="62">
        <v>256</v>
      </c>
    </row>
    <row r="26" spans="1:13" s="13" customFormat="1" ht="21.2" customHeight="1">
      <c r="A26" s="53">
        <v>2</v>
      </c>
      <c r="B26" s="55" t="s">
        <v>63</v>
      </c>
      <c r="C26" s="55" t="s">
        <v>271</v>
      </c>
      <c r="D26" s="49" t="s">
        <v>1709</v>
      </c>
      <c r="E26" s="319" t="s">
        <v>330</v>
      </c>
      <c r="F26" s="35" t="s">
        <v>2</v>
      </c>
      <c r="G26" s="35">
        <v>2001</v>
      </c>
      <c r="H26" s="36" t="s">
        <v>178</v>
      </c>
      <c r="I26" s="50">
        <v>77</v>
      </c>
      <c r="J26" s="51">
        <v>103</v>
      </c>
      <c r="K26" s="51">
        <v>123</v>
      </c>
      <c r="L26" s="62">
        <v>226</v>
      </c>
    </row>
    <row r="27" spans="1:13" s="13" customFormat="1" ht="21.2" customHeight="1">
      <c r="A27" s="53">
        <v>3</v>
      </c>
      <c r="B27" s="55" t="s">
        <v>696</v>
      </c>
      <c r="C27" s="55" t="s">
        <v>126</v>
      </c>
      <c r="D27" s="49" t="s">
        <v>89</v>
      </c>
      <c r="E27" s="319" t="s">
        <v>330</v>
      </c>
      <c r="F27" s="35" t="s">
        <v>2</v>
      </c>
      <c r="G27" s="35">
        <v>2000</v>
      </c>
      <c r="H27" s="36" t="s">
        <v>178</v>
      </c>
      <c r="I27" s="50">
        <v>69.3</v>
      </c>
      <c r="J27" s="51">
        <v>95</v>
      </c>
      <c r="K27" s="51">
        <v>110</v>
      </c>
      <c r="L27" s="62">
        <v>203</v>
      </c>
    </row>
    <row r="28" spans="1:13" s="13" customFormat="1" ht="21.2" customHeight="1">
      <c r="A28" s="53">
        <v>4</v>
      </c>
      <c r="B28" s="55" t="s">
        <v>159</v>
      </c>
      <c r="C28" s="55" t="s">
        <v>252</v>
      </c>
      <c r="D28" s="49" t="s">
        <v>93</v>
      </c>
      <c r="E28" s="319" t="s">
        <v>330</v>
      </c>
      <c r="F28" s="35" t="s">
        <v>2</v>
      </c>
      <c r="G28" s="35">
        <v>2000</v>
      </c>
      <c r="H28" s="36" t="s">
        <v>178</v>
      </c>
      <c r="I28" s="50">
        <v>69.2</v>
      </c>
      <c r="J28" s="51">
        <v>74</v>
      </c>
      <c r="K28" s="51">
        <v>98</v>
      </c>
      <c r="L28" s="62">
        <v>172</v>
      </c>
    </row>
    <row r="29" spans="1:13" s="13" customFormat="1" ht="21.2" customHeight="1">
      <c r="A29" s="53">
        <v>5</v>
      </c>
      <c r="B29" s="55" t="s">
        <v>215</v>
      </c>
      <c r="C29" s="55" t="s">
        <v>1406</v>
      </c>
      <c r="D29" s="49" t="s">
        <v>669</v>
      </c>
      <c r="E29" s="319" t="s">
        <v>330</v>
      </c>
      <c r="F29" s="35" t="s">
        <v>2</v>
      </c>
      <c r="G29" s="35">
        <v>2000</v>
      </c>
      <c r="H29" s="36" t="s">
        <v>178</v>
      </c>
      <c r="I29" s="50">
        <v>70.099999999999994</v>
      </c>
      <c r="J29" s="51">
        <v>69</v>
      </c>
      <c r="K29" s="51">
        <v>95</v>
      </c>
      <c r="L29" s="62">
        <v>164</v>
      </c>
    </row>
    <row r="30" spans="1:13" s="13" customFormat="1" ht="21.2" customHeight="1">
      <c r="A30" s="53">
        <v>6</v>
      </c>
      <c r="B30" s="55" t="s">
        <v>464</v>
      </c>
      <c r="C30" s="55" t="s">
        <v>1575</v>
      </c>
      <c r="D30" s="49" t="s">
        <v>64</v>
      </c>
      <c r="E30" s="319" t="s">
        <v>330</v>
      </c>
      <c r="F30" s="35" t="s">
        <v>2</v>
      </c>
      <c r="G30" s="35">
        <v>2001</v>
      </c>
      <c r="H30" s="36" t="s">
        <v>178</v>
      </c>
      <c r="I30" s="50">
        <v>72.599999999999994</v>
      </c>
      <c r="J30" s="51">
        <v>60</v>
      </c>
      <c r="K30" s="51">
        <v>75</v>
      </c>
      <c r="L30" s="62">
        <v>135</v>
      </c>
    </row>
    <row r="31" spans="1:13" s="13" customFormat="1" ht="21.2" customHeight="1">
      <c r="A31" s="53">
        <v>7</v>
      </c>
      <c r="B31" s="55" t="s">
        <v>332</v>
      </c>
      <c r="C31" s="55" t="s">
        <v>343</v>
      </c>
      <c r="D31" s="49" t="s">
        <v>89</v>
      </c>
      <c r="E31" s="319" t="s">
        <v>330</v>
      </c>
      <c r="F31" s="35" t="s">
        <v>2</v>
      </c>
      <c r="G31" s="35">
        <v>2000</v>
      </c>
      <c r="H31" s="36" t="s">
        <v>178</v>
      </c>
      <c r="I31" s="50">
        <v>75.099999999999994</v>
      </c>
      <c r="J31" s="51">
        <v>61</v>
      </c>
      <c r="K31" s="51">
        <v>71</v>
      </c>
      <c r="L31" s="62">
        <v>132</v>
      </c>
    </row>
    <row r="32" spans="1:13" s="41" customFormat="1" ht="6" customHeight="1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13"/>
    </row>
    <row r="33" spans="1:13" s="13" customFormat="1" ht="21.2" customHeight="1">
      <c r="A33" s="53">
        <v>1</v>
      </c>
      <c r="B33" s="55" t="s">
        <v>1282</v>
      </c>
      <c r="C33" s="55" t="s">
        <v>236</v>
      </c>
      <c r="D33" s="49" t="s">
        <v>381</v>
      </c>
      <c r="E33" s="319" t="s">
        <v>330</v>
      </c>
      <c r="F33" s="35" t="s">
        <v>2</v>
      </c>
      <c r="G33" s="35">
        <v>2000</v>
      </c>
      <c r="H33" s="36" t="s">
        <v>8</v>
      </c>
      <c r="I33" s="50">
        <v>78.3</v>
      </c>
      <c r="J33" s="51">
        <v>113</v>
      </c>
      <c r="K33" s="51">
        <v>136</v>
      </c>
      <c r="L33" s="62">
        <v>249</v>
      </c>
    </row>
    <row r="34" spans="1:13" s="13" customFormat="1" ht="21.2" customHeight="1">
      <c r="A34" s="53">
        <v>2</v>
      </c>
      <c r="B34" s="55" t="s">
        <v>272</v>
      </c>
      <c r="C34" s="55" t="s">
        <v>245</v>
      </c>
      <c r="D34" s="49" t="s">
        <v>89</v>
      </c>
      <c r="E34" s="319" t="s">
        <v>330</v>
      </c>
      <c r="F34" s="35" t="s">
        <v>2</v>
      </c>
      <c r="G34" s="35">
        <v>2001</v>
      </c>
      <c r="H34" s="36" t="s">
        <v>8</v>
      </c>
      <c r="I34" s="50">
        <v>83.4</v>
      </c>
      <c r="J34" s="51">
        <v>92</v>
      </c>
      <c r="K34" s="51">
        <v>114</v>
      </c>
      <c r="L34" s="62">
        <v>206</v>
      </c>
    </row>
    <row r="35" spans="1:13" s="13" customFormat="1" ht="21.2" customHeight="1">
      <c r="A35" s="53">
        <v>3</v>
      </c>
      <c r="B35" s="55" t="s">
        <v>332</v>
      </c>
      <c r="C35" s="55" t="s">
        <v>343</v>
      </c>
      <c r="D35" s="49" t="s">
        <v>89</v>
      </c>
      <c r="E35" s="319" t="s">
        <v>330</v>
      </c>
      <c r="F35" s="35" t="s">
        <v>2</v>
      </c>
      <c r="G35" s="35">
        <v>2000</v>
      </c>
      <c r="H35" s="36" t="s">
        <v>8</v>
      </c>
      <c r="I35" s="50">
        <v>84.9</v>
      </c>
      <c r="J35" s="51">
        <v>70</v>
      </c>
      <c r="K35" s="51">
        <v>90</v>
      </c>
      <c r="L35" s="62">
        <v>160</v>
      </c>
    </row>
    <row r="36" spans="1:13" s="13" customFormat="1" ht="21.2" customHeight="1">
      <c r="A36" s="53">
        <v>4</v>
      </c>
      <c r="B36" s="55" t="s">
        <v>276</v>
      </c>
      <c r="C36" s="55" t="s">
        <v>55</v>
      </c>
      <c r="D36" s="49" t="s">
        <v>93</v>
      </c>
      <c r="E36" s="319" t="s">
        <v>330</v>
      </c>
      <c r="F36" s="35" t="s">
        <v>2</v>
      </c>
      <c r="G36" s="35">
        <v>2001</v>
      </c>
      <c r="H36" s="36" t="s">
        <v>8</v>
      </c>
      <c r="I36" s="50">
        <v>84.1</v>
      </c>
      <c r="J36" s="51">
        <v>65</v>
      </c>
      <c r="K36" s="51">
        <v>86</v>
      </c>
      <c r="L36" s="62">
        <v>140</v>
      </c>
    </row>
    <row r="37" spans="1:13" s="364" customFormat="1" ht="6" customHeight="1">
      <c r="A37" s="356"/>
      <c r="B37" s="357"/>
      <c r="C37" s="357"/>
      <c r="D37" s="358"/>
      <c r="E37" s="359"/>
      <c r="F37" s="359"/>
      <c r="G37" s="359"/>
      <c r="H37" s="360"/>
      <c r="I37" s="361"/>
      <c r="J37" s="362"/>
      <c r="K37" s="362"/>
      <c r="L37" s="363"/>
      <c r="M37" s="13"/>
    </row>
    <row r="38" spans="1:13" s="13" customFormat="1" ht="21.2" customHeight="1">
      <c r="A38" s="53">
        <v>1</v>
      </c>
      <c r="B38" s="55" t="s">
        <v>272</v>
      </c>
      <c r="C38" s="55" t="s">
        <v>245</v>
      </c>
      <c r="D38" s="49" t="s">
        <v>89</v>
      </c>
      <c r="E38" s="319" t="s">
        <v>330</v>
      </c>
      <c r="F38" s="35" t="s">
        <v>2</v>
      </c>
      <c r="G38" s="35">
        <v>2001</v>
      </c>
      <c r="H38" s="36" t="s">
        <v>1</v>
      </c>
      <c r="I38" s="50">
        <v>87.4</v>
      </c>
      <c r="J38" s="51">
        <v>94</v>
      </c>
      <c r="K38" s="51">
        <v>120</v>
      </c>
      <c r="L38" s="62">
        <v>214</v>
      </c>
    </row>
    <row r="39" spans="1:13" s="13" customFormat="1" ht="21.2" customHeight="1">
      <c r="A39" s="53">
        <v>2</v>
      </c>
      <c r="B39" s="55" t="s">
        <v>279</v>
      </c>
      <c r="C39" s="55" t="s">
        <v>70</v>
      </c>
      <c r="D39" s="49" t="s">
        <v>93</v>
      </c>
      <c r="E39" s="319" t="s">
        <v>330</v>
      </c>
      <c r="F39" s="35" t="s">
        <v>2</v>
      </c>
      <c r="G39" s="35">
        <v>2001</v>
      </c>
      <c r="H39" s="36" t="s">
        <v>1</v>
      </c>
      <c r="I39" s="50">
        <v>91.6</v>
      </c>
      <c r="J39" s="51">
        <v>85</v>
      </c>
      <c r="K39" s="51">
        <v>113</v>
      </c>
      <c r="L39" s="62">
        <v>198</v>
      </c>
    </row>
    <row r="40" spans="1:13" s="13" customFormat="1" ht="21.2" customHeight="1">
      <c r="A40" s="347">
        <v>3</v>
      </c>
      <c r="B40" s="55" t="s">
        <v>332</v>
      </c>
      <c r="C40" s="55" t="s">
        <v>343</v>
      </c>
      <c r="D40" s="49" t="s">
        <v>89</v>
      </c>
      <c r="E40" s="319" t="s">
        <v>330</v>
      </c>
      <c r="F40" s="35" t="s">
        <v>2</v>
      </c>
      <c r="G40" s="35">
        <v>2000</v>
      </c>
      <c r="H40" s="36" t="s">
        <v>1</v>
      </c>
      <c r="I40" s="50">
        <v>85.2</v>
      </c>
      <c r="J40" s="51">
        <v>67</v>
      </c>
      <c r="K40" s="51">
        <v>88</v>
      </c>
      <c r="L40" s="62">
        <v>155</v>
      </c>
    </row>
    <row r="41" spans="1:13" s="13" customFormat="1" ht="21.2" customHeight="1">
      <c r="A41" s="347">
        <v>4</v>
      </c>
      <c r="B41" s="55" t="s">
        <v>276</v>
      </c>
      <c r="C41" s="55" t="s">
        <v>55</v>
      </c>
      <c r="D41" s="49" t="s">
        <v>93</v>
      </c>
      <c r="E41" s="319" t="s">
        <v>330</v>
      </c>
      <c r="F41" s="35" t="s">
        <v>2</v>
      </c>
      <c r="G41" s="35">
        <v>2001</v>
      </c>
      <c r="H41" s="36" t="s">
        <v>1</v>
      </c>
      <c r="I41" s="50">
        <v>86.1</v>
      </c>
      <c r="J41" s="51">
        <v>65</v>
      </c>
      <c r="K41" s="51">
        <v>80</v>
      </c>
      <c r="L41" s="62">
        <v>141</v>
      </c>
    </row>
    <row r="42" spans="1:13" s="41" customFormat="1" ht="6" customHeight="1">
      <c r="A42" s="482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60"/>
    </row>
    <row r="43" spans="1:13" s="41" customFormat="1" ht="21" customHeight="1">
      <c r="A43" s="347">
        <v>1</v>
      </c>
      <c r="B43" s="55" t="s">
        <v>279</v>
      </c>
      <c r="C43" s="55" t="s">
        <v>70</v>
      </c>
      <c r="D43" s="49" t="s">
        <v>93</v>
      </c>
      <c r="E43" s="319" t="s">
        <v>330</v>
      </c>
      <c r="F43" s="35" t="s">
        <v>2</v>
      </c>
      <c r="G43" s="35">
        <v>2001</v>
      </c>
      <c r="H43" s="36" t="s">
        <v>83</v>
      </c>
      <c r="I43" s="50">
        <v>96.4</v>
      </c>
      <c r="J43" s="51">
        <v>95</v>
      </c>
      <c r="K43" s="51">
        <v>125</v>
      </c>
      <c r="L43" s="62">
        <v>220</v>
      </c>
      <c r="M43" s="60"/>
    </row>
  </sheetData>
  <sortState ref="A40:M43">
    <sortCondition ref="A40"/>
  </sortState>
  <mergeCells count="14">
    <mergeCell ref="A42:L42"/>
    <mergeCell ref="A8:L8"/>
    <mergeCell ref="A24:L24"/>
    <mergeCell ref="A16:L16"/>
    <mergeCell ref="A32:L32"/>
    <mergeCell ref="A10:L10"/>
    <mergeCell ref="A18:A19"/>
    <mergeCell ref="A1:L1"/>
    <mergeCell ref="A2:A3"/>
    <mergeCell ref="B2:B3"/>
    <mergeCell ref="C2:C3"/>
    <mergeCell ref="D2:D3"/>
    <mergeCell ref="E2:E3"/>
    <mergeCell ref="J2:L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>&amp;L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75"/>
  <sheetViews>
    <sheetView workbookViewId="0">
      <pane ySplit="3" topLeftCell="A7" activePane="bottomLeft" state="frozen"/>
      <selection activeCell="K26" sqref="K26"/>
      <selection pane="bottomLeft" activeCell="AE76" sqref="AE76"/>
    </sheetView>
  </sheetViews>
  <sheetFormatPr baseColWidth="10" defaultRowHeight="12.75"/>
  <cols>
    <col min="1" max="1" width="19.28515625" style="71" bestFit="1" customWidth="1"/>
    <col min="2" max="2" width="24.28515625" style="71" bestFit="1" customWidth="1"/>
    <col min="3" max="30" width="3.7109375" style="71" customWidth="1"/>
    <col min="31" max="32" width="6.7109375" style="71" customWidth="1"/>
    <col min="33" max="33" width="11.42578125" style="138"/>
    <col min="34" max="256" width="11.42578125" style="71"/>
    <col min="257" max="257" width="19.28515625" style="71" bestFit="1" customWidth="1"/>
    <col min="258" max="258" width="24.28515625" style="71" bestFit="1" customWidth="1"/>
    <col min="259" max="286" width="3.7109375" style="71" customWidth="1"/>
    <col min="287" max="288" width="6.7109375" style="71" customWidth="1"/>
    <col min="289" max="512" width="11.42578125" style="71"/>
    <col min="513" max="513" width="19.28515625" style="71" bestFit="1" customWidth="1"/>
    <col min="514" max="514" width="24.28515625" style="71" bestFit="1" customWidth="1"/>
    <col min="515" max="542" width="3.7109375" style="71" customWidth="1"/>
    <col min="543" max="544" width="6.7109375" style="71" customWidth="1"/>
    <col min="545" max="768" width="11.42578125" style="71"/>
    <col min="769" max="769" width="19.28515625" style="71" bestFit="1" customWidth="1"/>
    <col min="770" max="770" width="24.28515625" style="71" bestFit="1" customWidth="1"/>
    <col min="771" max="798" width="3.7109375" style="71" customWidth="1"/>
    <col min="799" max="800" width="6.7109375" style="71" customWidth="1"/>
    <col min="801" max="1024" width="11.42578125" style="71"/>
    <col min="1025" max="1025" width="19.28515625" style="71" bestFit="1" customWidth="1"/>
    <col min="1026" max="1026" width="24.28515625" style="71" bestFit="1" customWidth="1"/>
    <col min="1027" max="1054" width="3.7109375" style="71" customWidth="1"/>
    <col min="1055" max="1056" width="6.7109375" style="71" customWidth="1"/>
    <col min="1057" max="1280" width="11.42578125" style="71"/>
    <col min="1281" max="1281" width="19.28515625" style="71" bestFit="1" customWidth="1"/>
    <col min="1282" max="1282" width="24.28515625" style="71" bestFit="1" customWidth="1"/>
    <col min="1283" max="1310" width="3.7109375" style="71" customWidth="1"/>
    <col min="1311" max="1312" width="6.7109375" style="71" customWidth="1"/>
    <col min="1313" max="1536" width="11.42578125" style="71"/>
    <col min="1537" max="1537" width="19.28515625" style="71" bestFit="1" customWidth="1"/>
    <col min="1538" max="1538" width="24.28515625" style="71" bestFit="1" customWidth="1"/>
    <col min="1539" max="1566" width="3.7109375" style="71" customWidth="1"/>
    <col min="1567" max="1568" width="6.7109375" style="71" customWidth="1"/>
    <col min="1569" max="1792" width="11.42578125" style="71"/>
    <col min="1793" max="1793" width="19.28515625" style="71" bestFit="1" customWidth="1"/>
    <col min="1794" max="1794" width="24.28515625" style="71" bestFit="1" customWidth="1"/>
    <col min="1795" max="1822" width="3.7109375" style="71" customWidth="1"/>
    <col min="1823" max="1824" width="6.7109375" style="71" customWidth="1"/>
    <col min="1825" max="2048" width="11.42578125" style="71"/>
    <col min="2049" max="2049" width="19.28515625" style="71" bestFit="1" customWidth="1"/>
    <col min="2050" max="2050" width="24.28515625" style="71" bestFit="1" customWidth="1"/>
    <col min="2051" max="2078" width="3.7109375" style="71" customWidth="1"/>
    <col min="2079" max="2080" width="6.7109375" style="71" customWidth="1"/>
    <col min="2081" max="2304" width="11.42578125" style="71"/>
    <col min="2305" max="2305" width="19.28515625" style="71" bestFit="1" customWidth="1"/>
    <col min="2306" max="2306" width="24.28515625" style="71" bestFit="1" customWidth="1"/>
    <col min="2307" max="2334" width="3.7109375" style="71" customWidth="1"/>
    <col min="2335" max="2336" width="6.7109375" style="71" customWidth="1"/>
    <col min="2337" max="2560" width="11.42578125" style="71"/>
    <col min="2561" max="2561" width="19.28515625" style="71" bestFit="1" customWidth="1"/>
    <col min="2562" max="2562" width="24.28515625" style="71" bestFit="1" customWidth="1"/>
    <col min="2563" max="2590" width="3.7109375" style="71" customWidth="1"/>
    <col min="2591" max="2592" width="6.7109375" style="71" customWidth="1"/>
    <col min="2593" max="2816" width="11.42578125" style="71"/>
    <col min="2817" max="2817" width="19.28515625" style="71" bestFit="1" customWidth="1"/>
    <col min="2818" max="2818" width="24.28515625" style="71" bestFit="1" customWidth="1"/>
    <col min="2819" max="2846" width="3.7109375" style="71" customWidth="1"/>
    <col min="2847" max="2848" width="6.7109375" style="71" customWidth="1"/>
    <col min="2849" max="3072" width="11.42578125" style="71"/>
    <col min="3073" max="3073" width="19.28515625" style="71" bestFit="1" customWidth="1"/>
    <col min="3074" max="3074" width="24.28515625" style="71" bestFit="1" customWidth="1"/>
    <col min="3075" max="3102" width="3.7109375" style="71" customWidth="1"/>
    <col min="3103" max="3104" width="6.7109375" style="71" customWidth="1"/>
    <col min="3105" max="3328" width="11.42578125" style="71"/>
    <col min="3329" max="3329" width="19.28515625" style="71" bestFit="1" customWidth="1"/>
    <col min="3330" max="3330" width="24.28515625" style="71" bestFit="1" customWidth="1"/>
    <col min="3331" max="3358" width="3.7109375" style="71" customWidth="1"/>
    <col min="3359" max="3360" width="6.7109375" style="71" customWidth="1"/>
    <col min="3361" max="3584" width="11.42578125" style="71"/>
    <col min="3585" max="3585" width="19.28515625" style="71" bestFit="1" customWidth="1"/>
    <col min="3586" max="3586" width="24.28515625" style="71" bestFit="1" customWidth="1"/>
    <col min="3587" max="3614" width="3.7109375" style="71" customWidth="1"/>
    <col min="3615" max="3616" width="6.7109375" style="71" customWidth="1"/>
    <col min="3617" max="3840" width="11.42578125" style="71"/>
    <col min="3841" max="3841" width="19.28515625" style="71" bestFit="1" customWidth="1"/>
    <col min="3842" max="3842" width="24.28515625" style="71" bestFit="1" customWidth="1"/>
    <col min="3843" max="3870" width="3.7109375" style="71" customWidth="1"/>
    <col min="3871" max="3872" width="6.7109375" style="71" customWidth="1"/>
    <col min="3873" max="4096" width="11.42578125" style="71"/>
    <col min="4097" max="4097" width="19.28515625" style="71" bestFit="1" customWidth="1"/>
    <col min="4098" max="4098" width="24.28515625" style="71" bestFit="1" customWidth="1"/>
    <col min="4099" max="4126" width="3.7109375" style="71" customWidth="1"/>
    <col min="4127" max="4128" width="6.7109375" style="71" customWidth="1"/>
    <col min="4129" max="4352" width="11.42578125" style="71"/>
    <col min="4353" max="4353" width="19.28515625" style="71" bestFit="1" customWidth="1"/>
    <col min="4354" max="4354" width="24.28515625" style="71" bestFit="1" customWidth="1"/>
    <col min="4355" max="4382" width="3.7109375" style="71" customWidth="1"/>
    <col min="4383" max="4384" width="6.7109375" style="71" customWidth="1"/>
    <col min="4385" max="4608" width="11.42578125" style="71"/>
    <col min="4609" max="4609" width="19.28515625" style="71" bestFit="1" customWidth="1"/>
    <col min="4610" max="4610" width="24.28515625" style="71" bestFit="1" customWidth="1"/>
    <col min="4611" max="4638" width="3.7109375" style="71" customWidth="1"/>
    <col min="4639" max="4640" width="6.7109375" style="71" customWidth="1"/>
    <col min="4641" max="4864" width="11.42578125" style="71"/>
    <col min="4865" max="4865" width="19.28515625" style="71" bestFit="1" customWidth="1"/>
    <col min="4866" max="4866" width="24.28515625" style="71" bestFit="1" customWidth="1"/>
    <col min="4867" max="4894" width="3.7109375" style="71" customWidth="1"/>
    <col min="4895" max="4896" width="6.7109375" style="71" customWidth="1"/>
    <col min="4897" max="5120" width="11.42578125" style="71"/>
    <col min="5121" max="5121" width="19.28515625" style="71" bestFit="1" customWidth="1"/>
    <col min="5122" max="5122" width="24.28515625" style="71" bestFit="1" customWidth="1"/>
    <col min="5123" max="5150" width="3.7109375" style="71" customWidth="1"/>
    <col min="5151" max="5152" width="6.7109375" style="71" customWidth="1"/>
    <col min="5153" max="5376" width="11.42578125" style="71"/>
    <col min="5377" max="5377" width="19.28515625" style="71" bestFit="1" customWidth="1"/>
    <col min="5378" max="5378" width="24.28515625" style="71" bestFit="1" customWidth="1"/>
    <col min="5379" max="5406" width="3.7109375" style="71" customWidth="1"/>
    <col min="5407" max="5408" width="6.7109375" style="71" customWidth="1"/>
    <col min="5409" max="5632" width="11.42578125" style="71"/>
    <col min="5633" max="5633" width="19.28515625" style="71" bestFit="1" customWidth="1"/>
    <col min="5634" max="5634" width="24.28515625" style="71" bestFit="1" customWidth="1"/>
    <col min="5635" max="5662" width="3.7109375" style="71" customWidth="1"/>
    <col min="5663" max="5664" width="6.7109375" style="71" customWidth="1"/>
    <col min="5665" max="5888" width="11.42578125" style="71"/>
    <col min="5889" max="5889" width="19.28515625" style="71" bestFit="1" customWidth="1"/>
    <col min="5890" max="5890" width="24.28515625" style="71" bestFit="1" customWidth="1"/>
    <col min="5891" max="5918" width="3.7109375" style="71" customWidth="1"/>
    <col min="5919" max="5920" width="6.7109375" style="71" customWidth="1"/>
    <col min="5921" max="6144" width="11.42578125" style="71"/>
    <col min="6145" max="6145" width="19.28515625" style="71" bestFit="1" customWidth="1"/>
    <col min="6146" max="6146" width="24.28515625" style="71" bestFit="1" customWidth="1"/>
    <col min="6147" max="6174" width="3.7109375" style="71" customWidth="1"/>
    <col min="6175" max="6176" width="6.7109375" style="71" customWidth="1"/>
    <col min="6177" max="6400" width="11.42578125" style="71"/>
    <col min="6401" max="6401" width="19.28515625" style="71" bestFit="1" customWidth="1"/>
    <col min="6402" max="6402" width="24.28515625" style="71" bestFit="1" customWidth="1"/>
    <col min="6403" max="6430" width="3.7109375" style="71" customWidth="1"/>
    <col min="6431" max="6432" width="6.7109375" style="71" customWidth="1"/>
    <col min="6433" max="6656" width="11.42578125" style="71"/>
    <col min="6657" max="6657" width="19.28515625" style="71" bestFit="1" customWidth="1"/>
    <col min="6658" max="6658" width="24.28515625" style="71" bestFit="1" customWidth="1"/>
    <col min="6659" max="6686" width="3.7109375" style="71" customWidth="1"/>
    <col min="6687" max="6688" width="6.7109375" style="71" customWidth="1"/>
    <col min="6689" max="6912" width="11.42578125" style="71"/>
    <col min="6913" max="6913" width="19.28515625" style="71" bestFit="1" customWidth="1"/>
    <col min="6914" max="6914" width="24.28515625" style="71" bestFit="1" customWidth="1"/>
    <col min="6915" max="6942" width="3.7109375" style="71" customWidth="1"/>
    <col min="6943" max="6944" width="6.7109375" style="71" customWidth="1"/>
    <col min="6945" max="7168" width="11.42578125" style="71"/>
    <col min="7169" max="7169" width="19.28515625" style="71" bestFit="1" customWidth="1"/>
    <col min="7170" max="7170" width="24.28515625" style="71" bestFit="1" customWidth="1"/>
    <col min="7171" max="7198" width="3.7109375" style="71" customWidth="1"/>
    <col min="7199" max="7200" width="6.7109375" style="71" customWidth="1"/>
    <col min="7201" max="7424" width="11.42578125" style="71"/>
    <col min="7425" max="7425" width="19.28515625" style="71" bestFit="1" customWidth="1"/>
    <col min="7426" max="7426" width="24.28515625" style="71" bestFit="1" customWidth="1"/>
    <col min="7427" max="7454" width="3.7109375" style="71" customWidth="1"/>
    <col min="7455" max="7456" width="6.7109375" style="71" customWidth="1"/>
    <col min="7457" max="7680" width="11.42578125" style="71"/>
    <col min="7681" max="7681" width="19.28515625" style="71" bestFit="1" customWidth="1"/>
    <col min="7682" max="7682" width="24.28515625" style="71" bestFit="1" customWidth="1"/>
    <col min="7683" max="7710" width="3.7109375" style="71" customWidth="1"/>
    <col min="7711" max="7712" width="6.7109375" style="71" customWidth="1"/>
    <col min="7713" max="7936" width="11.42578125" style="71"/>
    <col min="7937" max="7937" width="19.28515625" style="71" bestFit="1" customWidth="1"/>
    <col min="7938" max="7938" width="24.28515625" style="71" bestFit="1" customWidth="1"/>
    <col min="7939" max="7966" width="3.7109375" style="71" customWidth="1"/>
    <col min="7967" max="7968" width="6.7109375" style="71" customWidth="1"/>
    <col min="7969" max="8192" width="11.42578125" style="71"/>
    <col min="8193" max="8193" width="19.28515625" style="71" bestFit="1" customWidth="1"/>
    <col min="8194" max="8194" width="24.28515625" style="71" bestFit="1" customWidth="1"/>
    <col min="8195" max="8222" width="3.7109375" style="71" customWidth="1"/>
    <col min="8223" max="8224" width="6.7109375" style="71" customWidth="1"/>
    <col min="8225" max="8448" width="11.42578125" style="71"/>
    <col min="8449" max="8449" width="19.28515625" style="71" bestFit="1" customWidth="1"/>
    <col min="8450" max="8450" width="24.28515625" style="71" bestFit="1" customWidth="1"/>
    <col min="8451" max="8478" width="3.7109375" style="71" customWidth="1"/>
    <col min="8479" max="8480" width="6.7109375" style="71" customWidth="1"/>
    <col min="8481" max="8704" width="11.42578125" style="71"/>
    <col min="8705" max="8705" width="19.28515625" style="71" bestFit="1" customWidth="1"/>
    <col min="8706" max="8706" width="24.28515625" style="71" bestFit="1" customWidth="1"/>
    <col min="8707" max="8734" width="3.7109375" style="71" customWidth="1"/>
    <col min="8735" max="8736" width="6.7109375" style="71" customWidth="1"/>
    <col min="8737" max="8960" width="11.42578125" style="71"/>
    <col min="8961" max="8961" width="19.28515625" style="71" bestFit="1" customWidth="1"/>
    <col min="8962" max="8962" width="24.28515625" style="71" bestFit="1" customWidth="1"/>
    <col min="8963" max="8990" width="3.7109375" style="71" customWidth="1"/>
    <col min="8991" max="8992" width="6.7109375" style="71" customWidth="1"/>
    <col min="8993" max="9216" width="11.42578125" style="71"/>
    <col min="9217" max="9217" width="19.28515625" style="71" bestFit="1" customWidth="1"/>
    <col min="9218" max="9218" width="24.28515625" style="71" bestFit="1" customWidth="1"/>
    <col min="9219" max="9246" width="3.7109375" style="71" customWidth="1"/>
    <col min="9247" max="9248" width="6.7109375" style="71" customWidth="1"/>
    <col min="9249" max="9472" width="11.42578125" style="71"/>
    <col min="9473" max="9473" width="19.28515625" style="71" bestFit="1" customWidth="1"/>
    <col min="9474" max="9474" width="24.28515625" style="71" bestFit="1" customWidth="1"/>
    <col min="9475" max="9502" width="3.7109375" style="71" customWidth="1"/>
    <col min="9503" max="9504" width="6.7109375" style="71" customWidth="1"/>
    <col min="9505" max="9728" width="11.42578125" style="71"/>
    <col min="9729" max="9729" width="19.28515625" style="71" bestFit="1" customWidth="1"/>
    <col min="9730" max="9730" width="24.28515625" style="71" bestFit="1" customWidth="1"/>
    <col min="9731" max="9758" width="3.7109375" style="71" customWidth="1"/>
    <col min="9759" max="9760" width="6.7109375" style="71" customWidth="1"/>
    <col min="9761" max="9984" width="11.42578125" style="71"/>
    <col min="9985" max="9985" width="19.28515625" style="71" bestFit="1" customWidth="1"/>
    <col min="9986" max="9986" width="24.28515625" style="71" bestFit="1" customWidth="1"/>
    <col min="9987" max="10014" width="3.7109375" style="71" customWidth="1"/>
    <col min="10015" max="10016" width="6.7109375" style="71" customWidth="1"/>
    <col min="10017" max="10240" width="11.42578125" style="71"/>
    <col min="10241" max="10241" width="19.28515625" style="71" bestFit="1" customWidth="1"/>
    <col min="10242" max="10242" width="24.28515625" style="71" bestFit="1" customWidth="1"/>
    <col min="10243" max="10270" width="3.7109375" style="71" customWidth="1"/>
    <col min="10271" max="10272" width="6.7109375" style="71" customWidth="1"/>
    <col min="10273" max="10496" width="11.42578125" style="71"/>
    <col min="10497" max="10497" width="19.28515625" style="71" bestFit="1" customWidth="1"/>
    <col min="10498" max="10498" width="24.28515625" style="71" bestFit="1" customWidth="1"/>
    <col min="10499" max="10526" width="3.7109375" style="71" customWidth="1"/>
    <col min="10527" max="10528" width="6.7109375" style="71" customWidth="1"/>
    <col min="10529" max="10752" width="11.42578125" style="71"/>
    <col min="10753" max="10753" width="19.28515625" style="71" bestFit="1" customWidth="1"/>
    <col min="10754" max="10754" width="24.28515625" style="71" bestFit="1" customWidth="1"/>
    <col min="10755" max="10782" width="3.7109375" style="71" customWidth="1"/>
    <col min="10783" max="10784" width="6.7109375" style="71" customWidth="1"/>
    <col min="10785" max="11008" width="11.42578125" style="71"/>
    <col min="11009" max="11009" width="19.28515625" style="71" bestFit="1" customWidth="1"/>
    <col min="11010" max="11010" width="24.28515625" style="71" bestFit="1" customWidth="1"/>
    <col min="11011" max="11038" width="3.7109375" style="71" customWidth="1"/>
    <col min="11039" max="11040" width="6.7109375" style="71" customWidth="1"/>
    <col min="11041" max="11264" width="11.42578125" style="71"/>
    <col min="11265" max="11265" width="19.28515625" style="71" bestFit="1" customWidth="1"/>
    <col min="11266" max="11266" width="24.28515625" style="71" bestFit="1" customWidth="1"/>
    <col min="11267" max="11294" width="3.7109375" style="71" customWidth="1"/>
    <col min="11295" max="11296" width="6.7109375" style="71" customWidth="1"/>
    <col min="11297" max="11520" width="11.42578125" style="71"/>
    <col min="11521" max="11521" width="19.28515625" style="71" bestFit="1" customWidth="1"/>
    <col min="11522" max="11522" width="24.28515625" style="71" bestFit="1" customWidth="1"/>
    <col min="11523" max="11550" width="3.7109375" style="71" customWidth="1"/>
    <col min="11551" max="11552" width="6.7109375" style="71" customWidth="1"/>
    <col min="11553" max="11776" width="11.42578125" style="71"/>
    <col min="11777" max="11777" width="19.28515625" style="71" bestFit="1" customWidth="1"/>
    <col min="11778" max="11778" width="24.28515625" style="71" bestFit="1" customWidth="1"/>
    <col min="11779" max="11806" width="3.7109375" style="71" customWidth="1"/>
    <col min="11807" max="11808" width="6.7109375" style="71" customWidth="1"/>
    <col min="11809" max="12032" width="11.42578125" style="71"/>
    <col min="12033" max="12033" width="19.28515625" style="71" bestFit="1" customWidth="1"/>
    <col min="12034" max="12034" width="24.28515625" style="71" bestFit="1" customWidth="1"/>
    <col min="12035" max="12062" width="3.7109375" style="71" customWidth="1"/>
    <col min="12063" max="12064" width="6.7109375" style="71" customWidth="1"/>
    <col min="12065" max="12288" width="11.42578125" style="71"/>
    <col min="12289" max="12289" width="19.28515625" style="71" bestFit="1" customWidth="1"/>
    <col min="12290" max="12290" width="24.28515625" style="71" bestFit="1" customWidth="1"/>
    <col min="12291" max="12318" width="3.7109375" style="71" customWidth="1"/>
    <col min="12319" max="12320" width="6.7109375" style="71" customWidth="1"/>
    <col min="12321" max="12544" width="11.42578125" style="71"/>
    <col min="12545" max="12545" width="19.28515625" style="71" bestFit="1" customWidth="1"/>
    <col min="12546" max="12546" width="24.28515625" style="71" bestFit="1" customWidth="1"/>
    <col min="12547" max="12574" width="3.7109375" style="71" customWidth="1"/>
    <col min="12575" max="12576" width="6.7109375" style="71" customWidth="1"/>
    <col min="12577" max="12800" width="11.42578125" style="71"/>
    <col min="12801" max="12801" width="19.28515625" style="71" bestFit="1" customWidth="1"/>
    <col min="12802" max="12802" width="24.28515625" style="71" bestFit="1" customWidth="1"/>
    <col min="12803" max="12830" width="3.7109375" style="71" customWidth="1"/>
    <col min="12831" max="12832" width="6.7109375" style="71" customWidth="1"/>
    <col min="12833" max="13056" width="11.42578125" style="71"/>
    <col min="13057" max="13057" width="19.28515625" style="71" bestFit="1" customWidth="1"/>
    <col min="13058" max="13058" width="24.28515625" style="71" bestFit="1" customWidth="1"/>
    <col min="13059" max="13086" width="3.7109375" style="71" customWidth="1"/>
    <col min="13087" max="13088" width="6.7109375" style="71" customWidth="1"/>
    <col min="13089" max="13312" width="11.42578125" style="71"/>
    <col min="13313" max="13313" width="19.28515625" style="71" bestFit="1" customWidth="1"/>
    <col min="13314" max="13314" width="24.28515625" style="71" bestFit="1" customWidth="1"/>
    <col min="13315" max="13342" width="3.7109375" style="71" customWidth="1"/>
    <col min="13343" max="13344" width="6.7109375" style="71" customWidth="1"/>
    <col min="13345" max="13568" width="11.42578125" style="71"/>
    <col min="13569" max="13569" width="19.28515625" style="71" bestFit="1" customWidth="1"/>
    <col min="13570" max="13570" width="24.28515625" style="71" bestFit="1" customWidth="1"/>
    <col min="13571" max="13598" width="3.7109375" style="71" customWidth="1"/>
    <col min="13599" max="13600" width="6.7109375" style="71" customWidth="1"/>
    <col min="13601" max="13824" width="11.42578125" style="71"/>
    <col min="13825" max="13825" width="19.28515625" style="71" bestFit="1" customWidth="1"/>
    <col min="13826" max="13826" width="24.28515625" style="71" bestFit="1" customWidth="1"/>
    <col min="13827" max="13854" width="3.7109375" style="71" customWidth="1"/>
    <col min="13855" max="13856" width="6.7109375" style="71" customWidth="1"/>
    <col min="13857" max="14080" width="11.42578125" style="71"/>
    <col min="14081" max="14081" width="19.28515625" style="71" bestFit="1" customWidth="1"/>
    <col min="14082" max="14082" width="24.28515625" style="71" bestFit="1" customWidth="1"/>
    <col min="14083" max="14110" width="3.7109375" style="71" customWidth="1"/>
    <col min="14111" max="14112" width="6.7109375" style="71" customWidth="1"/>
    <col min="14113" max="14336" width="11.42578125" style="71"/>
    <col min="14337" max="14337" width="19.28515625" style="71" bestFit="1" customWidth="1"/>
    <col min="14338" max="14338" width="24.28515625" style="71" bestFit="1" customWidth="1"/>
    <col min="14339" max="14366" width="3.7109375" style="71" customWidth="1"/>
    <col min="14367" max="14368" width="6.7109375" style="71" customWidth="1"/>
    <col min="14369" max="14592" width="11.42578125" style="71"/>
    <col min="14593" max="14593" width="19.28515625" style="71" bestFit="1" customWidth="1"/>
    <col min="14594" max="14594" width="24.28515625" style="71" bestFit="1" customWidth="1"/>
    <col min="14595" max="14622" width="3.7109375" style="71" customWidth="1"/>
    <col min="14623" max="14624" width="6.7109375" style="71" customWidth="1"/>
    <col min="14625" max="14848" width="11.42578125" style="71"/>
    <col min="14849" max="14849" width="19.28515625" style="71" bestFit="1" customWidth="1"/>
    <col min="14850" max="14850" width="24.28515625" style="71" bestFit="1" customWidth="1"/>
    <col min="14851" max="14878" width="3.7109375" style="71" customWidth="1"/>
    <col min="14879" max="14880" width="6.7109375" style="71" customWidth="1"/>
    <col min="14881" max="15104" width="11.42578125" style="71"/>
    <col min="15105" max="15105" width="19.28515625" style="71" bestFit="1" customWidth="1"/>
    <col min="15106" max="15106" width="24.28515625" style="71" bestFit="1" customWidth="1"/>
    <col min="15107" max="15134" width="3.7109375" style="71" customWidth="1"/>
    <col min="15135" max="15136" width="6.7109375" style="71" customWidth="1"/>
    <col min="15137" max="15360" width="11.42578125" style="71"/>
    <col min="15361" max="15361" width="19.28515625" style="71" bestFit="1" customWidth="1"/>
    <col min="15362" max="15362" width="24.28515625" style="71" bestFit="1" customWidth="1"/>
    <col min="15363" max="15390" width="3.7109375" style="71" customWidth="1"/>
    <col min="15391" max="15392" width="6.7109375" style="71" customWidth="1"/>
    <col min="15393" max="15616" width="11.42578125" style="71"/>
    <col min="15617" max="15617" width="19.28515625" style="71" bestFit="1" customWidth="1"/>
    <col min="15618" max="15618" width="24.28515625" style="71" bestFit="1" customWidth="1"/>
    <col min="15619" max="15646" width="3.7109375" style="71" customWidth="1"/>
    <col min="15647" max="15648" width="6.7109375" style="71" customWidth="1"/>
    <col min="15649" max="15872" width="11.42578125" style="71"/>
    <col min="15873" max="15873" width="19.28515625" style="71" bestFit="1" customWidth="1"/>
    <col min="15874" max="15874" width="24.28515625" style="71" bestFit="1" customWidth="1"/>
    <col min="15875" max="15902" width="3.7109375" style="71" customWidth="1"/>
    <col min="15903" max="15904" width="6.7109375" style="71" customWidth="1"/>
    <col min="15905" max="16128" width="11.42578125" style="71"/>
    <col min="16129" max="16129" width="19.28515625" style="71" bestFit="1" customWidth="1"/>
    <col min="16130" max="16130" width="24.28515625" style="71" bestFit="1" customWidth="1"/>
    <col min="16131" max="16158" width="3.7109375" style="71" customWidth="1"/>
    <col min="16159" max="16160" width="6.7109375" style="71" customWidth="1"/>
    <col min="16161" max="16384" width="11.42578125" style="71"/>
  </cols>
  <sheetData>
    <row r="1" spans="1:33" ht="39.950000000000003" customHeight="1" thickBot="1">
      <c r="A1" s="458" t="s">
        <v>1711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</row>
    <row r="2" spans="1:33" ht="15" customHeight="1">
      <c r="C2" s="459" t="s">
        <v>258</v>
      </c>
      <c r="D2" s="460"/>
      <c r="E2" s="461" t="s">
        <v>216</v>
      </c>
      <c r="F2" s="462"/>
      <c r="G2" s="459" t="s">
        <v>330</v>
      </c>
      <c r="H2" s="460"/>
      <c r="I2" s="461" t="s">
        <v>1712</v>
      </c>
      <c r="J2" s="462"/>
      <c r="K2" s="459" t="s">
        <v>1562</v>
      </c>
      <c r="L2" s="460"/>
      <c r="M2" s="461" t="s">
        <v>479</v>
      </c>
      <c r="N2" s="462"/>
      <c r="O2" s="459" t="s">
        <v>459</v>
      </c>
      <c r="P2" s="460"/>
      <c r="Q2" s="461" t="s">
        <v>439</v>
      </c>
      <c r="R2" s="462"/>
      <c r="S2" s="459" t="s">
        <v>416</v>
      </c>
      <c r="T2" s="460"/>
      <c r="U2" s="461" t="s">
        <v>399</v>
      </c>
      <c r="V2" s="462"/>
      <c r="W2" s="459" t="s">
        <v>380</v>
      </c>
      <c r="X2" s="460"/>
      <c r="Y2" s="461" t="s">
        <v>372</v>
      </c>
      <c r="Z2" s="462"/>
      <c r="AA2" s="459" t="s">
        <v>367</v>
      </c>
      <c r="AB2" s="460"/>
      <c r="AC2" s="461" t="s">
        <v>1005</v>
      </c>
      <c r="AD2" s="462"/>
      <c r="AE2" s="72" t="s">
        <v>962</v>
      </c>
      <c r="AF2" s="73" t="s">
        <v>963</v>
      </c>
    </row>
    <row r="3" spans="1:33" ht="15" customHeight="1" thickBot="1">
      <c r="C3" s="74" t="s">
        <v>2</v>
      </c>
      <c r="D3" s="75" t="s">
        <v>13</v>
      </c>
      <c r="E3" s="74" t="s">
        <v>2</v>
      </c>
      <c r="F3" s="75" t="s">
        <v>13</v>
      </c>
      <c r="G3" s="74" t="s">
        <v>2</v>
      </c>
      <c r="H3" s="75" t="s">
        <v>13</v>
      </c>
      <c r="I3" s="74" t="s">
        <v>2</v>
      </c>
      <c r="J3" s="75" t="s">
        <v>13</v>
      </c>
      <c r="K3" s="74" t="s">
        <v>2</v>
      </c>
      <c r="L3" s="75" t="s">
        <v>13</v>
      </c>
      <c r="M3" s="74" t="s">
        <v>2</v>
      </c>
      <c r="N3" s="75" t="s">
        <v>13</v>
      </c>
      <c r="O3" s="74" t="s">
        <v>2</v>
      </c>
      <c r="P3" s="75" t="s">
        <v>13</v>
      </c>
      <c r="Q3" s="74" t="s">
        <v>2</v>
      </c>
      <c r="R3" s="75" t="s">
        <v>13</v>
      </c>
      <c r="S3" s="74" t="s">
        <v>2</v>
      </c>
      <c r="T3" s="75" t="s">
        <v>13</v>
      </c>
      <c r="U3" s="74" t="s">
        <v>2</v>
      </c>
      <c r="V3" s="75" t="s">
        <v>13</v>
      </c>
      <c r="W3" s="74" t="s">
        <v>2</v>
      </c>
      <c r="X3" s="75" t="s">
        <v>13</v>
      </c>
      <c r="Y3" s="74" t="s">
        <v>2</v>
      </c>
      <c r="Z3" s="75" t="s">
        <v>13</v>
      </c>
      <c r="AA3" s="74" t="s">
        <v>2</v>
      </c>
      <c r="AB3" s="75" t="s">
        <v>13</v>
      </c>
      <c r="AC3" s="74" t="s">
        <v>2</v>
      </c>
      <c r="AD3" s="75" t="s">
        <v>13</v>
      </c>
      <c r="AE3" s="76" t="s">
        <v>964</v>
      </c>
      <c r="AF3" s="77" t="s">
        <v>965</v>
      </c>
    </row>
    <row r="4" spans="1:33" ht="15" customHeight="1" thickBot="1">
      <c r="A4" s="78" t="s">
        <v>966</v>
      </c>
      <c r="B4" s="79" t="s">
        <v>128</v>
      </c>
      <c r="C4" s="80"/>
      <c r="D4" s="81"/>
      <c r="E4" s="82"/>
      <c r="F4" s="83"/>
      <c r="G4" s="80"/>
      <c r="H4" s="81"/>
      <c r="I4" s="82"/>
      <c r="J4" s="83"/>
      <c r="K4" s="80">
        <v>9</v>
      </c>
      <c r="L4" s="81">
        <v>5</v>
      </c>
      <c r="M4" s="82">
        <v>2</v>
      </c>
      <c r="N4" s="83"/>
      <c r="O4" s="80">
        <v>2</v>
      </c>
      <c r="P4" s="81">
        <v>1</v>
      </c>
      <c r="Q4" s="82">
        <v>1</v>
      </c>
      <c r="R4" s="83"/>
      <c r="S4" s="80">
        <v>3</v>
      </c>
      <c r="T4" s="81"/>
      <c r="U4" s="82">
        <v>1</v>
      </c>
      <c r="V4" s="83"/>
      <c r="W4" s="80"/>
      <c r="X4" s="81"/>
      <c r="Y4" s="82"/>
      <c r="Z4" s="83"/>
      <c r="AA4" s="80"/>
      <c r="AB4" s="81"/>
      <c r="AC4" s="82"/>
      <c r="AD4" s="81"/>
      <c r="AE4" s="84">
        <f>SUM(C4:AD4)</f>
        <v>24</v>
      </c>
      <c r="AF4" s="85">
        <v>3</v>
      </c>
      <c r="AG4" s="131"/>
    </row>
    <row r="5" spans="1:33" ht="15" customHeight="1">
      <c r="A5" s="78" t="s">
        <v>966</v>
      </c>
      <c r="B5" s="424" t="s">
        <v>967</v>
      </c>
      <c r="C5" s="425"/>
      <c r="D5" s="426"/>
      <c r="E5" s="427"/>
      <c r="F5" s="428"/>
      <c r="G5" s="425"/>
      <c r="H5" s="426"/>
      <c r="I5" s="427"/>
      <c r="J5" s="428"/>
      <c r="K5" s="425"/>
      <c r="L5" s="426"/>
      <c r="M5" s="427"/>
      <c r="N5" s="428"/>
      <c r="O5" s="425"/>
      <c r="P5" s="426"/>
      <c r="Q5" s="427"/>
      <c r="R5" s="428"/>
      <c r="S5" s="425"/>
      <c r="T5" s="426"/>
      <c r="U5" s="427"/>
      <c r="V5" s="428"/>
      <c r="W5" s="425"/>
      <c r="X5" s="426"/>
      <c r="Y5" s="427"/>
      <c r="Z5" s="428"/>
      <c r="AA5" s="425"/>
      <c r="AB5" s="426"/>
      <c r="AC5" s="427">
        <v>1</v>
      </c>
      <c r="AD5" s="426"/>
      <c r="AE5" s="429">
        <v>1</v>
      </c>
      <c r="AF5" s="430"/>
      <c r="AG5" s="131"/>
    </row>
    <row r="6" spans="1:33" ht="15" customHeight="1" thickBot="1">
      <c r="A6" s="94" t="s">
        <v>966</v>
      </c>
      <c r="B6" s="95" t="s">
        <v>7</v>
      </c>
      <c r="C6" s="96">
        <v>1</v>
      </c>
      <c r="D6" s="97"/>
      <c r="E6" s="98"/>
      <c r="F6" s="99">
        <v>2</v>
      </c>
      <c r="G6" s="96"/>
      <c r="H6" s="97"/>
      <c r="I6" s="98">
        <v>2</v>
      </c>
      <c r="J6" s="99"/>
      <c r="K6" s="96">
        <v>8</v>
      </c>
      <c r="L6" s="97">
        <v>1</v>
      </c>
      <c r="M6" s="98">
        <v>1</v>
      </c>
      <c r="N6" s="99">
        <v>1</v>
      </c>
      <c r="O6" s="96">
        <v>1</v>
      </c>
      <c r="P6" s="97">
        <v>1</v>
      </c>
      <c r="Q6" s="98"/>
      <c r="R6" s="99"/>
      <c r="S6" s="96"/>
      <c r="T6" s="97"/>
      <c r="U6" s="98">
        <v>1</v>
      </c>
      <c r="V6" s="99"/>
      <c r="W6" s="96"/>
      <c r="X6" s="97"/>
      <c r="Y6" s="98">
        <v>1</v>
      </c>
      <c r="Z6" s="99"/>
      <c r="AA6" s="96"/>
      <c r="AB6" s="97"/>
      <c r="AC6" s="98"/>
      <c r="AD6" s="97"/>
      <c r="AE6" s="100">
        <f t="shared" ref="AE6:AE44" si="0">SUM(C6:AD6)</f>
        <v>20</v>
      </c>
      <c r="AF6" s="101">
        <v>1</v>
      </c>
      <c r="AG6" s="131"/>
    </row>
    <row r="7" spans="1:33" ht="15" customHeight="1" thickBot="1">
      <c r="A7" s="422" t="s">
        <v>968</v>
      </c>
      <c r="B7" s="102" t="s">
        <v>48</v>
      </c>
      <c r="C7" s="103"/>
      <c r="D7" s="104"/>
      <c r="E7" s="105"/>
      <c r="F7" s="106"/>
      <c r="G7" s="103"/>
      <c r="H7" s="104"/>
      <c r="I7" s="105"/>
      <c r="J7" s="106"/>
      <c r="K7" s="103">
        <v>7</v>
      </c>
      <c r="L7" s="104">
        <v>6</v>
      </c>
      <c r="M7" s="105">
        <v>1</v>
      </c>
      <c r="N7" s="106"/>
      <c r="O7" s="103"/>
      <c r="P7" s="104"/>
      <c r="Q7" s="105"/>
      <c r="R7" s="106"/>
      <c r="S7" s="103"/>
      <c r="T7" s="104"/>
      <c r="U7" s="105"/>
      <c r="V7" s="106"/>
      <c r="W7" s="103">
        <v>1</v>
      </c>
      <c r="X7" s="104"/>
      <c r="Y7" s="105">
        <v>1</v>
      </c>
      <c r="Z7" s="106"/>
      <c r="AA7" s="103"/>
      <c r="AB7" s="104"/>
      <c r="AC7" s="105"/>
      <c r="AD7" s="104"/>
      <c r="AE7" s="107">
        <f t="shared" si="0"/>
        <v>16</v>
      </c>
      <c r="AF7" s="108">
        <v>2</v>
      </c>
      <c r="AG7" s="131"/>
    </row>
    <row r="8" spans="1:33" ht="15" customHeight="1">
      <c r="A8" s="423" t="s">
        <v>969</v>
      </c>
      <c r="B8" s="79" t="s">
        <v>125</v>
      </c>
      <c r="C8" s="80">
        <v>2</v>
      </c>
      <c r="D8" s="81"/>
      <c r="E8" s="82">
        <v>1</v>
      </c>
      <c r="F8" s="83"/>
      <c r="G8" s="80"/>
      <c r="H8" s="81"/>
      <c r="I8" s="82">
        <v>2</v>
      </c>
      <c r="J8" s="83"/>
      <c r="K8" s="80">
        <v>7</v>
      </c>
      <c r="L8" s="81">
        <v>2</v>
      </c>
      <c r="M8" s="82">
        <v>1</v>
      </c>
      <c r="N8" s="83"/>
      <c r="O8" s="80"/>
      <c r="P8" s="81"/>
      <c r="Q8" s="82">
        <v>2</v>
      </c>
      <c r="R8" s="83"/>
      <c r="S8" s="80">
        <v>1</v>
      </c>
      <c r="T8" s="81"/>
      <c r="U8" s="82">
        <v>1</v>
      </c>
      <c r="V8" s="83"/>
      <c r="W8" s="80"/>
      <c r="X8" s="81"/>
      <c r="Y8" s="82">
        <v>1</v>
      </c>
      <c r="Z8" s="83"/>
      <c r="AA8" s="80"/>
      <c r="AB8" s="81"/>
      <c r="AC8" s="82"/>
      <c r="AD8" s="81"/>
      <c r="AE8" s="84">
        <f t="shared" si="0"/>
        <v>20</v>
      </c>
      <c r="AF8" s="85">
        <v>2</v>
      </c>
      <c r="AG8" s="131"/>
    </row>
    <row r="9" spans="1:33" ht="15" customHeight="1">
      <c r="A9" s="323" t="s">
        <v>969</v>
      </c>
      <c r="B9" s="109" t="s">
        <v>1700</v>
      </c>
      <c r="C9" s="110"/>
      <c r="D9" s="111"/>
      <c r="E9" s="112"/>
      <c r="F9" s="113"/>
      <c r="G9" s="110"/>
      <c r="H9" s="111"/>
      <c r="I9" s="112"/>
      <c r="J9" s="113">
        <v>1</v>
      </c>
      <c r="K9" s="110"/>
      <c r="L9" s="111"/>
      <c r="M9" s="112"/>
      <c r="N9" s="113"/>
      <c r="O9" s="110"/>
      <c r="P9" s="111"/>
      <c r="Q9" s="112"/>
      <c r="R9" s="113"/>
      <c r="S9" s="110"/>
      <c r="T9" s="111"/>
      <c r="U9" s="112"/>
      <c r="V9" s="113"/>
      <c r="W9" s="110"/>
      <c r="X9" s="111"/>
      <c r="Y9" s="112"/>
      <c r="Z9" s="113"/>
      <c r="AA9" s="110"/>
      <c r="AB9" s="111"/>
      <c r="AC9" s="112"/>
      <c r="AD9" s="111"/>
      <c r="AE9" s="114">
        <v>1</v>
      </c>
      <c r="AF9" s="115"/>
      <c r="AG9" s="131"/>
    </row>
    <row r="10" spans="1:33" s="138" customFormat="1" ht="15" customHeight="1" thickBot="1">
      <c r="A10" s="86" t="s">
        <v>969</v>
      </c>
      <c r="B10" s="87" t="s">
        <v>599</v>
      </c>
      <c r="C10" s="143"/>
      <c r="D10" s="144"/>
      <c r="E10" s="145"/>
      <c r="F10" s="146"/>
      <c r="G10" s="143"/>
      <c r="H10" s="144"/>
      <c r="I10" s="145"/>
      <c r="J10" s="146"/>
      <c r="K10" s="143"/>
      <c r="L10" s="144"/>
      <c r="M10" s="145"/>
      <c r="N10" s="146"/>
      <c r="O10" s="143"/>
      <c r="P10" s="144"/>
      <c r="Q10" s="145"/>
      <c r="R10" s="146"/>
      <c r="S10" s="143"/>
      <c r="T10" s="144"/>
      <c r="U10" s="145"/>
      <c r="V10" s="146"/>
      <c r="W10" s="143"/>
      <c r="X10" s="144"/>
      <c r="Y10" s="145"/>
      <c r="Z10" s="146"/>
      <c r="AA10" s="143"/>
      <c r="AB10" s="144"/>
      <c r="AC10" s="145"/>
      <c r="AD10" s="144"/>
      <c r="AE10" s="147"/>
      <c r="AF10" s="148"/>
      <c r="AG10" s="131"/>
    </row>
    <row r="11" spans="1:33" ht="15" customHeight="1">
      <c r="A11" s="422" t="s">
        <v>970</v>
      </c>
      <c r="B11" s="87" t="s">
        <v>669</v>
      </c>
      <c r="C11" s="88">
        <v>2</v>
      </c>
      <c r="D11" s="89"/>
      <c r="E11" s="90">
        <v>1</v>
      </c>
      <c r="F11" s="91">
        <v>3</v>
      </c>
      <c r="G11" s="88">
        <v>4</v>
      </c>
      <c r="H11" s="89"/>
      <c r="I11" s="90"/>
      <c r="J11" s="91">
        <v>1</v>
      </c>
      <c r="K11" s="88">
        <v>4</v>
      </c>
      <c r="L11" s="89">
        <v>2</v>
      </c>
      <c r="M11" s="90"/>
      <c r="N11" s="91"/>
      <c r="O11" s="88">
        <v>1</v>
      </c>
      <c r="P11" s="89"/>
      <c r="Q11" s="90">
        <v>1</v>
      </c>
      <c r="R11" s="91"/>
      <c r="S11" s="88"/>
      <c r="T11" s="89"/>
      <c r="U11" s="90"/>
      <c r="V11" s="91"/>
      <c r="W11" s="88"/>
      <c r="X11" s="89"/>
      <c r="Y11" s="90"/>
      <c r="Z11" s="91"/>
      <c r="AA11" s="88"/>
      <c r="AB11" s="89"/>
      <c r="AC11" s="90"/>
      <c r="AD11" s="89"/>
      <c r="AE11" s="92">
        <f t="shared" ref="AE11" si="1">SUM(C11:AD11)</f>
        <v>19</v>
      </c>
      <c r="AF11" s="93">
        <v>1</v>
      </c>
      <c r="AG11" s="131"/>
    </row>
    <row r="12" spans="1:33" ht="15" customHeight="1" thickBot="1">
      <c r="A12" s="86" t="s">
        <v>970</v>
      </c>
      <c r="B12" s="424" t="s">
        <v>211</v>
      </c>
      <c r="C12" s="110"/>
      <c r="D12" s="111"/>
      <c r="E12" s="112"/>
      <c r="F12" s="113"/>
      <c r="G12" s="110"/>
      <c r="H12" s="111"/>
      <c r="I12" s="112"/>
      <c r="J12" s="113"/>
      <c r="K12" s="110"/>
      <c r="L12" s="111"/>
      <c r="M12" s="112">
        <v>1</v>
      </c>
      <c r="N12" s="113"/>
      <c r="O12" s="110"/>
      <c r="P12" s="111"/>
      <c r="Q12" s="112"/>
      <c r="R12" s="113"/>
      <c r="S12" s="110"/>
      <c r="T12" s="111"/>
      <c r="U12" s="112"/>
      <c r="V12" s="113"/>
      <c r="W12" s="110"/>
      <c r="X12" s="111"/>
      <c r="Y12" s="112"/>
      <c r="Z12" s="113"/>
      <c r="AA12" s="110"/>
      <c r="AB12" s="111"/>
      <c r="AC12" s="112"/>
      <c r="AD12" s="111"/>
      <c r="AE12" s="114">
        <v>1</v>
      </c>
      <c r="AF12" s="115"/>
      <c r="AG12" s="131"/>
    </row>
    <row r="13" spans="1:33" ht="15" customHeight="1">
      <c r="A13" s="323" t="s">
        <v>970</v>
      </c>
      <c r="B13" s="431" t="s">
        <v>93</v>
      </c>
      <c r="C13" s="80">
        <v>6</v>
      </c>
      <c r="D13" s="81">
        <v>2</v>
      </c>
      <c r="E13" s="82">
        <v>1</v>
      </c>
      <c r="F13" s="83">
        <v>2</v>
      </c>
      <c r="G13" s="80">
        <v>4</v>
      </c>
      <c r="H13" s="81"/>
      <c r="I13" s="82">
        <v>2</v>
      </c>
      <c r="J13" s="83">
        <v>1</v>
      </c>
      <c r="K13" s="80">
        <v>8</v>
      </c>
      <c r="L13" s="81">
        <v>2</v>
      </c>
      <c r="M13" s="82">
        <v>2</v>
      </c>
      <c r="N13" s="83"/>
      <c r="O13" s="80"/>
      <c r="P13" s="81"/>
      <c r="Q13" s="82"/>
      <c r="R13" s="83"/>
      <c r="S13" s="80">
        <v>3</v>
      </c>
      <c r="T13" s="81"/>
      <c r="U13" s="82"/>
      <c r="V13" s="83"/>
      <c r="W13" s="80"/>
      <c r="X13" s="81"/>
      <c r="Y13" s="82"/>
      <c r="Z13" s="83"/>
      <c r="AA13" s="80"/>
      <c r="AB13" s="81"/>
      <c r="AC13" s="82"/>
      <c r="AD13" s="81"/>
      <c r="AE13" s="84">
        <f t="shared" si="0"/>
        <v>33</v>
      </c>
      <c r="AF13" s="85">
        <v>2</v>
      </c>
      <c r="AG13" s="131"/>
    </row>
    <row r="14" spans="1:33" ht="15" customHeight="1">
      <c r="A14" s="86" t="s">
        <v>970</v>
      </c>
      <c r="B14" s="87" t="s">
        <v>86</v>
      </c>
      <c r="C14" s="88"/>
      <c r="D14" s="89"/>
      <c r="E14" s="90"/>
      <c r="F14" s="91"/>
      <c r="G14" s="88"/>
      <c r="H14" s="89"/>
      <c r="I14" s="90"/>
      <c r="J14" s="91">
        <v>2</v>
      </c>
      <c r="K14" s="88">
        <v>9</v>
      </c>
      <c r="L14" s="89">
        <v>9</v>
      </c>
      <c r="M14" s="90"/>
      <c r="N14" s="91"/>
      <c r="O14" s="88"/>
      <c r="P14" s="89"/>
      <c r="Q14" s="90"/>
      <c r="R14" s="91"/>
      <c r="S14" s="88"/>
      <c r="T14" s="89"/>
      <c r="U14" s="90">
        <v>1</v>
      </c>
      <c r="V14" s="91"/>
      <c r="W14" s="88"/>
      <c r="X14" s="89"/>
      <c r="Y14" s="90"/>
      <c r="Z14" s="91"/>
      <c r="AA14" s="88"/>
      <c r="AB14" s="89"/>
      <c r="AC14" s="90"/>
      <c r="AD14" s="89"/>
      <c r="AE14" s="92">
        <f t="shared" si="0"/>
        <v>21</v>
      </c>
      <c r="AF14" s="93">
        <v>2</v>
      </c>
      <c r="AG14" s="131"/>
    </row>
    <row r="15" spans="1:33" ht="15" customHeight="1" thickBot="1">
      <c r="A15" s="86" t="s">
        <v>970</v>
      </c>
      <c r="B15" s="87" t="s">
        <v>89</v>
      </c>
      <c r="C15" s="88">
        <v>4</v>
      </c>
      <c r="D15" s="89"/>
      <c r="E15" s="90">
        <v>1</v>
      </c>
      <c r="F15" s="91">
        <v>3</v>
      </c>
      <c r="G15" s="88">
        <v>3</v>
      </c>
      <c r="H15" s="89"/>
      <c r="I15" s="90">
        <v>4</v>
      </c>
      <c r="J15" s="91">
        <v>2</v>
      </c>
      <c r="K15" s="88">
        <v>11</v>
      </c>
      <c r="L15" s="89"/>
      <c r="M15" s="90"/>
      <c r="N15" s="91"/>
      <c r="O15" s="88">
        <v>1</v>
      </c>
      <c r="P15" s="89"/>
      <c r="Q15" s="90"/>
      <c r="R15" s="91"/>
      <c r="S15" s="88"/>
      <c r="T15" s="89"/>
      <c r="U15" s="90"/>
      <c r="V15" s="91"/>
      <c r="W15" s="88"/>
      <c r="X15" s="89"/>
      <c r="Y15" s="90"/>
      <c r="Z15" s="91"/>
      <c r="AA15" s="88"/>
      <c r="AB15" s="89"/>
      <c r="AC15" s="90"/>
      <c r="AD15" s="89"/>
      <c r="AE15" s="92">
        <f t="shared" si="0"/>
        <v>29</v>
      </c>
      <c r="AF15" s="93">
        <v>4</v>
      </c>
      <c r="AG15" s="131"/>
    </row>
    <row r="16" spans="1:33" ht="15" customHeight="1">
      <c r="A16" s="78" t="s">
        <v>971</v>
      </c>
      <c r="B16" s="79" t="s">
        <v>972</v>
      </c>
      <c r="C16" s="80"/>
      <c r="D16" s="81"/>
      <c r="E16" s="82"/>
      <c r="F16" s="83"/>
      <c r="G16" s="80"/>
      <c r="H16" s="81"/>
      <c r="I16" s="82">
        <v>1</v>
      </c>
      <c r="J16" s="83"/>
      <c r="K16" s="80">
        <v>2</v>
      </c>
      <c r="L16" s="81">
        <v>1</v>
      </c>
      <c r="M16" s="82">
        <v>1</v>
      </c>
      <c r="N16" s="83"/>
      <c r="O16" s="80">
        <v>1</v>
      </c>
      <c r="P16" s="81"/>
      <c r="Q16" s="82"/>
      <c r="R16" s="83"/>
      <c r="S16" s="80"/>
      <c r="T16" s="81"/>
      <c r="U16" s="82"/>
      <c r="V16" s="83"/>
      <c r="W16" s="80">
        <v>2</v>
      </c>
      <c r="X16" s="81"/>
      <c r="Y16" s="82">
        <v>1</v>
      </c>
      <c r="Z16" s="83"/>
      <c r="AA16" s="80"/>
      <c r="AB16" s="81"/>
      <c r="AC16" s="82"/>
      <c r="AD16" s="81"/>
      <c r="AE16" s="84">
        <f t="shared" si="0"/>
        <v>9</v>
      </c>
      <c r="AF16" s="85">
        <v>2</v>
      </c>
      <c r="AG16" s="131"/>
    </row>
    <row r="17" spans="1:33" ht="15" customHeight="1">
      <c r="A17" s="332"/>
      <c r="B17" s="348" t="s">
        <v>1713</v>
      </c>
      <c r="C17" s="350"/>
      <c r="D17" s="351"/>
      <c r="E17" s="352"/>
      <c r="F17" s="353"/>
      <c r="G17" s="350"/>
      <c r="H17" s="351"/>
      <c r="I17" s="352"/>
      <c r="J17" s="353"/>
      <c r="K17" s="350"/>
      <c r="L17" s="351"/>
      <c r="M17" s="352"/>
      <c r="N17" s="353"/>
      <c r="O17" s="350"/>
      <c r="P17" s="351"/>
      <c r="Q17" s="352"/>
      <c r="R17" s="353"/>
      <c r="S17" s="350"/>
      <c r="T17" s="351"/>
      <c r="U17" s="352"/>
      <c r="V17" s="353"/>
      <c r="W17" s="350"/>
      <c r="X17" s="351"/>
      <c r="Y17" s="352"/>
      <c r="Z17" s="353"/>
      <c r="AA17" s="350"/>
      <c r="AB17" s="351"/>
      <c r="AC17" s="352"/>
      <c r="AD17" s="351"/>
      <c r="AE17" s="354"/>
      <c r="AF17" s="355">
        <v>0.5</v>
      </c>
      <c r="AG17" s="131"/>
    </row>
    <row r="18" spans="1:33" ht="15" customHeight="1">
      <c r="A18" s="86" t="s">
        <v>971</v>
      </c>
      <c r="B18" s="87" t="s">
        <v>1655</v>
      </c>
      <c r="C18" s="88">
        <v>2</v>
      </c>
      <c r="D18" s="89"/>
      <c r="E18" s="90"/>
      <c r="F18" s="91"/>
      <c r="G18" s="88"/>
      <c r="H18" s="89"/>
      <c r="I18" s="90">
        <v>1</v>
      </c>
      <c r="J18" s="91"/>
      <c r="K18" s="88"/>
      <c r="L18" s="89"/>
      <c r="M18" s="90"/>
      <c r="N18" s="91"/>
      <c r="O18" s="88"/>
      <c r="P18" s="89"/>
      <c r="Q18" s="90"/>
      <c r="R18" s="91"/>
      <c r="S18" s="88"/>
      <c r="T18" s="89"/>
      <c r="U18" s="90"/>
      <c r="V18" s="91"/>
      <c r="W18" s="88"/>
      <c r="X18" s="89"/>
      <c r="Y18" s="90"/>
      <c r="Z18" s="91"/>
      <c r="AA18" s="88"/>
      <c r="AB18" s="89"/>
      <c r="AC18" s="90"/>
      <c r="AD18" s="89"/>
      <c r="AE18" s="92">
        <f t="shared" si="0"/>
        <v>3</v>
      </c>
      <c r="AF18" s="93"/>
      <c r="AG18" s="131"/>
    </row>
    <row r="19" spans="1:33" ht="15" customHeight="1">
      <c r="A19" s="332"/>
      <c r="B19" s="348" t="s">
        <v>1713</v>
      </c>
      <c r="C19" s="350"/>
      <c r="D19" s="351"/>
      <c r="E19" s="352"/>
      <c r="F19" s="353"/>
      <c r="G19" s="350"/>
      <c r="H19" s="351"/>
      <c r="I19" s="352"/>
      <c r="J19" s="353"/>
      <c r="K19" s="350"/>
      <c r="L19" s="351"/>
      <c r="M19" s="352"/>
      <c r="N19" s="353"/>
      <c r="O19" s="350"/>
      <c r="P19" s="351"/>
      <c r="Q19" s="352"/>
      <c r="R19" s="353"/>
      <c r="S19" s="350"/>
      <c r="T19" s="351"/>
      <c r="U19" s="352"/>
      <c r="V19" s="353"/>
      <c r="W19" s="350"/>
      <c r="X19" s="351"/>
      <c r="Y19" s="352"/>
      <c r="Z19" s="353"/>
      <c r="AA19" s="350"/>
      <c r="AB19" s="351"/>
      <c r="AC19" s="352"/>
      <c r="AD19" s="351"/>
      <c r="AE19" s="354"/>
      <c r="AF19" s="355">
        <v>0.5</v>
      </c>
      <c r="AG19" s="131"/>
    </row>
    <row r="20" spans="1:33" ht="15" customHeight="1">
      <c r="A20" s="86" t="s">
        <v>971</v>
      </c>
      <c r="B20" s="87" t="s">
        <v>573</v>
      </c>
      <c r="C20" s="88"/>
      <c r="D20" s="89"/>
      <c r="E20" s="90"/>
      <c r="F20" s="91"/>
      <c r="G20" s="88"/>
      <c r="H20" s="89"/>
      <c r="I20" s="90">
        <v>1</v>
      </c>
      <c r="J20" s="91"/>
      <c r="K20" s="88">
        <v>9</v>
      </c>
      <c r="L20" s="89">
        <v>5</v>
      </c>
      <c r="M20" s="90">
        <v>1</v>
      </c>
      <c r="N20" s="91"/>
      <c r="O20" s="88">
        <v>1</v>
      </c>
      <c r="P20" s="89"/>
      <c r="Q20" s="90"/>
      <c r="R20" s="91"/>
      <c r="S20" s="88"/>
      <c r="T20" s="89"/>
      <c r="U20" s="90"/>
      <c r="V20" s="91"/>
      <c r="W20" s="88"/>
      <c r="X20" s="89"/>
      <c r="Y20" s="90"/>
      <c r="Z20" s="91"/>
      <c r="AA20" s="88">
        <v>1</v>
      </c>
      <c r="AB20" s="89"/>
      <c r="AC20" s="90"/>
      <c r="AD20" s="89"/>
      <c r="AE20" s="92">
        <f t="shared" si="0"/>
        <v>18</v>
      </c>
      <c r="AF20" s="93">
        <v>2</v>
      </c>
      <c r="AG20" s="131"/>
    </row>
    <row r="21" spans="1:33" ht="15" customHeight="1">
      <c r="A21" s="86" t="s">
        <v>971</v>
      </c>
      <c r="B21" s="87" t="s">
        <v>1656</v>
      </c>
      <c r="C21" s="143"/>
      <c r="D21" s="144"/>
      <c r="E21" s="145"/>
      <c r="F21" s="146"/>
      <c r="G21" s="143"/>
      <c r="H21" s="144"/>
      <c r="I21" s="145">
        <v>1</v>
      </c>
      <c r="J21" s="146"/>
      <c r="K21" s="143"/>
      <c r="L21" s="144"/>
      <c r="M21" s="145">
        <v>1</v>
      </c>
      <c r="N21" s="146"/>
      <c r="O21" s="143"/>
      <c r="P21" s="144"/>
      <c r="Q21" s="145"/>
      <c r="R21" s="146"/>
      <c r="S21" s="143"/>
      <c r="T21" s="144"/>
      <c r="U21" s="145"/>
      <c r="V21" s="146"/>
      <c r="W21" s="143"/>
      <c r="X21" s="144"/>
      <c r="Y21" s="145"/>
      <c r="Z21" s="146"/>
      <c r="AA21" s="143"/>
      <c r="AB21" s="144"/>
      <c r="AC21" s="145"/>
      <c r="AD21" s="144"/>
      <c r="AE21" s="147">
        <f t="shared" si="0"/>
        <v>2</v>
      </c>
      <c r="AF21" s="148"/>
      <c r="AG21" s="131"/>
    </row>
    <row r="22" spans="1:33" ht="15" customHeight="1">
      <c r="A22" s="332"/>
      <c r="B22" s="348" t="s">
        <v>1657</v>
      </c>
      <c r="C22" s="350"/>
      <c r="D22" s="351"/>
      <c r="E22" s="352"/>
      <c r="F22" s="353"/>
      <c r="G22" s="350"/>
      <c r="H22" s="351"/>
      <c r="I22" s="352"/>
      <c r="J22" s="353"/>
      <c r="K22" s="350"/>
      <c r="L22" s="351"/>
      <c r="M22" s="352"/>
      <c r="N22" s="353"/>
      <c r="O22" s="350"/>
      <c r="P22" s="351"/>
      <c r="Q22" s="352"/>
      <c r="R22" s="353"/>
      <c r="S22" s="350"/>
      <c r="T22" s="351"/>
      <c r="U22" s="352"/>
      <c r="V22" s="353"/>
      <c r="W22" s="350"/>
      <c r="X22" s="351"/>
      <c r="Y22" s="352"/>
      <c r="Z22" s="353"/>
      <c r="AA22" s="350"/>
      <c r="AB22" s="351"/>
      <c r="AC22" s="352"/>
      <c r="AD22" s="351"/>
      <c r="AE22" s="354"/>
      <c r="AF22" s="355">
        <v>0.5</v>
      </c>
      <c r="AG22" s="131"/>
    </row>
    <row r="23" spans="1:33" ht="15" customHeight="1" thickBot="1">
      <c r="A23" s="432" t="s">
        <v>971</v>
      </c>
      <c r="B23" s="434" t="s">
        <v>1658</v>
      </c>
      <c r="C23" s="394">
        <v>3</v>
      </c>
      <c r="D23" s="395"/>
      <c r="E23" s="396">
        <v>4</v>
      </c>
      <c r="F23" s="397"/>
      <c r="G23" s="394">
        <v>1</v>
      </c>
      <c r="H23" s="395"/>
      <c r="I23" s="396">
        <v>2</v>
      </c>
      <c r="J23" s="397"/>
      <c r="K23" s="394">
        <v>4</v>
      </c>
      <c r="L23" s="395">
        <v>1</v>
      </c>
      <c r="M23" s="396"/>
      <c r="N23" s="397"/>
      <c r="O23" s="394"/>
      <c r="P23" s="395"/>
      <c r="Q23" s="396"/>
      <c r="R23" s="397"/>
      <c r="S23" s="394">
        <v>1</v>
      </c>
      <c r="T23" s="395"/>
      <c r="U23" s="396"/>
      <c r="V23" s="397"/>
      <c r="W23" s="394">
        <v>1</v>
      </c>
      <c r="X23" s="395"/>
      <c r="Y23" s="396"/>
      <c r="Z23" s="397"/>
      <c r="AA23" s="394"/>
      <c r="AB23" s="395"/>
      <c r="AC23" s="396"/>
      <c r="AD23" s="395"/>
      <c r="AE23" s="398">
        <f t="shared" si="0"/>
        <v>17</v>
      </c>
      <c r="AF23" s="399"/>
      <c r="AG23" s="131"/>
    </row>
    <row r="24" spans="1:33" ht="15" customHeight="1" thickBot="1">
      <c r="A24" s="433"/>
      <c r="B24" s="435" t="s">
        <v>1657</v>
      </c>
      <c r="C24" s="388"/>
      <c r="D24" s="389"/>
      <c r="E24" s="390"/>
      <c r="F24" s="391"/>
      <c r="G24" s="388"/>
      <c r="H24" s="389"/>
      <c r="I24" s="390"/>
      <c r="J24" s="391"/>
      <c r="K24" s="388"/>
      <c r="L24" s="389"/>
      <c r="M24" s="390"/>
      <c r="N24" s="391"/>
      <c r="O24" s="388"/>
      <c r="P24" s="389"/>
      <c r="Q24" s="390"/>
      <c r="R24" s="391"/>
      <c r="S24" s="388"/>
      <c r="T24" s="389"/>
      <c r="U24" s="390"/>
      <c r="V24" s="391"/>
      <c r="W24" s="388"/>
      <c r="X24" s="389"/>
      <c r="Y24" s="390"/>
      <c r="Z24" s="391"/>
      <c r="AA24" s="388"/>
      <c r="AB24" s="389"/>
      <c r="AC24" s="390"/>
      <c r="AD24" s="389"/>
      <c r="AE24" s="392"/>
      <c r="AF24" s="393">
        <v>0.5</v>
      </c>
      <c r="AG24" s="131"/>
    </row>
    <row r="25" spans="1:33" ht="15" customHeight="1">
      <c r="A25" s="78" t="s">
        <v>975</v>
      </c>
      <c r="B25" s="79" t="s">
        <v>357</v>
      </c>
      <c r="C25" s="80"/>
      <c r="D25" s="81"/>
      <c r="E25" s="82"/>
      <c r="F25" s="83"/>
      <c r="G25" s="80"/>
      <c r="H25" s="81"/>
      <c r="I25" s="82"/>
      <c r="J25" s="83"/>
      <c r="K25" s="80"/>
      <c r="L25" s="81"/>
      <c r="M25" s="82"/>
      <c r="N25" s="83"/>
      <c r="O25" s="80"/>
      <c r="P25" s="81"/>
      <c r="Q25" s="82"/>
      <c r="R25" s="83"/>
      <c r="S25" s="80"/>
      <c r="T25" s="81"/>
      <c r="U25" s="82"/>
      <c r="V25" s="83"/>
      <c r="W25" s="80"/>
      <c r="X25" s="81"/>
      <c r="Y25" s="82"/>
      <c r="Z25" s="83"/>
      <c r="AA25" s="80"/>
      <c r="AB25" s="81"/>
      <c r="AC25" s="82">
        <v>1</v>
      </c>
      <c r="AD25" s="81"/>
      <c r="AE25" s="84">
        <f t="shared" si="0"/>
        <v>1</v>
      </c>
      <c r="AF25" s="85"/>
      <c r="AG25" s="131"/>
    </row>
    <row r="26" spans="1:33" ht="15" customHeight="1">
      <c r="A26" s="86" t="s">
        <v>975</v>
      </c>
      <c r="B26" s="87" t="s">
        <v>1660</v>
      </c>
      <c r="C26" s="88"/>
      <c r="D26" s="89">
        <v>1</v>
      </c>
      <c r="E26" s="90">
        <v>3</v>
      </c>
      <c r="F26" s="91"/>
      <c r="G26" s="88"/>
      <c r="H26" s="89">
        <v>1</v>
      </c>
      <c r="I26" s="90">
        <v>1</v>
      </c>
      <c r="J26" s="91"/>
      <c r="K26" s="88">
        <v>3</v>
      </c>
      <c r="L26" s="89">
        <v>1</v>
      </c>
      <c r="M26" s="90">
        <v>1</v>
      </c>
      <c r="N26" s="91"/>
      <c r="O26" s="88"/>
      <c r="P26" s="89"/>
      <c r="Q26" s="90"/>
      <c r="R26" s="91"/>
      <c r="S26" s="88"/>
      <c r="T26" s="89">
        <v>1</v>
      </c>
      <c r="U26" s="90">
        <v>1</v>
      </c>
      <c r="V26" s="91"/>
      <c r="W26" s="88">
        <v>1</v>
      </c>
      <c r="X26" s="89"/>
      <c r="Y26" s="90"/>
      <c r="Z26" s="91"/>
      <c r="AA26" s="88"/>
      <c r="AB26" s="89"/>
      <c r="AC26" s="90"/>
      <c r="AD26" s="89"/>
      <c r="AE26" s="92">
        <f t="shared" si="0"/>
        <v>14</v>
      </c>
      <c r="AF26" s="93"/>
      <c r="AG26" s="131"/>
    </row>
    <row r="27" spans="1:33" ht="15" customHeight="1">
      <c r="A27" s="324"/>
      <c r="B27" s="87" t="s">
        <v>1659</v>
      </c>
      <c r="C27" s="333"/>
      <c r="D27" s="334"/>
      <c r="E27" s="335"/>
      <c r="F27" s="336"/>
      <c r="G27" s="333"/>
      <c r="H27" s="334"/>
      <c r="I27" s="335"/>
      <c r="J27" s="336"/>
      <c r="K27" s="333"/>
      <c r="L27" s="334"/>
      <c r="M27" s="335"/>
      <c r="N27" s="336"/>
      <c r="O27" s="333"/>
      <c r="P27" s="334"/>
      <c r="Q27" s="335"/>
      <c r="R27" s="336"/>
      <c r="S27" s="333"/>
      <c r="T27" s="334"/>
      <c r="U27" s="335"/>
      <c r="V27" s="336"/>
      <c r="W27" s="333"/>
      <c r="X27" s="334"/>
      <c r="Y27" s="335"/>
      <c r="Z27" s="336"/>
      <c r="AA27" s="333"/>
      <c r="AB27" s="334"/>
      <c r="AC27" s="335"/>
      <c r="AD27" s="334"/>
      <c r="AE27" s="349"/>
      <c r="AF27" s="337">
        <v>0.5</v>
      </c>
      <c r="AG27" s="131"/>
    </row>
    <row r="28" spans="1:33" ht="15" customHeight="1">
      <c r="A28" s="86" t="s">
        <v>975</v>
      </c>
      <c r="B28" s="87" t="s">
        <v>81</v>
      </c>
      <c r="C28" s="88"/>
      <c r="D28" s="89"/>
      <c r="E28" s="90"/>
      <c r="F28" s="91"/>
      <c r="G28" s="88">
        <v>1</v>
      </c>
      <c r="H28" s="89"/>
      <c r="I28" s="90"/>
      <c r="J28" s="91">
        <v>1</v>
      </c>
      <c r="K28" s="88">
        <v>5</v>
      </c>
      <c r="L28" s="89">
        <v>2</v>
      </c>
      <c r="M28" s="90"/>
      <c r="N28" s="91"/>
      <c r="O28" s="88">
        <v>1</v>
      </c>
      <c r="P28" s="89"/>
      <c r="Q28" s="90"/>
      <c r="R28" s="91"/>
      <c r="S28" s="88"/>
      <c r="T28" s="89"/>
      <c r="U28" s="90"/>
      <c r="V28" s="91"/>
      <c r="W28" s="88"/>
      <c r="X28" s="89"/>
      <c r="Y28" s="90"/>
      <c r="Z28" s="91"/>
      <c r="AA28" s="88"/>
      <c r="AB28" s="89"/>
      <c r="AC28" s="90"/>
      <c r="AD28" s="89"/>
      <c r="AE28" s="92">
        <f t="shared" si="0"/>
        <v>10</v>
      </c>
      <c r="AF28" s="93">
        <v>1</v>
      </c>
      <c r="AG28" s="131"/>
    </row>
    <row r="29" spans="1:33" ht="15" customHeight="1" thickBot="1">
      <c r="A29" s="325" t="s">
        <v>975</v>
      </c>
      <c r="B29" s="116" t="s">
        <v>119</v>
      </c>
      <c r="C29" s="117">
        <v>1</v>
      </c>
      <c r="D29" s="118">
        <v>1</v>
      </c>
      <c r="E29" s="119">
        <v>3</v>
      </c>
      <c r="F29" s="120">
        <v>1</v>
      </c>
      <c r="G29" s="117"/>
      <c r="H29" s="118"/>
      <c r="I29" s="119">
        <v>1</v>
      </c>
      <c r="J29" s="120"/>
      <c r="K29" s="117">
        <v>4</v>
      </c>
      <c r="L29" s="118">
        <v>2</v>
      </c>
      <c r="M29" s="119">
        <v>2</v>
      </c>
      <c r="N29" s="120"/>
      <c r="O29" s="117">
        <v>2</v>
      </c>
      <c r="P29" s="118"/>
      <c r="Q29" s="119">
        <v>2</v>
      </c>
      <c r="R29" s="120"/>
      <c r="S29" s="117"/>
      <c r="T29" s="118"/>
      <c r="U29" s="119">
        <v>2</v>
      </c>
      <c r="V29" s="120"/>
      <c r="W29" s="117"/>
      <c r="X29" s="118"/>
      <c r="Y29" s="119">
        <v>1</v>
      </c>
      <c r="Z29" s="120"/>
      <c r="AA29" s="117"/>
      <c r="AB29" s="118"/>
      <c r="AC29" s="119"/>
      <c r="AD29" s="118"/>
      <c r="AE29" s="121">
        <f t="shared" si="0"/>
        <v>22</v>
      </c>
      <c r="AF29" s="122">
        <v>1</v>
      </c>
      <c r="AG29" s="131"/>
    </row>
    <row r="30" spans="1:33" ht="15" customHeight="1" thickBot="1">
      <c r="A30" s="78" t="s">
        <v>977</v>
      </c>
      <c r="B30" s="79" t="s">
        <v>1662</v>
      </c>
      <c r="C30" s="80"/>
      <c r="D30" s="81"/>
      <c r="E30" s="82"/>
      <c r="F30" s="83"/>
      <c r="G30" s="80">
        <v>1</v>
      </c>
      <c r="H30" s="81"/>
      <c r="I30" s="82"/>
      <c r="J30" s="83"/>
      <c r="K30" s="80">
        <v>1</v>
      </c>
      <c r="L30" s="81"/>
      <c r="M30" s="82">
        <v>1</v>
      </c>
      <c r="N30" s="83"/>
      <c r="O30" s="80">
        <v>1</v>
      </c>
      <c r="P30" s="81"/>
      <c r="Q30" s="82"/>
      <c r="R30" s="83"/>
      <c r="S30" s="80"/>
      <c r="T30" s="81"/>
      <c r="U30" s="82"/>
      <c r="V30" s="83"/>
      <c r="W30" s="80"/>
      <c r="X30" s="81"/>
      <c r="Y30" s="82"/>
      <c r="Z30" s="83"/>
      <c r="AA30" s="80">
        <v>1</v>
      </c>
      <c r="AB30" s="81"/>
      <c r="AC30" s="82"/>
      <c r="AD30" s="81"/>
      <c r="AE30" s="85">
        <f t="shared" si="0"/>
        <v>5</v>
      </c>
      <c r="AF30" s="85"/>
      <c r="AG30" s="131"/>
    </row>
    <row r="31" spans="1:33" ht="15" customHeight="1">
      <c r="A31" s="326"/>
      <c r="B31" s="338" t="s">
        <v>1663</v>
      </c>
      <c r="C31" s="327"/>
      <c r="D31" s="328"/>
      <c r="E31" s="329"/>
      <c r="F31" s="330"/>
      <c r="G31" s="327"/>
      <c r="H31" s="328"/>
      <c r="I31" s="329"/>
      <c r="J31" s="330"/>
      <c r="K31" s="327"/>
      <c r="L31" s="328"/>
      <c r="M31" s="329"/>
      <c r="N31" s="330"/>
      <c r="O31" s="327"/>
      <c r="P31" s="328"/>
      <c r="Q31" s="329"/>
      <c r="R31" s="330"/>
      <c r="S31" s="327"/>
      <c r="T31" s="328"/>
      <c r="U31" s="329"/>
      <c r="V31" s="330"/>
      <c r="W31" s="327"/>
      <c r="X31" s="328"/>
      <c r="Y31" s="329"/>
      <c r="Z31" s="330"/>
      <c r="AA31" s="327"/>
      <c r="AB31" s="328"/>
      <c r="AC31" s="329"/>
      <c r="AD31" s="328"/>
      <c r="AE31" s="331"/>
      <c r="AF31" s="331">
        <v>0.5</v>
      </c>
      <c r="AG31" s="131"/>
    </row>
    <row r="32" spans="1:33" ht="15" customHeight="1">
      <c r="A32" s="86" t="s">
        <v>977</v>
      </c>
      <c r="B32" s="87" t="s">
        <v>1661</v>
      </c>
      <c r="C32" s="88"/>
      <c r="D32" s="89">
        <v>1</v>
      </c>
      <c r="E32" s="90"/>
      <c r="F32" s="91">
        <v>1</v>
      </c>
      <c r="G32" s="88">
        <v>1</v>
      </c>
      <c r="H32" s="89"/>
      <c r="I32" s="90"/>
      <c r="J32" s="91"/>
      <c r="K32" s="88">
        <v>3</v>
      </c>
      <c r="L32" s="89">
        <v>1</v>
      </c>
      <c r="M32" s="90"/>
      <c r="N32" s="91">
        <v>1</v>
      </c>
      <c r="O32" s="88">
        <v>1</v>
      </c>
      <c r="P32" s="89"/>
      <c r="Q32" s="90"/>
      <c r="R32" s="91"/>
      <c r="S32" s="88"/>
      <c r="T32" s="89"/>
      <c r="U32" s="90"/>
      <c r="V32" s="91"/>
      <c r="W32" s="88"/>
      <c r="X32" s="89"/>
      <c r="Y32" s="90"/>
      <c r="Z32" s="91"/>
      <c r="AA32" s="88">
        <v>1</v>
      </c>
      <c r="AB32" s="89"/>
      <c r="AC32" s="90"/>
      <c r="AD32" s="89"/>
      <c r="AE32" s="93">
        <f t="shared" si="0"/>
        <v>10</v>
      </c>
      <c r="AF32" s="93"/>
      <c r="AG32" s="131"/>
    </row>
    <row r="33" spans="1:33" ht="15" customHeight="1">
      <c r="A33" s="324"/>
      <c r="B33" s="87" t="s">
        <v>1659</v>
      </c>
      <c r="C33" s="333"/>
      <c r="D33" s="334"/>
      <c r="E33" s="335"/>
      <c r="F33" s="336"/>
      <c r="G33" s="333"/>
      <c r="H33" s="334"/>
      <c r="I33" s="335"/>
      <c r="J33" s="336"/>
      <c r="K33" s="333"/>
      <c r="L33" s="334"/>
      <c r="M33" s="335"/>
      <c r="N33" s="336"/>
      <c r="O33" s="333"/>
      <c r="P33" s="334"/>
      <c r="Q33" s="335"/>
      <c r="R33" s="336"/>
      <c r="S33" s="333"/>
      <c r="T33" s="334"/>
      <c r="U33" s="335"/>
      <c r="V33" s="336"/>
      <c r="W33" s="333"/>
      <c r="X33" s="334"/>
      <c r="Y33" s="335"/>
      <c r="Z33" s="336"/>
      <c r="AA33" s="333"/>
      <c r="AB33" s="334"/>
      <c r="AC33" s="335"/>
      <c r="AD33" s="334"/>
      <c r="AE33" s="349"/>
      <c r="AF33" s="337">
        <v>0.5</v>
      </c>
      <c r="AG33" s="131"/>
    </row>
    <row r="34" spans="1:33" ht="15" customHeight="1">
      <c r="A34" s="86" t="s">
        <v>977</v>
      </c>
      <c r="B34" s="87" t="s">
        <v>26</v>
      </c>
      <c r="C34" s="88"/>
      <c r="D34" s="89"/>
      <c r="E34" s="90"/>
      <c r="F34" s="91"/>
      <c r="G34" s="88"/>
      <c r="H34" s="89"/>
      <c r="I34" s="90"/>
      <c r="J34" s="91"/>
      <c r="K34" s="88">
        <v>11</v>
      </c>
      <c r="L34" s="89">
        <v>7</v>
      </c>
      <c r="M34" s="90"/>
      <c r="N34" s="91"/>
      <c r="O34" s="88">
        <v>1</v>
      </c>
      <c r="P34" s="89"/>
      <c r="Q34" s="90">
        <v>1</v>
      </c>
      <c r="R34" s="91"/>
      <c r="S34" s="88"/>
      <c r="T34" s="89"/>
      <c r="U34" s="90"/>
      <c r="V34" s="91"/>
      <c r="W34" s="88"/>
      <c r="X34" s="89"/>
      <c r="Y34" s="90"/>
      <c r="Z34" s="91"/>
      <c r="AA34" s="88"/>
      <c r="AB34" s="89"/>
      <c r="AC34" s="90"/>
      <c r="AD34" s="89"/>
      <c r="AE34" s="93">
        <f t="shared" si="0"/>
        <v>20</v>
      </c>
      <c r="AF34" s="93">
        <v>2</v>
      </c>
      <c r="AG34" s="131"/>
    </row>
    <row r="35" spans="1:33" ht="15" customHeight="1">
      <c r="A35" s="86" t="s">
        <v>977</v>
      </c>
      <c r="B35" s="87" t="s">
        <v>978</v>
      </c>
      <c r="C35" s="88"/>
      <c r="D35" s="89"/>
      <c r="E35" s="90"/>
      <c r="F35" s="91"/>
      <c r="G35" s="88"/>
      <c r="H35" s="89"/>
      <c r="I35" s="90">
        <v>3</v>
      </c>
      <c r="J35" s="91"/>
      <c r="K35" s="88">
        <v>13</v>
      </c>
      <c r="L35" s="89">
        <v>5</v>
      </c>
      <c r="M35" s="90">
        <v>1</v>
      </c>
      <c r="N35" s="91">
        <v>1</v>
      </c>
      <c r="O35" s="88">
        <v>1</v>
      </c>
      <c r="P35" s="89">
        <v>1</v>
      </c>
      <c r="Q35" s="90"/>
      <c r="R35" s="91"/>
      <c r="S35" s="88"/>
      <c r="T35" s="89"/>
      <c r="U35" s="90">
        <v>1</v>
      </c>
      <c r="V35" s="91"/>
      <c r="W35" s="88"/>
      <c r="X35" s="89"/>
      <c r="Y35" s="90"/>
      <c r="Z35" s="91"/>
      <c r="AA35" s="88">
        <v>1</v>
      </c>
      <c r="AB35" s="89"/>
      <c r="AC35" s="90">
        <v>1</v>
      </c>
      <c r="AD35" s="89"/>
      <c r="AE35" s="93">
        <f t="shared" si="0"/>
        <v>28</v>
      </c>
      <c r="AF35" s="93">
        <v>3</v>
      </c>
      <c r="AG35" s="131"/>
    </row>
    <row r="36" spans="1:33" ht="15" customHeight="1">
      <c r="A36" s="86" t="s">
        <v>977</v>
      </c>
      <c r="B36" s="87" t="s">
        <v>115</v>
      </c>
      <c r="C36" s="88"/>
      <c r="D36" s="89"/>
      <c r="E36" s="90"/>
      <c r="F36" s="91"/>
      <c r="G36" s="88"/>
      <c r="H36" s="89"/>
      <c r="I36" s="90"/>
      <c r="J36" s="91"/>
      <c r="K36" s="88">
        <v>6</v>
      </c>
      <c r="L36" s="89">
        <v>1</v>
      </c>
      <c r="M36" s="90">
        <v>3</v>
      </c>
      <c r="N36" s="91"/>
      <c r="O36" s="88"/>
      <c r="P36" s="89"/>
      <c r="Q36" s="90"/>
      <c r="R36" s="91">
        <v>1</v>
      </c>
      <c r="S36" s="88"/>
      <c r="T36" s="89"/>
      <c r="U36" s="90">
        <v>1</v>
      </c>
      <c r="V36" s="91"/>
      <c r="W36" s="88"/>
      <c r="X36" s="89"/>
      <c r="Y36" s="90"/>
      <c r="Z36" s="91"/>
      <c r="AA36" s="88"/>
      <c r="AB36" s="89"/>
      <c r="AC36" s="90"/>
      <c r="AD36" s="89"/>
      <c r="AE36" s="93">
        <f t="shared" si="0"/>
        <v>12</v>
      </c>
      <c r="AF36" s="93">
        <v>1</v>
      </c>
      <c r="AG36" s="131"/>
    </row>
    <row r="37" spans="1:33" ht="15" customHeight="1">
      <c r="A37" s="86" t="s">
        <v>977</v>
      </c>
      <c r="B37" s="87" t="s">
        <v>1699</v>
      </c>
      <c r="C37" s="88"/>
      <c r="D37" s="89"/>
      <c r="E37" s="90"/>
      <c r="F37" s="91"/>
      <c r="G37" s="88"/>
      <c r="H37" s="89"/>
      <c r="I37" s="90"/>
      <c r="J37" s="91"/>
      <c r="K37" s="88">
        <v>4</v>
      </c>
      <c r="L37" s="89">
        <v>3</v>
      </c>
      <c r="M37" s="90">
        <v>2</v>
      </c>
      <c r="N37" s="91">
        <v>1</v>
      </c>
      <c r="O37" s="88">
        <v>1</v>
      </c>
      <c r="P37" s="89"/>
      <c r="Q37" s="90">
        <v>1</v>
      </c>
      <c r="R37" s="91"/>
      <c r="S37" s="88"/>
      <c r="T37" s="89"/>
      <c r="U37" s="90"/>
      <c r="V37" s="91"/>
      <c r="W37" s="88"/>
      <c r="X37" s="89"/>
      <c r="Y37" s="90"/>
      <c r="Z37" s="91"/>
      <c r="AA37" s="88">
        <v>1</v>
      </c>
      <c r="AB37" s="89"/>
      <c r="AC37" s="90"/>
      <c r="AD37" s="89"/>
      <c r="AE37" s="93">
        <v>13</v>
      </c>
      <c r="AF37" s="93">
        <v>1</v>
      </c>
      <c r="AG37" s="131"/>
    </row>
    <row r="38" spans="1:33" ht="15" customHeight="1">
      <c r="A38" s="86" t="s">
        <v>977</v>
      </c>
      <c r="B38" s="87" t="s">
        <v>17</v>
      </c>
      <c r="C38" s="88"/>
      <c r="D38" s="89"/>
      <c r="E38" s="90"/>
      <c r="F38" s="91"/>
      <c r="G38" s="88"/>
      <c r="H38" s="89"/>
      <c r="I38" s="90">
        <v>2</v>
      </c>
      <c r="J38" s="91"/>
      <c r="K38" s="88">
        <v>6</v>
      </c>
      <c r="L38" s="89">
        <v>4</v>
      </c>
      <c r="M38" s="90">
        <v>1</v>
      </c>
      <c r="N38" s="91"/>
      <c r="O38" s="88"/>
      <c r="P38" s="89"/>
      <c r="Q38" s="90"/>
      <c r="R38" s="91"/>
      <c r="S38" s="88"/>
      <c r="T38" s="89"/>
      <c r="U38" s="90"/>
      <c r="V38" s="91"/>
      <c r="W38" s="88"/>
      <c r="X38" s="89"/>
      <c r="Y38" s="90"/>
      <c r="Z38" s="91"/>
      <c r="AA38" s="88"/>
      <c r="AB38" s="89"/>
      <c r="AC38" s="90"/>
      <c r="AD38" s="89"/>
      <c r="AE38" s="93">
        <f t="shared" si="0"/>
        <v>13</v>
      </c>
      <c r="AF38" s="93">
        <v>1</v>
      </c>
      <c r="AG38" s="131"/>
    </row>
    <row r="39" spans="1:33" ht="15" customHeight="1">
      <c r="A39" s="86" t="s">
        <v>977</v>
      </c>
      <c r="B39" s="87" t="s">
        <v>979</v>
      </c>
      <c r="C39" s="88"/>
      <c r="D39" s="89"/>
      <c r="E39" s="90"/>
      <c r="F39" s="91"/>
      <c r="G39" s="88"/>
      <c r="H39" s="89"/>
      <c r="I39" s="90"/>
      <c r="J39" s="91"/>
      <c r="K39" s="88">
        <v>1</v>
      </c>
      <c r="L39" s="89"/>
      <c r="M39" s="90"/>
      <c r="N39" s="91"/>
      <c r="O39" s="88"/>
      <c r="P39" s="89"/>
      <c r="Q39" s="90"/>
      <c r="R39" s="91"/>
      <c r="S39" s="88"/>
      <c r="T39" s="89"/>
      <c r="U39" s="90"/>
      <c r="V39" s="91"/>
      <c r="W39" s="88"/>
      <c r="X39" s="89"/>
      <c r="Y39" s="90"/>
      <c r="Z39" s="91"/>
      <c r="AA39" s="88"/>
      <c r="AB39" s="89"/>
      <c r="AC39" s="90"/>
      <c r="AD39" s="89"/>
      <c r="AE39" s="93">
        <f t="shared" si="0"/>
        <v>1</v>
      </c>
      <c r="AF39" s="93"/>
      <c r="AG39" s="131"/>
    </row>
    <row r="40" spans="1:33" ht="15" customHeight="1">
      <c r="A40" s="86" t="s">
        <v>977</v>
      </c>
      <c r="B40" s="87" t="s">
        <v>104</v>
      </c>
      <c r="C40" s="88"/>
      <c r="D40" s="89"/>
      <c r="E40" s="90"/>
      <c r="F40" s="91"/>
      <c r="G40" s="88">
        <v>2</v>
      </c>
      <c r="H40" s="89"/>
      <c r="I40" s="90">
        <v>1</v>
      </c>
      <c r="J40" s="91"/>
      <c r="K40" s="88">
        <v>4</v>
      </c>
      <c r="L40" s="89"/>
      <c r="M40" s="90"/>
      <c r="N40" s="91"/>
      <c r="O40" s="88"/>
      <c r="P40" s="89"/>
      <c r="Q40" s="90">
        <v>1</v>
      </c>
      <c r="R40" s="91"/>
      <c r="S40" s="88">
        <v>1</v>
      </c>
      <c r="T40" s="89"/>
      <c r="U40" s="90">
        <v>1</v>
      </c>
      <c r="V40" s="91"/>
      <c r="W40" s="88"/>
      <c r="X40" s="89"/>
      <c r="Y40" s="90"/>
      <c r="Z40" s="91"/>
      <c r="AA40" s="88"/>
      <c r="AB40" s="89"/>
      <c r="AC40" s="90"/>
      <c r="AD40" s="89"/>
      <c r="AE40" s="93">
        <f t="shared" si="0"/>
        <v>10</v>
      </c>
      <c r="AF40" s="93"/>
      <c r="AG40" s="131"/>
    </row>
    <row r="41" spans="1:33" ht="15" customHeight="1">
      <c r="A41" s="86" t="s">
        <v>977</v>
      </c>
      <c r="B41" s="87" t="s">
        <v>23</v>
      </c>
      <c r="C41" s="88"/>
      <c r="D41" s="89"/>
      <c r="E41" s="90"/>
      <c r="F41" s="91"/>
      <c r="G41" s="88"/>
      <c r="H41" s="89"/>
      <c r="I41" s="90">
        <v>1</v>
      </c>
      <c r="J41" s="91"/>
      <c r="K41" s="88">
        <v>2</v>
      </c>
      <c r="L41" s="89"/>
      <c r="M41" s="90"/>
      <c r="N41" s="91">
        <v>3</v>
      </c>
      <c r="O41" s="88"/>
      <c r="P41" s="89"/>
      <c r="Q41" s="90"/>
      <c r="R41" s="91"/>
      <c r="S41" s="88"/>
      <c r="T41" s="89"/>
      <c r="U41" s="90">
        <v>1</v>
      </c>
      <c r="V41" s="91"/>
      <c r="W41" s="88">
        <v>1</v>
      </c>
      <c r="X41" s="89"/>
      <c r="Y41" s="90"/>
      <c r="Z41" s="91"/>
      <c r="AA41" s="88"/>
      <c r="AB41" s="89"/>
      <c r="AC41" s="90"/>
      <c r="AD41" s="89"/>
      <c r="AE41" s="93">
        <f t="shared" si="0"/>
        <v>8</v>
      </c>
      <c r="AF41" s="93"/>
      <c r="AG41" s="131"/>
    </row>
    <row r="42" spans="1:33" ht="15" customHeight="1">
      <c r="A42" s="86" t="s">
        <v>977</v>
      </c>
      <c r="B42" s="87" t="s">
        <v>1664</v>
      </c>
      <c r="C42" s="88"/>
      <c r="D42" s="89">
        <v>1</v>
      </c>
      <c r="E42" s="90">
        <v>2</v>
      </c>
      <c r="F42" s="91"/>
      <c r="G42" s="88"/>
      <c r="H42" s="89">
        <v>1</v>
      </c>
      <c r="I42" s="90">
        <v>1</v>
      </c>
      <c r="J42" s="91"/>
      <c r="K42" s="88">
        <v>2</v>
      </c>
      <c r="L42" s="89">
        <v>1</v>
      </c>
      <c r="M42" s="90"/>
      <c r="N42" s="91"/>
      <c r="O42" s="88"/>
      <c r="P42" s="89"/>
      <c r="Q42" s="90">
        <v>2</v>
      </c>
      <c r="R42" s="91"/>
      <c r="S42" s="88"/>
      <c r="T42" s="89"/>
      <c r="U42" s="90"/>
      <c r="V42" s="91"/>
      <c r="W42" s="88"/>
      <c r="X42" s="89"/>
      <c r="Y42" s="90"/>
      <c r="Z42" s="91"/>
      <c r="AA42" s="88"/>
      <c r="AB42" s="89"/>
      <c r="AC42" s="90"/>
      <c r="AD42" s="89"/>
      <c r="AE42" s="93">
        <f t="shared" si="0"/>
        <v>10</v>
      </c>
      <c r="AF42" s="93"/>
      <c r="AG42" s="131"/>
    </row>
    <row r="43" spans="1:33" ht="15" customHeight="1">
      <c r="A43" s="332"/>
      <c r="B43" s="339" t="s">
        <v>1663</v>
      </c>
      <c r="C43" s="333"/>
      <c r="D43" s="334"/>
      <c r="E43" s="335"/>
      <c r="F43" s="336"/>
      <c r="G43" s="333"/>
      <c r="H43" s="334"/>
      <c r="I43" s="335"/>
      <c r="J43" s="336"/>
      <c r="K43" s="333"/>
      <c r="L43" s="334"/>
      <c r="M43" s="335"/>
      <c r="N43" s="336"/>
      <c r="O43" s="333"/>
      <c r="P43" s="334"/>
      <c r="Q43" s="335"/>
      <c r="R43" s="336"/>
      <c r="S43" s="333"/>
      <c r="T43" s="334"/>
      <c r="U43" s="335"/>
      <c r="V43" s="336"/>
      <c r="W43" s="333"/>
      <c r="X43" s="334"/>
      <c r="Y43" s="335"/>
      <c r="Z43" s="336"/>
      <c r="AA43" s="333"/>
      <c r="AB43" s="334"/>
      <c r="AC43" s="335"/>
      <c r="AD43" s="334"/>
      <c r="AE43" s="337"/>
      <c r="AF43" s="337">
        <v>0.5</v>
      </c>
      <c r="AG43" s="131"/>
    </row>
    <row r="44" spans="1:33" ht="15" customHeight="1" thickBot="1">
      <c r="A44" s="86" t="s">
        <v>977</v>
      </c>
      <c r="B44" s="87" t="s">
        <v>108</v>
      </c>
      <c r="C44" s="88"/>
      <c r="D44" s="89"/>
      <c r="E44" s="90"/>
      <c r="F44" s="91"/>
      <c r="G44" s="88"/>
      <c r="H44" s="89">
        <v>1</v>
      </c>
      <c r="I44" s="90">
        <v>1</v>
      </c>
      <c r="J44" s="91"/>
      <c r="K44" s="88">
        <v>6</v>
      </c>
      <c r="L44" s="89">
        <v>2</v>
      </c>
      <c r="M44" s="90"/>
      <c r="N44" s="91"/>
      <c r="O44" s="88">
        <v>1</v>
      </c>
      <c r="P44" s="89"/>
      <c r="Q44" s="90"/>
      <c r="R44" s="91"/>
      <c r="S44" s="88">
        <v>2</v>
      </c>
      <c r="T44" s="89"/>
      <c r="U44" s="90">
        <v>1</v>
      </c>
      <c r="V44" s="91"/>
      <c r="W44" s="88"/>
      <c r="X44" s="89"/>
      <c r="Y44" s="90"/>
      <c r="Z44" s="91"/>
      <c r="AA44" s="88"/>
      <c r="AB44" s="89"/>
      <c r="AC44" s="90"/>
      <c r="AD44" s="89"/>
      <c r="AE44" s="93">
        <f t="shared" si="0"/>
        <v>14</v>
      </c>
      <c r="AF44" s="93">
        <v>1</v>
      </c>
      <c r="AG44" s="131"/>
    </row>
    <row r="45" spans="1:33" ht="15" customHeight="1" thickBot="1">
      <c r="A45" s="123" t="s">
        <v>981</v>
      </c>
      <c r="B45" s="124"/>
      <c r="C45" s="125">
        <f t="shared" ref="C45:AD45" si="2">SUM(C4:C44)</f>
        <v>21</v>
      </c>
      <c r="D45" s="126">
        <f t="shared" si="2"/>
        <v>6</v>
      </c>
      <c r="E45" s="125">
        <f t="shared" si="2"/>
        <v>16</v>
      </c>
      <c r="F45" s="126">
        <f t="shared" si="2"/>
        <v>12</v>
      </c>
      <c r="G45" s="125">
        <f t="shared" si="2"/>
        <v>17</v>
      </c>
      <c r="H45" s="126">
        <f t="shared" si="2"/>
        <v>3</v>
      </c>
      <c r="I45" s="125">
        <f t="shared" si="2"/>
        <v>27</v>
      </c>
      <c r="J45" s="126">
        <f t="shared" si="2"/>
        <v>8</v>
      </c>
      <c r="K45" s="125">
        <f t="shared" si="2"/>
        <v>149</v>
      </c>
      <c r="L45" s="126">
        <f t="shared" si="2"/>
        <v>63</v>
      </c>
      <c r="M45" s="125">
        <f t="shared" si="2"/>
        <v>22</v>
      </c>
      <c r="N45" s="126">
        <f t="shared" si="2"/>
        <v>7</v>
      </c>
      <c r="O45" s="125">
        <f t="shared" si="2"/>
        <v>16</v>
      </c>
      <c r="P45" s="126">
        <f t="shared" si="2"/>
        <v>3</v>
      </c>
      <c r="Q45" s="125">
        <f t="shared" si="2"/>
        <v>11</v>
      </c>
      <c r="R45" s="126">
        <f t="shared" si="2"/>
        <v>1</v>
      </c>
      <c r="S45" s="125">
        <f t="shared" si="2"/>
        <v>11</v>
      </c>
      <c r="T45" s="126">
        <f t="shared" si="2"/>
        <v>1</v>
      </c>
      <c r="U45" s="125">
        <f t="shared" si="2"/>
        <v>12</v>
      </c>
      <c r="V45" s="126">
        <f t="shared" si="2"/>
        <v>0</v>
      </c>
      <c r="W45" s="125">
        <f t="shared" si="2"/>
        <v>6</v>
      </c>
      <c r="X45" s="126">
        <f t="shared" si="2"/>
        <v>0</v>
      </c>
      <c r="Y45" s="125">
        <f t="shared" si="2"/>
        <v>5</v>
      </c>
      <c r="Z45" s="126">
        <f t="shared" si="2"/>
        <v>0</v>
      </c>
      <c r="AA45" s="125">
        <f t="shared" si="2"/>
        <v>5</v>
      </c>
      <c r="AB45" s="126">
        <f t="shared" si="2"/>
        <v>0</v>
      </c>
      <c r="AC45" s="125">
        <f t="shared" si="2"/>
        <v>3</v>
      </c>
      <c r="AD45" s="126">
        <f t="shared" si="2"/>
        <v>0</v>
      </c>
      <c r="AE45" s="127">
        <f>SUM(AE4:AE44)</f>
        <v>425</v>
      </c>
      <c r="AF45" s="128">
        <f>SUM(AF4:AF44)</f>
        <v>36</v>
      </c>
    </row>
    <row r="46" spans="1:33" ht="15" customHeight="1" thickBot="1">
      <c r="A46" s="129" t="s">
        <v>982</v>
      </c>
      <c r="B46" s="130"/>
      <c r="C46" s="452">
        <f>SUM(C45+D45)</f>
        <v>27</v>
      </c>
      <c r="D46" s="452"/>
      <c r="E46" s="452">
        <f>SUM(E45+F45)</f>
        <v>28</v>
      </c>
      <c r="F46" s="452"/>
      <c r="G46" s="452">
        <f>SUM(G45+H45)</f>
        <v>20</v>
      </c>
      <c r="H46" s="452"/>
      <c r="I46" s="452">
        <f>SUM(I45+J45)</f>
        <v>35</v>
      </c>
      <c r="J46" s="452"/>
      <c r="K46" s="452">
        <f>SUM(K45+L45)</f>
        <v>212</v>
      </c>
      <c r="L46" s="452"/>
      <c r="M46" s="452">
        <f>SUM(M45+N45)</f>
        <v>29</v>
      </c>
      <c r="N46" s="452"/>
      <c r="O46" s="452">
        <f>SUM(O45+P45)</f>
        <v>19</v>
      </c>
      <c r="P46" s="452"/>
      <c r="Q46" s="452">
        <f>SUM(Q45+R45)</f>
        <v>12</v>
      </c>
      <c r="R46" s="452"/>
      <c r="S46" s="452">
        <f>SUM(S45+T45)</f>
        <v>12</v>
      </c>
      <c r="T46" s="452"/>
      <c r="U46" s="452">
        <f>SUM(U45+V45)</f>
        <v>12</v>
      </c>
      <c r="V46" s="452"/>
      <c r="W46" s="452">
        <f>SUM(W45+X45)</f>
        <v>6</v>
      </c>
      <c r="X46" s="452"/>
      <c r="Y46" s="452">
        <f>SUM(Y45+Z45)</f>
        <v>5</v>
      </c>
      <c r="Z46" s="452"/>
      <c r="AA46" s="452">
        <f>SUM(AA45+AB45)</f>
        <v>5</v>
      </c>
      <c r="AB46" s="452"/>
      <c r="AC46" s="452">
        <f>SUM(AC45+AD45)</f>
        <v>3</v>
      </c>
      <c r="AD46" s="452"/>
      <c r="AE46" s="131">
        <f>SUM(C46:AD46)</f>
        <v>425</v>
      </c>
    </row>
    <row r="47" spans="1:33" ht="15" customHeight="1" thickBot="1">
      <c r="A47" s="132" t="s">
        <v>983</v>
      </c>
      <c r="B47" s="133"/>
      <c r="C47" s="453">
        <f>C45+E45+G45+I45+K45+M45+O45+Q45+S45+U45+W45+Y45+AA45+AC45</f>
        <v>321</v>
      </c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5"/>
      <c r="Q47" s="456">
        <f>D45+F45+H45+J45+L45+N45+P45+R45+T45+V45+X45+Z45+AB45+AD45</f>
        <v>104</v>
      </c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7"/>
    </row>
    <row r="48" spans="1:33" ht="28.5" customHeight="1" thickBot="1"/>
    <row r="49" spans="1:32" ht="15" customHeight="1" thickBot="1">
      <c r="A49" s="123" t="s">
        <v>984</v>
      </c>
      <c r="B49" s="124"/>
      <c r="C49" s="134">
        <f t="shared" ref="C49:AF49" si="3">SUM(C4:C6)</f>
        <v>1</v>
      </c>
      <c r="D49" s="135">
        <f t="shared" si="3"/>
        <v>0</v>
      </c>
      <c r="E49" s="134">
        <f t="shared" si="3"/>
        <v>0</v>
      </c>
      <c r="F49" s="135">
        <f t="shared" si="3"/>
        <v>2</v>
      </c>
      <c r="G49" s="134">
        <f t="shared" si="3"/>
        <v>0</v>
      </c>
      <c r="H49" s="135">
        <f t="shared" si="3"/>
        <v>0</v>
      </c>
      <c r="I49" s="134">
        <f t="shared" si="3"/>
        <v>2</v>
      </c>
      <c r="J49" s="135">
        <f t="shared" si="3"/>
        <v>0</v>
      </c>
      <c r="K49" s="134">
        <f t="shared" si="3"/>
        <v>17</v>
      </c>
      <c r="L49" s="135">
        <f t="shared" si="3"/>
        <v>6</v>
      </c>
      <c r="M49" s="134">
        <f t="shared" si="3"/>
        <v>3</v>
      </c>
      <c r="N49" s="135">
        <f t="shared" si="3"/>
        <v>1</v>
      </c>
      <c r="O49" s="134">
        <f t="shared" si="3"/>
        <v>3</v>
      </c>
      <c r="P49" s="135">
        <f t="shared" si="3"/>
        <v>2</v>
      </c>
      <c r="Q49" s="134">
        <f t="shared" si="3"/>
        <v>1</v>
      </c>
      <c r="R49" s="135">
        <f t="shared" si="3"/>
        <v>0</v>
      </c>
      <c r="S49" s="134">
        <f t="shared" si="3"/>
        <v>3</v>
      </c>
      <c r="T49" s="135">
        <f t="shared" si="3"/>
        <v>0</v>
      </c>
      <c r="U49" s="134">
        <f t="shared" si="3"/>
        <v>2</v>
      </c>
      <c r="V49" s="135">
        <f t="shared" si="3"/>
        <v>0</v>
      </c>
      <c r="W49" s="134">
        <f t="shared" si="3"/>
        <v>0</v>
      </c>
      <c r="X49" s="135">
        <f t="shared" si="3"/>
        <v>0</v>
      </c>
      <c r="Y49" s="134">
        <f t="shared" si="3"/>
        <v>1</v>
      </c>
      <c r="Z49" s="135">
        <f t="shared" si="3"/>
        <v>0</v>
      </c>
      <c r="AA49" s="134">
        <f t="shared" si="3"/>
        <v>0</v>
      </c>
      <c r="AB49" s="135">
        <f t="shared" si="3"/>
        <v>0</v>
      </c>
      <c r="AC49" s="134">
        <f t="shared" si="3"/>
        <v>1</v>
      </c>
      <c r="AD49" s="135">
        <f t="shared" si="3"/>
        <v>0</v>
      </c>
      <c r="AE49" s="136">
        <f t="shared" si="3"/>
        <v>45</v>
      </c>
      <c r="AF49" s="137">
        <f t="shared" si="3"/>
        <v>4</v>
      </c>
    </row>
    <row r="50" spans="1:32" ht="15" customHeight="1" thickBot="1">
      <c r="A50" s="129" t="s">
        <v>985</v>
      </c>
      <c r="B50" s="130"/>
      <c r="C50" s="452">
        <f>SUM(C49+D49)</f>
        <v>1</v>
      </c>
      <c r="D50" s="452"/>
      <c r="E50" s="452">
        <f>SUM(E49+F49)</f>
        <v>2</v>
      </c>
      <c r="F50" s="452"/>
      <c r="G50" s="452">
        <f>SUM(G49+H49)</f>
        <v>0</v>
      </c>
      <c r="H50" s="452"/>
      <c r="I50" s="452">
        <f>SUM(I49+J49)</f>
        <v>2</v>
      </c>
      <c r="J50" s="452"/>
      <c r="K50" s="452">
        <f>SUM(K49+L49)</f>
        <v>23</v>
      </c>
      <c r="L50" s="452"/>
      <c r="M50" s="452">
        <f>SUM(M49+N49)</f>
        <v>4</v>
      </c>
      <c r="N50" s="452"/>
      <c r="O50" s="452">
        <f>SUM(O49+P49)</f>
        <v>5</v>
      </c>
      <c r="P50" s="452"/>
      <c r="Q50" s="452">
        <f>SUM(Q49+R49)</f>
        <v>1</v>
      </c>
      <c r="R50" s="452"/>
      <c r="S50" s="452">
        <f>SUM(S49+T49)</f>
        <v>3</v>
      </c>
      <c r="T50" s="452"/>
      <c r="U50" s="452">
        <f>SUM(U49+V49)</f>
        <v>2</v>
      </c>
      <c r="V50" s="452"/>
      <c r="W50" s="452">
        <f>SUM(W49+X49)</f>
        <v>0</v>
      </c>
      <c r="X50" s="452"/>
      <c r="Y50" s="452">
        <f>SUM(Y49+Z49)</f>
        <v>1</v>
      </c>
      <c r="Z50" s="452"/>
      <c r="AA50" s="452">
        <f>SUM(AA49+AB49)</f>
        <v>0</v>
      </c>
      <c r="AB50" s="452"/>
      <c r="AC50" s="452">
        <f>SUM(AC49+AD49)</f>
        <v>1</v>
      </c>
      <c r="AD50" s="452"/>
      <c r="AE50" s="137">
        <f>SUM(C50:AD50)</f>
        <v>45</v>
      </c>
    </row>
    <row r="51" spans="1:32" ht="15" customHeight="1" thickBot="1">
      <c r="A51" s="132" t="s">
        <v>986</v>
      </c>
      <c r="B51" s="133"/>
      <c r="C51" s="453">
        <f>C49+E49+G49+I49+K49+M49+O49+Q49+S49+U49+W49+Y49+AA49+AC49</f>
        <v>34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5"/>
      <c r="Q51" s="456">
        <f>D49+F49+H49+J49+L49+N49+P49+R49+T49+V49+X49+Z49+AB49+AD49</f>
        <v>11</v>
      </c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7"/>
    </row>
    <row r="52" spans="1:32" ht="13.5" thickBot="1"/>
    <row r="53" spans="1:32" ht="15" customHeight="1" thickBot="1">
      <c r="A53" s="123" t="s">
        <v>987</v>
      </c>
      <c r="B53" s="124"/>
      <c r="C53" s="134">
        <f t="shared" ref="C53:AF53" si="4">SUM(C7)</f>
        <v>0</v>
      </c>
      <c r="D53" s="135">
        <f t="shared" si="4"/>
        <v>0</v>
      </c>
      <c r="E53" s="134">
        <f t="shared" si="4"/>
        <v>0</v>
      </c>
      <c r="F53" s="135">
        <f t="shared" si="4"/>
        <v>0</v>
      </c>
      <c r="G53" s="134">
        <f t="shared" si="4"/>
        <v>0</v>
      </c>
      <c r="H53" s="135">
        <f t="shared" si="4"/>
        <v>0</v>
      </c>
      <c r="I53" s="134">
        <f t="shared" si="4"/>
        <v>0</v>
      </c>
      <c r="J53" s="135">
        <f t="shared" si="4"/>
        <v>0</v>
      </c>
      <c r="K53" s="134">
        <f t="shared" si="4"/>
        <v>7</v>
      </c>
      <c r="L53" s="135">
        <f t="shared" si="4"/>
        <v>6</v>
      </c>
      <c r="M53" s="134">
        <f t="shared" si="4"/>
        <v>1</v>
      </c>
      <c r="N53" s="135">
        <f t="shared" si="4"/>
        <v>0</v>
      </c>
      <c r="O53" s="134">
        <f t="shared" si="4"/>
        <v>0</v>
      </c>
      <c r="P53" s="135">
        <f t="shared" si="4"/>
        <v>0</v>
      </c>
      <c r="Q53" s="134">
        <f t="shared" si="4"/>
        <v>0</v>
      </c>
      <c r="R53" s="135">
        <f t="shared" si="4"/>
        <v>0</v>
      </c>
      <c r="S53" s="134">
        <f t="shared" si="4"/>
        <v>0</v>
      </c>
      <c r="T53" s="135">
        <f t="shared" si="4"/>
        <v>0</v>
      </c>
      <c r="U53" s="134">
        <f t="shared" si="4"/>
        <v>0</v>
      </c>
      <c r="V53" s="135">
        <f t="shared" si="4"/>
        <v>0</v>
      </c>
      <c r="W53" s="134">
        <f t="shared" si="4"/>
        <v>1</v>
      </c>
      <c r="X53" s="135">
        <f t="shared" si="4"/>
        <v>0</v>
      </c>
      <c r="Y53" s="134">
        <f t="shared" si="4"/>
        <v>1</v>
      </c>
      <c r="Z53" s="135">
        <f t="shared" si="4"/>
        <v>0</v>
      </c>
      <c r="AA53" s="134">
        <f t="shared" si="4"/>
        <v>0</v>
      </c>
      <c r="AB53" s="135">
        <f t="shared" si="4"/>
        <v>0</v>
      </c>
      <c r="AC53" s="134">
        <f t="shared" si="4"/>
        <v>0</v>
      </c>
      <c r="AD53" s="135">
        <f t="shared" si="4"/>
        <v>0</v>
      </c>
      <c r="AE53" s="136">
        <f t="shared" si="4"/>
        <v>16</v>
      </c>
      <c r="AF53" s="137">
        <f t="shared" si="4"/>
        <v>2</v>
      </c>
    </row>
    <row r="54" spans="1:32" ht="15" customHeight="1" thickBot="1">
      <c r="A54" s="129" t="s">
        <v>988</v>
      </c>
      <c r="B54" s="130"/>
      <c r="C54" s="452">
        <f>SUM(C53+D53)</f>
        <v>0</v>
      </c>
      <c r="D54" s="452"/>
      <c r="E54" s="452">
        <f>SUM(E53+F53)</f>
        <v>0</v>
      </c>
      <c r="F54" s="452"/>
      <c r="G54" s="452">
        <f>SUM(G53+H53)</f>
        <v>0</v>
      </c>
      <c r="H54" s="452"/>
      <c r="I54" s="452">
        <f>SUM(I53+J53)</f>
        <v>0</v>
      </c>
      <c r="J54" s="452"/>
      <c r="K54" s="452">
        <f>SUM(K53+L53)</f>
        <v>13</v>
      </c>
      <c r="L54" s="452"/>
      <c r="M54" s="452">
        <f>SUM(M53+N53)</f>
        <v>1</v>
      </c>
      <c r="N54" s="452"/>
      <c r="O54" s="452">
        <f>SUM(O53+P53)</f>
        <v>0</v>
      </c>
      <c r="P54" s="452"/>
      <c r="Q54" s="452">
        <f>SUM(Q53+R53)</f>
        <v>0</v>
      </c>
      <c r="R54" s="452"/>
      <c r="S54" s="452">
        <f>SUM(S53+T53)</f>
        <v>0</v>
      </c>
      <c r="T54" s="452"/>
      <c r="U54" s="452">
        <f>SUM(U53+V53)</f>
        <v>0</v>
      </c>
      <c r="V54" s="452"/>
      <c r="W54" s="452">
        <f>SUM(W53+X53)</f>
        <v>1</v>
      </c>
      <c r="X54" s="452"/>
      <c r="Y54" s="452">
        <f>SUM(Y53+Z53)</f>
        <v>1</v>
      </c>
      <c r="Z54" s="452"/>
      <c r="AA54" s="452">
        <f>SUM(AA53+AB53)</f>
        <v>0</v>
      </c>
      <c r="AB54" s="452"/>
      <c r="AC54" s="452">
        <f>SUM(AC53+AD53)</f>
        <v>0</v>
      </c>
      <c r="AD54" s="452"/>
      <c r="AE54" s="137">
        <f>SUM(C54:AD54)</f>
        <v>16</v>
      </c>
    </row>
    <row r="55" spans="1:32" ht="15" customHeight="1" thickBot="1">
      <c r="A55" s="132" t="s">
        <v>989</v>
      </c>
      <c r="B55" s="133"/>
      <c r="C55" s="453">
        <f>C53+E53+G53+I53+K53+M53+O53+Q53+S53+U53+W53+Y53+AA53+AC53</f>
        <v>10</v>
      </c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5"/>
      <c r="Q55" s="456">
        <f>D53+F53+H53+J53+L53+N53+P53+R53+T53+V53+X53+Z53+AB53+AD53</f>
        <v>6</v>
      </c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7"/>
    </row>
    <row r="56" spans="1:32" ht="13.5" thickBot="1"/>
    <row r="57" spans="1:32" ht="15" customHeight="1" thickBot="1">
      <c r="A57" s="123" t="s">
        <v>990</v>
      </c>
      <c r="B57" s="124"/>
      <c r="C57" s="134">
        <f t="shared" ref="C57:AF57" si="5">SUM(C8:C10)</f>
        <v>2</v>
      </c>
      <c r="D57" s="135">
        <f t="shared" si="5"/>
        <v>0</v>
      </c>
      <c r="E57" s="134">
        <f t="shared" si="5"/>
        <v>1</v>
      </c>
      <c r="F57" s="135">
        <f t="shared" si="5"/>
        <v>0</v>
      </c>
      <c r="G57" s="134">
        <f t="shared" si="5"/>
        <v>0</v>
      </c>
      <c r="H57" s="135">
        <f t="shared" si="5"/>
        <v>0</v>
      </c>
      <c r="I57" s="134">
        <f t="shared" si="5"/>
        <v>2</v>
      </c>
      <c r="J57" s="135">
        <f t="shared" si="5"/>
        <v>1</v>
      </c>
      <c r="K57" s="134">
        <f t="shared" si="5"/>
        <v>7</v>
      </c>
      <c r="L57" s="135">
        <f t="shared" si="5"/>
        <v>2</v>
      </c>
      <c r="M57" s="134">
        <f t="shared" si="5"/>
        <v>1</v>
      </c>
      <c r="N57" s="135">
        <f t="shared" si="5"/>
        <v>0</v>
      </c>
      <c r="O57" s="134">
        <f t="shared" si="5"/>
        <v>0</v>
      </c>
      <c r="P57" s="135">
        <f t="shared" si="5"/>
        <v>0</v>
      </c>
      <c r="Q57" s="134">
        <f t="shared" si="5"/>
        <v>2</v>
      </c>
      <c r="R57" s="135">
        <f t="shared" si="5"/>
        <v>0</v>
      </c>
      <c r="S57" s="134">
        <f t="shared" si="5"/>
        <v>1</v>
      </c>
      <c r="T57" s="135">
        <f t="shared" si="5"/>
        <v>0</v>
      </c>
      <c r="U57" s="134">
        <f t="shared" si="5"/>
        <v>1</v>
      </c>
      <c r="V57" s="135">
        <f t="shared" si="5"/>
        <v>0</v>
      </c>
      <c r="W57" s="134">
        <f t="shared" si="5"/>
        <v>0</v>
      </c>
      <c r="X57" s="135">
        <f t="shared" si="5"/>
        <v>0</v>
      </c>
      <c r="Y57" s="134">
        <f t="shared" si="5"/>
        <v>1</v>
      </c>
      <c r="Z57" s="135">
        <f t="shared" si="5"/>
        <v>0</v>
      </c>
      <c r="AA57" s="134">
        <f t="shared" si="5"/>
        <v>0</v>
      </c>
      <c r="AB57" s="135">
        <f t="shared" si="5"/>
        <v>0</v>
      </c>
      <c r="AC57" s="134">
        <f t="shared" si="5"/>
        <v>0</v>
      </c>
      <c r="AD57" s="135">
        <f t="shared" si="5"/>
        <v>0</v>
      </c>
      <c r="AE57" s="136">
        <f t="shared" si="5"/>
        <v>21</v>
      </c>
      <c r="AF57" s="137">
        <f t="shared" si="5"/>
        <v>2</v>
      </c>
    </row>
    <row r="58" spans="1:32" ht="15" customHeight="1" thickBot="1">
      <c r="A58" s="129" t="s">
        <v>991</v>
      </c>
      <c r="B58" s="130"/>
      <c r="C58" s="452">
        <f>SUM(C57+D57)</f>
        <v>2</v>
      </c>
      <c r="D58" s="452"/>
      <c r="E58" s="452">
        <f>SUM(E57+F57)</f>
        <v>1</v>
      </c>
      <c r="F58" s="452"/>
      <c r="G58" s="452">
        <f>SUM(G57+H57)</f>
        <v>0</v>
      </c>
      <c r="H58" s="452"/>
      <c r="I58" s="452">
        <f>SUM(I57+J57)</f>
        <v>3</v>
      </c>
      <c r="J58" s="452"/>
      <c r="K58" s="452">
        <f>SUM(K57+L57)</f>
        <v>9</v>
      </c>
      <c r="L58" s="452"/>
      <c r="M58" s="452">
        <f>SUM(M57+N57)</f>
        <v>1</v>
      </c>
      <c r="N58" s="452"/>
      <c r="O58" s="452">
        <f>SUM(O57+P57)</f>
        <v>0</v>
      </c>
      <c r="P58" s="452"/>
      <c r="Q58" s="452">
        <f>SUM(Q57+R57)</f>
        <v>2</v>
      </c>
      <c r="R58" s="452"/>
      <c r="S58" s="452">
        <f>SUM(S57+T57)</f>
        <v>1</v>
      </c>
      <c r="T58" s="452"/>
      <c r="U58" s="452">
        <f>SUM(U57+V57)</f>
        <v>1</v>
      </c>
      <c r="V58" s="452"/>
      <c r="W58" s="452">
        <f>SUM(W57+X57)</f>
        <v>0</v>
      </c>
      <c r="X58" s="452"/>
      <c r="Y58" s="452">
        <f>SUM(Y57+Z57)</f>
        <v>1</v>
      </c>
      <c r="Z58" s="452"/>
      <c r="AA58" s="452">
        <f>SUM(AA57+AB57)</f>
        <v>0</v>
      </c>
      <c r="AB58" s="452"/>
      <c r="AC58" s="452">
        <f>SUM(AC57+AD57)</f>
        <v>0</v>
      </c>
      <c r="AD58" s="452"/>
      <c r="AE58" s="137">
        <f>SUM(C58:AD58)</f>
        <v>21</v>
      </c>
    </row>
    <row r="59" spans="1:32" ht="15" customHeight="1" thickBot="1">
      <c r="A59" s="132" t="s">
        <v>992</v>
      </c>
      <c r="B59" s="133"/>
      <c r="C59" s="453">
        <f>C57+E57+G57+I57+K57+M57+O57+Q57+S57+U57+W57+Y57+AA57+AC57</f>
        <v>18</v>
      </c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5"/>
      <c r="Q59" s="456">
        <f>D57+F57+H57+J57+L57+N57+P57+R57+T57+V57+X57+Z57+AB57+AD57</f>
        <v>3</v>
      </c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7"/>
    </row>
    <row r="60" spans="1:32" ht="13.5" thickBot="1"/>
    <row r="61" spans="1:32" ht="15" customHeight="1" thickBot="1">
      <c r="A61" s="123" t="s">
        <v>993</v>
      </c>
      <c r="B61" s="124"/>
      <c r="C61" s="134">
        <f t="shared" ref="C61:AF61" si="6">SUM(C13:C15)</f>
        <v>10</v>
      </c>
      <c r="D61" s="135">
        <f t="shared" si="6"/>
        <v>2</v>
      </c>
      <c r="E61" s="134">
        <f t="shared" si="6"/>
        <v>2</v>
      </c>
      <c r="F61" s="135">
        <f t="shared" si="6"/>
        <v>5</v>
      </c>
      <c r="G61" s="134">
        <f t="shared" si="6"/>
        <v>7</v>
      </c>
      <c r="H61" s="135">
        <f t="shared" si="6"/>
        <v>0</v>
      </c>
      <c r="I61" s="134">
        <f t="shared" si="6"/>
        <v>6</v>
      </c>
      <c r="J61" s="135">
        <f t="shared" si="6"/>
        <v>5</v>
      </c>
      <c r="K61" s="134">
        <f t="shared" si="6"/>
        <v>28</v>
      </c>
      <c r="L61" s="135">
        <f t="shared" si="6"/>
        <v>11</v>
      </c>
      <c r="M61" s="134">
        <f t="shared" si="6"/>
        <v>2</v>
      </c>
      <c r="N61" s="135">
        <f t="shared" si="6"/>
        <v>0</v>
      </c>
      <c r="O61" s="134">
        <f t="shared" si="6"/>
        <v>1</v>
      </c>
      <c r="P61" s="135">
        <f t="shared" si="6"/>
        <v>0</v>
      </c>
      <c r="Q61" s="134">
        <f t="shared" si="6"/>
        <v>0</v>
      </c>
      <c r="R61" s="135">
        <f t="shared" si="6"/>
        <v>0</v>
      </c>
      <c r="S61" s="134">
        <f t="shared" si="6"/>
        <v>3</v>
      </c>
      <c r="T61" s="135">
        <f t="shared" si="6"/>
        <v>0</v>
      </c>
      <c r="U61" s="134">
        <f t="shared" si="6"/>
        <v>1</v>
      </c>
      <c r="V61" s="135">
        <f t="shared" si="6"/>
        <v>0</v>
      </c>
      <c r="W61" s="134">
        <f t="shared" si="6"/>
        <v>0</v>
      </c>
      <c r="X61" s="135">
        <f t="shared" si="6"/>
        <v>0</v>
      </c>
      <c r="Y61" s="134">
        <f t="shared" si="6"/>
        <v>0</v>
      </c>
      <c r="Z61" s="135">
        <f t="shared" si="6"/>
        <v>0</v>
      </c>
      <c r="AA61" s="134">
        <f t="shared" si="6"/>
        <v>0</v>
      </c>
      <c r="AB61" s="135">
        <f t="shared" si="6"/>
        <v>0</v>
      </c>
      <c r="AC61" s="134">
        <f t="shared" si="6"/>
        <v>0</v>
      </c>
      <c r="AD61" s="135">
        <f t="shared" si="6"/>
        <v>0</v>
      </c>
      <c r="AE61" s="136">
        <f t="shared" si="6"/>
        <v>83</v>
      </c>
      <c r="AF61" s="137">
        <f t="shared" si="6"/>
        <v>8</v>
      </c>
    </row>
    <row r="62" spans="1:32" ht="15" customHeight="1" thickBot="1">
      <c r="A62" s="129" t="s">
        <v>994</v>
      </c>
      <c r="B62" s="130"/>
      <c r="C62" s="452">
        <f>SUM(C61+D61)</f>
        <v>12</v>
      </c>
      <c r="D62" s="452"/>
      <c r="E62" s="452">
        <f>SUM(E61+F61)</f>
        <v>7</v>
      </c>
      <c r="F62" s="452"/>
      <c r="G62" s="452">
        <f>SUM(G61+H61)</f>
        <v>7</v>
      </c>
      <c r="H62" s="452"/>
      <c r="I62" s="452">
        <f>SUM(I61+J61)</f>
        <v>11</v>
      </c>
      <c r="J62" s="452"/>
      <c r="K62" s="452">
        <f>SUM(K61+L61)</f>
        <v>39</v>
      </c>
      <c r="L62" s="452"/>
      <c r="M62" s="452">
        <f>SUM(M61+N61)</f>
        <v>2</v>
      </c>
      <c r="N62" s="452"/>
      <c r="O62" s="452">
        <f>SUM(O61+P61)</f>
        <v>1</v>
      </c>
      <c r="P62" s="452"/>
      <c r="Q62" s="452">
        <f>SUM(Q61+R61)</f>
        <v>0</v>
      </c>
      <c r="R62" s="452"/>
      <c r="S62" s="452">
        <f>SUM(S61+T61)</f>
        <v>3</v>
      </c>
      <c r="T62" s="452"/>
      <c r="U62" s="452">
        <f>SUM(U61+V61)</f>
        <v>1</v>
      </c>
      <c r="V62" s="452"/>
      <c r="W62" s="452">
        <f>SUM(W61+X61)</f>
        <v>0</v>
      </c>
      <c r="X62" s="452"/>
      <c r="Y62" s="452">
        <f>SUM(Y61+Z61)</f>
        <v>0</v>
      </c>
      <c r="Z62" s="452"/>
      <c r="AA62" s="452">
        <f>SUM(AA61+AB61)</f>
        <v>0</v>
      </c>
      <c r="AB62" s="452"/>
      <c r="AC62" s="452">
        <f>SUM(AC61+AD61)</f>
        <v>0</v>
      </c>
      <c r="AD62" s="452"/>
      <c r="AE62" s="137">
        <f>SUM(C62:AD62)</f>
        <v>83</v>
      </c>
    </row>
    <row r="63" spans="1:32" ht="15" customHeight="1" thickBot="1">
      <c r="A63" s="132" t="s">
        <v>995</v>
      </c>
      <c r="B63" s="133"/>
      <c r="C63" s="453">
        <f>C61+E61+G61+I61+K61+M61+O61+Q61+S61+U61+W61+Y61+AA61+AC61</f>
        <v>60</v>
      </c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5"/>
      <c r="Q63" s="456">
        <f>D61+F61+H61+J61+L61+N61+P61+R61+T61+V61+X61+Z61+AB61+AD61</f>
        <v>23</v>
      </c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7"/>
    </row>
    <row r="64" spans="1:32" ht="13.5" thickBot="1"/>
    <row r="65" spans="1:32" ht="15" customHeight="1" thickBot="1">
      <c r="A65" s="123" t="s">
        <v>996</v>
      </c>
      <c r="B65" s="124"/>
      <c r="C65" s="134">
        <f t="shared" ref="C65:AF65" si="7">SUM(C16:C23)</f>
        <v>5</v>
      </c>
      <c r="D65" s="135">
        <f t="shared" si="7"/>
        <v>0</v>
      </c>
      <c r="E65" s="134">
        <f t="shared" si="7"/>
        <v>4</v>
      </c>
      <c r="F65" s="135">
        <f t="shared" si="7"/>
        <v>0</v>
      </c>
      <c r="G65" s="134">
        <f t="shared" si="7"/>
        <v>1</v>
      </c>
      <c r="H65" s="135">
        <f t="shared" si="7"/>
        <v>0</v>
      </c>
      <c r="I65" s="134">
        <f t="shared" si="7"/>
        <v>6</v>
      </c>
      <c r="J65" s="135">
        <f t="shared" si="7"/>
        <v>0</v>
      </c>
      <c r="K65" s="134">
        <f t="shared" si="7"/>
        <v>15</v>
      </c>
      <c r="L65" s="135">
        <f t="shared" si="7"/>
        <v>7</v>
      </c>
      <c r="M65" s="134">
        <f t="shared" si="7"/>
        <v>3</v>
      </c>
      <c r="N65" s="135">
        <f t="shared" si="7"/>
        <v>0</v>
      </c>
      <c r="O65" s="134">
        <f t="shared" si="7"/>
        <v>2</v>
      </c>
      <c r="P65" s="135">
        <f t="shared" si="7"/>
        <v>0</v>
      </c>
      <c r="Q65" s="134">
        <f t="shared" si="7"/>
        <v>0</v>
      </c>
      <c r="R65" s="135">
        <f t="shared" si="7"/>
        <v>0</v>
      </c>
      <c r="S65" s="134">
        <f t="shared" si="7"/>
        <v>1</v>
      </c>
      <c r="T65" s="135">
        <f t="shared" si="7"/>
        <v>0</v>
      </c>
      <c r="U65" s="134">
        <f t="shared" si="7"/>
        <v>0</v>
      </c>
      <c r="V65" s="135">
        <f t="shared" si="7"/>
        <v>0</v>
      </c>
      <c r="W65" s="134">
        <f t="shared" si="7"/>
        <v>3</v>
      </c>
      <c r="X65" s="135">
        <f t="shared" si="7"/>
        <v>0</v>
      </c>
      <c r="Y65" s="134">
        <f t="shared" si="7"/>
        <v>1</v>
      </c>
      <c r="Z65" s="135">
        <f t="shared" si="7"/>
        <v>0</v>
      </c>
      <c r="AA65" s="134">
        <f t="shared" si="7"/>
        <v>1</v>
      </c>
      <c r="AB65" s="135">
        <f t="shared" si="7"/>
        <v>0</v>
      </c>
      <c r="AC65" s="134">
        <f t="shared" si="7"/>
        <v>0</v>
      </c>
      <c r="AD65" s="135">
        <f t="shared" si="7"/>
        <v>0</v>
      </c>
      <c r="AE65" s="136">
        <f t="shared" si="7"/>
        <v>49</v>
      </c>
      <c r="AF65" s="137">
        <f t="shared" si="7"/>
        <v>5.5</v>
      </c>
    </row>
    <row r="66" spans="1:32" ht="15" customHeight="1" thickBot="1">
      <c r="A66" s="129" t="s">
        <v>997</v>
      </c>
      <c r="B66" s="130"/>
      <c r="C66" s="452">
        <f>SUM(C65+D65)</f>
        <v>5</v>
      </c>
      <c r="D66" s="452"/>
      <c r="E66" s="452">
        <f>SUM(E65+F65)</f>
        <v>4</v>
      </c>
      <c r="F66" s="452"/>
      <c r="G66" s="452">
        <f>SUM(G65+H65)</f>
        <v>1</v>
      </c>
      <c r="H66" s="452"/>
      <c r="I66" s="452">
        <f>SUM(I65+J65)</f>
        <v>6</v>
      </c>
      <c r="J66" s="452"/>
      <c r="K66" s="452">
        <f>SUM(K65+L65)</f>
        <v>22</v>
      </c>
      <c r="L66" s="452"/>
      <c r="M66" s="452">
        <f>SUM(M65+N65)</f>
        <v>3</v>
      </c>
      <c r="N66" s="452"/>
      <c r="O66" s="452">
        <f>SUM(O65+P65)</f>
        <v>2</v>
      </c>
      <c r="P66" s="452"/>
      <c r="Q66" s="452">
        <f>SUM(Q65+R65)</f>
        <v>0</v>
      </c>
      <c r="R66" s="452"/>
      <c r="S66" s="452">
        <f>SUM(S65+T65)</f>
        <v>1</v>
      </c>
      <c r="T66" s="452"/>
      <c r="U66" s="452">
        <f>SUM(U65+V65)</f>
        <v>0</v>
      </c>
      <c r="V66" s="452"/>
      <c r="W66" s="452">
        <f>SUM(W65+X65)</f>
        <v>3</v>
      </c>
      <c r="X66" s="452"/>
      <c r="Y66" s="452">
        <f>SUM(Y65+Z65)</f>
        <v>1</v>
      </c>
      <c r="Z66" s="452"/>
      <c r="AA66" s="452">
        <f>SUM(AA65+AB65)</f>
        <v>1</v>
      </c>
      <c r="AB66" s="452"/>
      <c r="AC66" s="452">
        <f>SUM(AC65+AD65)</f>
        <v>0</v>
      </c>
      <c r="AD66" s="452"/>
      <c r="AE66" s="137">
        <f>SUM(C66:AD66)</f>
        <v>49</v>
      </c>
    </row>
    <row r="67" spans="1:32" ht="15" customHeight="1" thickBot="1">
      <c r="A67" s="132" t="s">
        <v>998</v>
      </c>
      <c r="B67" s="133"/>
      <c r="C67" s="453">
        <f>C65+E65+G65+I65+K65+M65+O65+Q65+S65+U65+W65+Y65+AA65+AC65</f>
        <v>42</v>
      </c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5"/>
      <c r="Q67" s="456">
        <f>D65+F65+H65+J65+L65+N65+P65+R65+T65+V65+X65+Z65+AB65+AD65</f>
        <v>7</v>
      </c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7"/>
    </row>
    <row r="68" spans="1:32" ht="13.5" thickBot="1"/>
    <row r="69" spans="1:32" ht="15" customHeight="1" thickBot="1">
      <c r="A69" s="123" t="s">
        <v>999</v>
      </c>
      <c r="B69" s="124"/>
      <c r="C69" s="134">
        <f>SUM(C25:C29)</f>
        <v>1</v>
      </c>
      <c r="D69" s="135">
        <f t="shared" ref="D69:AD69" si="8">SUM(D25:D29)</f>
        <v>2</v>
      </c>
      <c r="E69" s="134">
        <f t="shared" si="8"/>
        <v>6</v>
      </c>
      <c r="F69" s="135">
        <f t="shared" si="8"/>
        <v>1</v>
      </c>
      <c r="G69" s="134">
        <f t="shared" si="8"/>
        <v>1</v>
      </c>
      <c r="H69" s="135">
        <f t="shared" si="8"/>
        <v>1</v>
      </c>
      <c r="I69" s="134">
        <f t="shared" si="8"/>
        <v>2</v>
      </c>
      <c r="J69" s="135">
        <f t="shared" si="8"/>
        <v>1</v>
      </c>
      <c r="K69" s="134">
        <f t="shared" si="8"/>
        <v>12</v>
      </c>
      <c r="L69" s="135">
        <f t="shared" si="8"/>
        <v>5</v>
      </c>
      <c r="M69" s="134">
        <f t="shared" si="8"/>
        <v>3</v>
      </c>
      <c r="N69" s="135">
        <f t="shared" si="8"/>
        <v>0</v>
      </c>
      <c r="O69" s="134">
        <f t="shared" si="8"/>
        <v>3</v>
      </c>
      <c r="P69" s="135">
        <f t="shared" si="8"/>
        <v>0</v>
      </c>
      <c r="Q69" s="134">
        <f t="shared" si="8"/>
        <v>2</v>
      </c>
      <c r="R69" s="135">
        <f t="shared" si="8"/>
        <v>0</v>
      </c>
      <c r="S69" s="134">
        <f t="shared" si="8"/>
        <v>0</v>
      </c>
      <c r="T69" s="135">
        <f t="shared" si="8"/>
        <v>1</v>
      </c>
      <c r="U69" s="134">
        <f t="shared" si="8"/>
        <v>3</v>
      </c>
      <c r="V69" s="135">
        <f t="shared" si="8"/>
        <v>0</v>
      </c>
      <c r="W69" s="134">
        <f t="shared" si="8"/>
        <v>1</v>
      </c>
      <c r="X69" s="135">
        <f t="shared" si="8"/>
        <v>0</v>
      </c>
      <c r="Y69" s="134">
        <f t="shared" si="8"/>
        <v>1</v>
      </c>
      <c r="Z69" s="135">
        <f t="shared" si="8"/>
        <v>0</v>
      </c>
      <c r="AA69" s="134">
        <f t="shared" si="8"/>
        <v>0</v>
      </c>
      <c r="AB69" s="135">
        <f t="shared" si="8"/>
        <v>0</v>
      </c>
      <c r="AC69" s="134">
        <f t="shared" si="8"/>
        <v>1</v>
      </c>
      <c r="AD69" s="135">
        <f t="shared" si="8"/>
        <v>0</v>
      </c>
      <c r="AE69" s="136">
        <f>SUM(AE25:AE29)</f>
        <v>47</v>
      </c>
      <c r="AF69" s="137">
        <f>SUM(AF25:AF29)</f>
        <v>2.5</v>
      </c>
    </row>
    <row r="70" spans="1:32" ht="15" customHeight="1" thickBot="1">
      <c r="A70" s="129" t="s">
        <v>1000</v>
      </c>
      <c r="B70" s="130"/>
      <c r="C70" s="452">
        <f>SUM(C69+D69)</f>
        <v>3</v>
      </c>
      <c r="D70" s="452"/>
      <c r="E70" s="452">
        <f>SUM(E69+F69)</f>
        <v>7</v>
      </c>
      <c r="F70" s="452"/>
      <c r="G70" s="452">
        <f>SUM(G69+H69)</f>
        <v>2</v>
      </c>
      <c r="H70" s="452"/>
      <c r="I70" s="452">
        <f>SUM(I69+J69)</f>
        <v>3</v>
      </c>
      <c r="J70" s="452"/>
      <c r="K70" s="452">
        <f>SUM(K69+L69)</f>
        <v>17</v>
      </c>
      <c r="L70" s="452"/>
      <c r="M70" s="452">
        <f>SUM(M69+N69)</f>
        <v>3</v>
      </c>
      <c r="N70" s="452"/>
      <c r="O70" s="452">
        <f>SUM(O69+P69)</f>
        <v>3</v>
      </c>
      <c r="P70" s="452"/>
      <c r="Q70" s="452">
        <f>SUM(Q69+R69)</f>
        <v>2</v>
      </c>
      <c r="R70" s="452"/>
      <c r="S70" s="452">
        <f>SUM(S69+T69)</f>
        <v>1</v>
      </c>
      <c r="T70" s="452"/>
      <c r="U70" s="452">
        <f>SUM(U69+V69)</f>
        <v>3</v>
      </c>
      <c r="V70" s="452"/>
      <c r="W70" s="452">
        <f>SUM(W69+X69)</f>
        <v>1</v>
      </c>
      <c r="X70" s="452"/>
      <c r="Y70" s="452">
        <f>SUM(Y69+Z69)</f>
        <v>1</v>
      </c>
      <c r="Z70" s="452"/>
      <c r="AA70" s="452">
        <f>SUM(AA69+AB69)</f>
        <v>0</v>
      </c>
      <c r="AB70" s="452"/>
      <c r="AC70" s="452">
        <f>SUM(AC69+AD69)</f>
        <v>1</v>
      </c>
      <c r="AD70" s="452"/>
      <c r="AE70" s="137">
        <f>SUM(C70:AD70)</f>
        <v>47</v>
      </c>
    </row>
    <row r="71" spans="1:32" ht="15" customHeight="1" thickBot="1">
      <c r="A71" s="132" t="s">
        <v>1001</v>
      </c>
      <c r="B71" s="133"/>
      <c r="C71" s="453">
        <f>C69+E69+G69+I69+K69+M69+O69+Q69+S69+U69+W69+Y69+AA69+AC69</f>
        <v>36</v>
      </c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5"/>
      <c r="Q71" s="456">
        <f>D69+F69+H69+J69+L69+N69+P69+R69+T69+V69+X69+Z69+AB69+AD69</f>
        <v>11</v>
      </c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7"/>
    </row>
    <row r="72" spans="1:32" ht="13.5" thickBot="1"/>
    <row r="73" spans="1:32" ht="15" customHeight="1" thickBot="1">
      <c r="A73" s="123" t="s">
        <v>1002</v>
      </c>
      <c r="B73" s="124"/>
      <c r="C73" s="134">
        <f t="shared" ref="C73:AF73" si="9">SUM(C30:C44)</f>
        <v>0</v>
      </c>
      <c r="D73" s="135">
        <f t="shared" si="9"/>
        <v>2</v>
      </c>
      <c r="E73" s="134">
        <f t="shared" si="9"/>
        <v>2</v>
      </c>
      <c r="F73" s="135">
        <f t="shared" si="9"/>
        <v>1</v>
      </c>
      <c r="G73" s="134">
        <f t="shared" si="9"/>
        <v>4</v>
      </c>
      <c r="H73" s="135">
        <f t="shared" si="9"/>
        <v>2</v>
      </c>
      <c r="I73" s="134">
        <f t="shared" si="9"/>
        <v>9</v>
      </c>
      <c r="J73" s="135">
        <f t="shared" si="9"/>
        <v>0</v>
      </c>
      <c r="K73" s="134">
        <f t="shared" si="9"/>
        <v>59</v>
      </c>
      <c r="L73" s="135">
        <f t="shared" si="9"/>
        <v>24</v>
      </c>
      <c r="M73" s="134">
        <f t="shared" si="9"/>
        <v>8</v>
      </c>
      <c r="N73" s="135">
        <f t="shared" si="9"/>
        <v>6</v>
      </c>
      <c r="O73" s="134">
        <f t="shared" si="9"/>
        <v>6</v>
      </c>
      <c r="P73" s="135">
        <f t="shared" si="9"/>
        <v>1</v>
      </c>
      <c r="Q73" s="134">
        <f t="shared" si="9"/>
        <v>5</v>
      </c>
      <c r="R73" s="135">
        <f t="shared" si="9"/>
        <v>1</v>
      </c>
      <c r="S73" s="134">
        <f t="shared" si="9"/>
        <v>3</v>
      </c>
      <c r="T73" s="135">
        <f t="shared" si="9"/>
        <v>0</v>
      </c>
      <c r="U73" s="134">
        <f t="shared" si="9"/>
        <v>5</v>
      </c>
      <c r="V73" s="135">
        <f t="shared" si="9"/>
        <v>0</v>
      </c>
      <c r="W73" s="134">
        <f t="shared" si="9"/>
        <v>1</v>
      </c>
      <c r="X73" s="135">
        <f t="shared" si="9"/>
        <v>0</v>
      </c>
      <c r="Y73" s="134">
        <f t="shared" si="9"/>
        <v>0</v>
      </c>
      <c r="Z73" s="135">
        <f t="shared" si="9"/>
        <v>0</v>
      </c>
      <c r="AA73" s="134">
        <f t="shared" si="9"/>
        <v>4</v>
      </c>
      <c r="AB73" s="135">
        <f t="shared" si="9"/>
        <v>0</v>
      </c>
      <c r="AC73" s="134">
        <f t="shared" si="9"/>
        <v>1</v>
      </c>
      <c r="AD73" s="135">
        <f t="shared" si="9"/>
        <v>0</v>
      </c>
      <c r="AE73" s="136">
        <f t="shared" si="9"/>
        <v>144</v>
      </c>
      <c r="AF73" s="137">
        <f t="shared" si="9"/>
        <v>10.5</v>
      </c>
    </row>
    <row r="74" spans="1:32" ht="15" customHeight="1" thickBot="1">
      <c r="A74" s="129" t="s">
        <v>1003</v>
      </c>
      <c r="B74" s="130"/>
      <c r="C74" s="452">
        <f>SUM(C73+D73)</f>
        <v>2</v>
      </c>
      <c r="D74" s="452"/>
      <c r="E74" s="452">
        <f>SUM(E73+F73)</f>
        <v>3</v>
      </c>
      <c r="F74" s="452"/>
      <c r="G74" s="452">
        <f>SUM(G73+H73)</f>
        <v>6</v>
      </c>
      <c r="H74" s="452"/>
      <c r="I74" s="452">
        <f>SUM(I73+J73)</f>
        <v>9</v>
      </c>
      <c r="J74" s="452"/>
      <c r="K74" s="452">
        <f>SUM(K73+L73)</f>
        <v>83</v>
      </c>
      <c r="L74" s="452"/>
      <c r="M74" s="452">
        <f>SUM(M73+N73)</f>
        <v>14</v>
      </c>
      <c r="N74" s="452"/>
      <c r="O74" s="452">
        <f>SUM(O73+P73)</f>
        <v>7</v>
      </c>
      <c r="P74" s="452"/>
      <c r="Q74" s="452">
        <f>SUM(Q73+R73)</f>
        <v>6</v>
      </c>
      <c r="R74" s="452"/>
      <c r="S74" s="452">
        <f>SUM(S73+T73)</f>
        <v>3</v>
      </c>
      <c r="T74" s="452"/>
      <c r="U74" s="452">
        <f>SUM(U73+V73)</f>
        <v>5</v>
      </c>
      <c r="V74" s="452"/>
      <c r="W74" s="452">
        <f>SUM(W73+X73)</f>
        <v>1</v>
      </c>
      <c r="X74" s="452"/>
      <c r="Y74" s="452">
        <f>SUM(Y73+Z73)</f>
        <v>0</v>
      </c>
      <c r="Z74" s="452"/>
      <c r="AA74" s="452">
        <f>SUM(AA73+AB73)</f>
        <v>4</v>
      </c>
      <c r="AB74" s="452"/>
      <c r="AC74" s="452">
        <f>SUM(AC73+AD73)</f>
        <v>1</v>
      </c>
      <c r="AD74" s="452"/>
      <c r="AE74" s="137">
        <f>SUM(C74:AD74)</f>
        <v>144</v>
      </c>
    </row>
    <row r="75" spans="1:32" ht="15" customHeight="1" thickBot="1">
      <c r="A75" s="132" t="s">
        <v>1004</v>
      </c>
      <c r="B75" s="133"/>
      <c r="C75" s="453">
        <f>C73+E73+G73+I73+K73+M73+O73+Q73+S73+U73+W73+Y73+AA73+AC73</f>
        <v>107</v>
      </c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5"/>
      <c r="Q75" s="456">
        <f>D73+F73+H73+J73+L73+N73+P73+R73+T73+V73+X73+Z73+AB73+AD73</f>
        <v>37</v>
      </c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7"/>
    </row>
  </sheetData>
  <mergeCells count="143">
    <mergeCell ref="AC46:AD46"/>
    <mergeCell ref="C47:P47"/>
    <mergeCell ref="Q47:AD47"/>
    <mergeCell ref="U46:V46"/>
    <mergeCell ref="W46:X46"/>
    <mergeCell ref="A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M46:N46"/>
    <mergeCell ref="O46:P46"/>
    <mergeCell ref="Q46:R46"/>
    <mergeCell ref="S46:T46"/>
    <mergeCell ref="C46:D46"/>
    <mergeCell ref="E46:F46"/>
    <mergeCell ref="G46:H46"/>
    <mergeCell ref="I46:J46"/>
    <mergeCell ref="K46:L46"/>
    <mergeCell ref="Y50:Z50"/>
    <mergeCell ref="AA50:AB50"/>
    <mergeCell ref="Y46:Z46"/>
    <mergeCell ref="AA46:AB46"/>
    <mergeCell ref="AC50:AD50"/>
    <mergeCell ref="C51:P51"/>
    <mergeCell ref="Q51:AD51"/>
    <mergeCell ref="C54:D54"/>
    <mergeCell ref="E54:F54"/>
    <mergeCell ref="G54:H54"/>
    <mergeCell ref="I54:J54"/>
    <mergeCell ref="K54:L54"/>
    <mergeCell ref="M50:N50"/>
    <mergeCell ref="O50:P50"/>
    <mergeCell ref="Q50:R50"/>
    <mergeCell ref="S50:T50"/>
    <mergeCell ref="U50:V50"/>
    <mergeCell ref="W50:X50"/>
    <mergeCell ref="Y54:Z54"/>
    <mergeCell ref="AA54:AB54"/>
    <mergeCell ref="AC54:AD54"/>
    <mergeCell ref="C50:D50"/>
    <mergeCell ref="E50:F50"/>
    <mergeCell ref="G50:H50"/>
    <mergeCell ref="I50:J50"/>
    <mergeCell ref="K50:L50"/>
    <mergeCell ref="C55:P55"/>
    <mergeCell ref="Q55:AD55"/>
    <mergeCell ref="C58:D58"/>
    <mergeCell ref="E58:F58"/>
    <mergeCell ref="G58:H58"/>
    <mergeCell ref="I58:J58"/>
    <mergeCell ref="K58:L58"/>
    <mergeCell ref="M54:N54"/>
    <mergeCell ref="O54:P54"/>
    <mergeCell ref="Q54:R54"/>
    <mergeCell ref="S54:T54"/>
    <mergeCell ref="U54:V54"/>
    <mergeCell ref="W54:X54"/>
    <mergeCell ref="Y58:Z58"/>
    <mergeCell ref="AA58:AB58"/>
    <mergeCell ref="AC58:AD58"/>
    <mergeCell ref="C59:P59"/>
    <mergeCell ref="Q59:AD59"/>
    <mergeCell ref="C62:D62"/>
    <mergeCell ref="E62:F62"/>
    <mergeCell ref="G62:H62"/>
    <mergeCell ref="I62:J62"/>
    <mergeCell ref="K62:L62"/>
    <mergeCell ref="M58:N58"/>
    <mergeCell ref="O58:P58"/>
    <mergeCell ref="Q58:R58"/>
    <mergeCell ref="S58:T58"/>
    <mergeCell ref="U58:V58"/>
    <mergeCell ref="W58:X58"/>
    <mergeCell ref="Y62:Z62"/>
    <mergeCell ref="AA62:AB62"/>
    <mergeCell ref="AC62:AD62"/>
    <mergeCell ref="C63:P63"/>
    <mergeCell ref="Q63:AD63"/>
    <mergeCell ref="C66:D66"/>
    <mergeCell ref="E66:F66"/>
    <mergeCell ref="G66:H66"/>
    <mergeCell ref="I66:J66"/>
    <mergeCell ref="K66:L66"/>
    <mergeCell ref="M62:N62"/>
    <mergeCell ref="O62:P62"/>
    <mergeCell ref="Q62:R62"/>
    <mergeCell ref="S62:T62"/>
    <mergeCell ref="U62:V62"/>
    <mergeCell ref="W62:X62"/>
    <mergeCell ref="Y66:Z66"/>
    <mergeCell ref="AA66:AB66"/>
    <mergeCell ref="AC66:AD66"/>
    <mergeCell ref="M66:N66"/>
    <mergeCell ref="O66:P66"/>
    <mergeCell ref="Q66:R66"/>
    <mergeCell ref="S66:T66"/>
    <mergeCell ref="U66:V66"/>
    <mergeCell ref="W66:X66"/>
    <mergeCell ref="C67:P67"/>
    <mergeCell ref="Q67:AD67"/>
    <mergeCell ref="C70:D70"/>
    <mergeCell ref="E70:F70"/>
    <mergeCell ref="G70:H70"/>
    <mergeCell ref="I70:J70"/>
    <mergeCell ref="K70:L70"/>
    <mergeCell ref="C71:P71"/>
    <mergeCell ref="Q71:AD71"/>
    <mergeCell ref="Y70:Z70"/>
    <mergeCell ref="AA70:AB70"/>
    <mergeCell ref="AC70:AD70"/>
    <mergeCell ref="M70:N70"/>
    <mergeCell ref="O70:P70"/>
    <mergeCell ref="Q70:R70"/>
    <mergeCell ref="S70:T70"/>
    <mergeCell ref="U70:V70"/>
    <mergeCell ref="W70:X70"/>
    <mergeCell ref="AC74:AD74"/>
    <mergeCell ref="C75:P75"/>
    <mergeCell ref="Q75:AD75"/>
    <mergeCell ref="M74:N74"/>
    <mergeCell ref="O74:P74"/>
    <mergeCell ref="Q74:R74"/>
    <mergeCell ref="S74:T74"/>
    <mergeCell ref="U74:V74"/>
    <mergeCell ref="W74:X74"/>
    <mergeCell ref="C74:D74"/>
    <mergeCell ref="E74:F74"/>
    <mergeCell ref="G74:H74"/>
    <mergeCell ref="I74:J74"/>
    <mergeCell ref="K74:L74"/>
    <mergeCell ref="Y74:Z74"/>
    <mergeCell ref="AA74:AB74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7" fitToHeight="8" orientation="landscape" r:id="rId1"/>
  <headerFooter differentOddEven="1" differentFirst="1"/>
  <rowBreaks count="1" manualBreakCount="1">
    <brk id="4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1"/>
  <sheetViews>
    <sheetView showGridLines="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63" customWidth="1"/>
    <col min="2" max="2" width="16.42578125" style="141" customWidth="1"/>
    <col min="3" max="3" width="16.7109375" style="141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64" customWidth="1"/>
    <col min="9" max="9" width="10.28515625" style="4" bestFit="1" customWidth="1"/>
    <col min="10" max="11" width="12.5703125" style="3" customWidth="1"/>
    <col min="12" max="12" width="12.5703125" style="65" customWidth="1"/>
    <col min="13" max="13" width="12.5703125" style="1" customWidth="1"/>
    <col min="14" max="39" width="12.5703125" customWidth="1"/>
  </cols>
  <sheetData>
    <row r="1" spans="1:13" ht="39.950000000000003" customHeight="1">
      <c r="A1" s="458" t="s">
        <v>1838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3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63" t="s">
        <v>513</v>
      </c>
      <c r="K2" s="464"/>
      <c r="L2" s="464"/>
    </row>
    <row r="3" spans="1:13" s="15" customFormat="1">
      <c r="A3" s="466"/>
      <c r="B3" s="479"/>
      <c r="C3" s="481"/>
      <c r="D3" s="479"/>
      <c r="E3" s="468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3" customFormat="1" ht="21.2" customHeight="1">
      <c r="A4" s="53">
        <v>1</v>
      </c>
      <c r="B4" s="54" t="s">
        <v>79</v>
      </c>
      <c r="C4" s="54" t="s">
        <v>695</v>
      </c>
      <c r="D4" s="45" t="s">
        <v>89</v>
      </c>
      <c r="E4" s="320" t="s">
        <v>6</v>
      </c>
      <c r="F4" s="38" t="s">
        <v>13</v>
      </c>
      <c r="G4" s="38">
        <v>1999</v>
      </c>
      <c r="H4" s="39" t="s">
        <v>51</v>
      </c>
      <c r="I4" s="46">
        <v>53</v>
      </c>
      <c r="J4" s="47">
        <v>53</v>
      </c>
      <c r="K4" s="47">
        <v>57</v>
      </c>
      <c r="L4" s="61">
        <v>110</v>
      </c>
    </row>
    <row r="5" spans="1:13" s="41" customFormat="1" ht="6" customHeight="1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13"/>
    </row>
    <row r="6" spans="1:13" s="13" customFormat="1" ht="21.2" customHeight="1">
      <c r="A6" s="53">
        <v>1</v>
      </c>
      <c r="B6" s="54" t="s">
        <v>79</v>
      </c>
      <c r="C6" s="54" t="s">
        <v>695</v>
      </c>
      <c r="D6" s="45" t="s">
        <v>89</v>
      </c>
      <c r="E6" s="320" t="s">
        <v>6</v>
      </c>
      <c r="F6" s="38" t="s">
        <v>13</v>
      </c>
      <c r="G6" s="38">
        <v>1999</v>
      </c>
      <c r="H6" s="39" t="s">
        <v>218</v>
      </c>
      <c r="I6" s="46">
        <v>54</v>
      </c>
      <c r="J6" s="47">
        <v>51</v>
      </c>
      <c r="K6" s="47">
        <v>57</v>
      </c>
      <c r="L6" s="61">
        <v>109</v>
      </c>
    </row>
    <row r="7" spans="1:13" s="13" customFormat="1" ht="21.2" customHeight="1">
      <c r="A7" s="53">
        <v>2</v>
      </c>
      <c r="B7" s="54" t="s">
        <v>332</v>
      </c>
      <c r="C7" s="54" t="s">
        <v>331</v>
      </c>
      <c r="D7" s="45" t="s">
        <v>89</v>
      </c>
      <c r="E7" s="320" t="s">
        <v>6</v>
      </c>
      <c r="F7" s="38" t="s">
        <v>13</v>
      </c>
      <c r="G7" s="38">
        <v>1997</v>
      </c>
      <c r="H7" s="39" t="s">
        <v>218</v>
      </c>
      <c r="I7" s="46">
        <v>55</v>
      </c>
      <c r="J7" s="47">
        <v>49</v>
      </c>
      <c r="K7" s="47">
        <v>57</v>
      </c>
      <c r="L7" s="61">
        <v>106</v>
      </c>
    </row>
    <row r="8" spans="1:13" s="41" customFormat="1" ht="6" customHeight="1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13"/>
    </row>
    <row r="9" spans="1:13" s="13" customFormat="1" ht="21.2" customHeight="1">
      <c r="A9" s="53">
        <v>1</v>
      </c>
      <c r="B9" s="54" t="s">
        <v>4</v>
      </c>
      <c r="C9" s="54" t="s">
        <v>1191</v>
      </c>
      <c r="D9" s="45" t="s">
        <v>86</v>
      </c>
      <c r="E9" s="320" t="s">
        <v>6</v>
      </c>
      <c r="F9" s="38" t="s">
        <v>13</v>
      </c>
      <c r="G9" s="38">
        <v>1997</v>
      </c>
      <c r="H9" s="39" t="s">
        <v>38</v>
      </c>
      <c r="I9" s="46">
        <v>61.4</v>
      </c>
      <c r="J9" s="47">
        <v>69</v>
      </c>
      <c r="K9" s="47">
        <v>80</v>
      </c>
      <c r="L9" s="61">
        <v>149</v>
      </c>
    </row>
    <row r="10" spans="1:13" s="41" customFormat="1" ht="6" customHeight="1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13"/>
    </row>
    <row r="11" spans="1:13" s="13" customFormat="1" ht="21.2" customHeight="1">
      <c r="A11" s="53">
        <v>1</v>
      </c>
      <c r="B11" s="54" t="s">
        <v>159</v>
      </c>
      <c r="C11" s="54" t="s">
        <v>217</v>
      </c>
      <c r="D11" s="45" t="s">
        <v>93</v>
      </c>
      <c r="E11" s="320" t="s">
        <v>6</v>
      </c>
      <c r="F11" s="38" t="s">
        <v>13</v>
      </c>
      <c r="G11" s="38">
        <v>1998</v>
      </c>
      <c r="H11" s="39" t="s">
        <v>213</v>
      </c>
      <c r="I11" s="46">
        <v>65.8</v>
      </c>
      <c r="J11" s="47">
        <v>67</v>
      </c>
      <c r="K11" s="47">
        <v>84</v>
      </c>
      <c r="L11" s="61">
        <v>150</v>
      </c>
    </row>
    <row r="12" spans="1:13" s="13" customFormat="1" ht="21.2" customHeight="1">
      <c r="A12" s="53">
        <v>2</v>
      </c>
      <c r="B12" s="54" t="s">
        <v>4</v>
      </c>
      <c r="C12" s="54" t="s">
        <v>1191</v>
      </c>
      <c r="D12" s="45" t="s">
        <v>1700</v>
      </c>
      <c r="E12" s="320" t="s">
        <v>6</v>
      </c>
      <c r="F12" s="38" t="s">
        <v>13</v>
      </c>
      <c r="G12" s="38">
        <v>1997</v>
      </c>
      <c r="H12" s="39" t="s">
        <v>213</v>
      </c>
      <c r="I12" s="46">
        <v>63.9</v>
      </c>
      <c r="J12" s="47">
        <v>65</v>
      </c>
      <c r="K12" s="47">
        <v>83</v>
      </c>
      <c r="L12" s="61">
        <v>148</v>
      </c>
    </row>
    <row r="13" spans="1:13" s="41" customFormat="1" ht="6" customHeight="1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13"/>
    </row>
    <row r="14" spans="1:13" s="13" customFormat="1" ht="21.2" customHeight="1">
      <c r="A14" s="53">
        <v>1</v>
      </c>
      <c r="B14" s="54" t="s">
        <v>215</v>
      </c>
      <c r="C14" s="54" t="s">
        <v>214</v>
      </c>
      <c r="D14" s="45" t="s">
        <v>669</v>
      </c>
      <c r="E14" s="320" t="s">
        <v>6</v>
      </c>
      <c r="F14" s="38" t="s">
        <v>13</v>
      </c>
      <c r="G14" s="38">
        <v>1998</v>
      </c>
      <c r="H14" s="39" t="s">
        <v>930</v>
      </c>
      <c r="I14" s="46">
        <v>74.8</v>
      </c>
      <c r="J14" s="47">
        <v>77</v>
      </c>
      <c r="K14" s="47">
        <v>90</v>
      </c>
      <c r="L14" s="61">
        <v>167</v>
      </c>
    </row>
    <row r="15" spans="1:13" s="13" customFormat="1" ht="21.2" customHeight="1">
      <c r="A15" s="53">
        <v>2</v>
      </c>
      <c r="B15" s="54" t="s">
        <v>1708</v>
      </c>
      <c r="C15" s="54" t="s">
        <v>1522</v>
      </c>
      <c r="D15" s="45" t="s">
        <v>86</v>
      </c>
      <c r="E15" s="320" t="s">
        <v>6</v>
      </c>
      <c r="F15" s="38" t="s">
        <v>13</v>
      </c>
      <c r="G15" s="38">
        <v>1998</v>
      </c>
      <c r="H15" s="39" t="s">
        <v>930</v>
      </c>
      <c r="I15" s="46">
        <v>69.599999999999994</v>
      </c>
      <c r="J15" s="47">
        <v>50</v>
      </c>
      <c r="K15" s="47">
        <v>55</v>
      </c>
      <c r="L15" s="61">
        <v>105</v>
      </c>
    </row>
    <row r="16" spans="1:13" s="13" customFormat="1" ht="21.2" customHeight="1">
      <c r="A16" s="53">
        <v>3</v>
      </c>
      <c r="B16" s="54" t="s">
        <v>1556</v>
      </c>
      <c r="C16" s="54" t="s">
        <v>1557</v>
      </c>
      <c r="D16" s="45" t="s">
        <v>81</v>
      </c>
      <c r="E16" s="320" t="s">
        <v>6</v>
      </c>
      <c r="F16" s="38" t="s">
        <v>13</v>
      </c>
      <c r="G16" s="38">
        <v>1997</v>
      </c>
      <c r="H16" s="39" t="s">
        <v>930</v>
      </c>
      <c r="I16" s="46">
        <v>70.099999999999994</v>
      </c>
      <c r="J16" s="47">
        <v>48</v>
      </c>
      <c r="K16" s="47">
        <v>55</v>
      </c>
      <c r="L16" s="61">
        <v>103</v>
      </c>
    </row>
    <row r="17" spans="1:13" s="41" customFormat="1" ht="6" customHeight="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13"/>
    </row>
    <row r="18" spans="1:13" s="13" customFormat="1" ht="21.2" customHeight="1">
      <c r="A18" s="53">
        <v>1</v>
      </c>
      <c r="B18" s="54" t="s">
        <v>215</v>
      </c>
      <c r="C18" s="54" t="s">
        <v>214</v>
      </c>
      <c r="D18" s="45" t="s">
        <v>669</v>
      </c>
      <c r="E18" s="320" t="s">
        <v>6</v>
      </c>
      <c r="F18" s="38" t="s">
        <v>13</v>
      </c>
      <c r="G18" s="38">
        <v>1998</v>
      </c>
      <c r="H18" s="39" t="s">
        <v>1693</v>
      </c>
      <c r="I18" s="46">
        <v>77.900000000000006</v>
      </c>
      <c r="J18" s="47">
        <v>80</v>
      </c>
      <c r="K18" s="47">
        <v>91</v>
      </c>
      <c r="L18" s="61">
        <v>171</v>
      </c>
    </row>
    <row r="19" spans="1:13" s="41" customFormat="1" ht="6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13"/>
    </row>
    <row r="20" spans="1:13" s="13" customFormat="1" ht="21.2" customHeight="1">
      <c r="A20" s="53">
        <v>1</v>
      </c>
      <c r="B20" s="55" t="s">
        <v>1284</v>
      </c>
      <c r="C20" s="55" t="s">
        <v>1285</v>
      </c>
      <c r="D20" s="49" t="s">
        <v>179</v>
      </c>
      <c r="E20" s="319" t="s">
        <v>6</v>
      </c>
      <c r="F20" s="35" t="s">
        <v>2</v>
      </c>
      <c r="G20" s="35">
        <v>1997</v>
      </c>
      <c r="H20" s="36" t="s">
        <v>235</v>
      </c>
      <c r="I20" s="50">
        <v>59.7</v>
      </c>
      <c r="J20" s="51">
        <v>70</v>
      </c>
      <c r="K20" s="51">
        <v>85</v>
      </c>
      <c r="L20" s="62">
        <v>155</v>
      </c>
    </row>
    <row r="21" spans="1:13" s="13" customFormat="1" ht="21.2" customHeight="1">
      <c r="A21" s="53">
        <v>2</v>
      </c>
      <c r="B21" s="55" t="s">
        <v>243</v>
      </c>
      <c r="C21" s="55" t="s">
        <v>143</v>
      </c>
      <c r="D21" s="49" t="s">
        <v>93</v>
      </c>
      <c r="E21" s="319" t="s">
        <v>6</v>
      </c>
      <c r="F21" s="35" t="s">
        <v>2</v>
      </c>
      <c r="G21" s="35">
        <v>1998</v>
      </c>
      <c r="H21" s="36" t="s">
        <v>235</v>
      </c>
      <c r="I21" s="50">
        <v>59</v>
      </c>
      <c r="J21" s="51">
        <v>71</v>
      </c>
      <c r="K21" s="51">
        <v>85</v>
      </c>
      <c r="L21" s="62">
        <v>154</v>
      </c>
    </row>
    <row r="22" spans="1:13" s="13" customFormat="1" ht="21.2" customHeight="1">
      <c r="A22" s="53">
        <v>3</v>
      </c>
      <c r="B22" s="55" t="s">
        <v>1578</v>
      </c>
      <c r="C22" s="55" t="s">
        <v>70</v>
      </c>
      <c r="D22" s="49" t="s">
        <v>381</v>
      </c>
      <c r="E22" s="319" t="s">
        <v>6</v>
      </c>
      <c r="F22" s="35" t="s">
        <v>2</v>
      </c>
      <c r="G22" s="35">
        <v>1999</v>
      </c>
      <c r="H22" s="36" t="s">
        <v>235</v>
      </c>
      <c r="I22" s="50">
        <v>61.6</v>
      </c>
      <c r="J22" s="51">
        <v>65</v>
      </c>
      <c r="K22" s="51">
        <v>70</v>
      </c>
      <c r="L22" s="62">
        <v>135</v>
      </c>
    </row>
    <row r="23" spans="1:13" s="13" customFormat="1" ht="21.2" customHeight="1">
      <c r="A23" s="53">
        <v>4</v>
      </c>
      <c r="B23" s="55" t="s">
        <v>241</v>
      </c>
      <c r="C23" s="55" t="s">
        <v>240</v>
      </c>
      <c r="D23" s="49" t="s">
        <v>89</v>
      </c>
      <c r="E23" s="319" t="s">
        <v>6</v>
      </c>
      <c r="F23" s="35" t="s">
        <v>2</v>
      </c>
      <c r="G23" s="35">
        <v>1999</v>
      </c>
      <c r="H23" s="36" t="s">
        <v>235</v>
      </c>
      <c r="I23" s="50">
        <v>62</v>
      </c>
      <c r="J23" s="51" t="s">
        <v>1319</v>
      </c>
      <c r="K23" s="51">
        <v>100</v>
      </c>
      <c r="L23" s="62" t="s">
        <v>1319</v>
      </c>
    </row>
    <row r="24" spans="1:13" s="41" customFormat="1" ht="6" customHeight="1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13"/>
    </row>
    <row r="25" spans="1:13" s="13" customFormat="1" ht="21.2" customHeight="1">
      <c r="A25" s="401">
        <v>1</v>
      </c>
      <c r="B25" s="55" t="s">
        <v>348</v>
      </c>
      <c r="C25" s="55" t="s">
        <v>192</v>
      </c>
      <c r="D25" s="49" t="s">
        <v>119</v>
      </c>
      <c r="E25" s="319" t="s">
        <v>6</v>
      </c>
      <c r="F25" s="35" t="s">
        <v>2</v>
      </c>
      <c r="G25" s="35">
        <v>1997</v>
      </c>
      <c r="H25" s="36" t="s">
        <v>213</v>
      </c>
      <c r="I25" s="50">
        <v>68.8</v>
      </c>
      <c r="J25" s="51">
        <v>102</v>
      </c>
      <c r="K25" s="51">
        <v>136</v>
      </c>
      <c r="L25" s="62">
        <v>238</v>
      </c>
    </row>
    <row r="26" spans="1:13" s="13" customFormat="1" ht="21.2" customHeight="1">
      <c r="A26" s="53">
        <v>2</v>
      </c>
      <c r="B26" s="55" t="s">
        <v>241</v>
      </c>
      <c r="C26" s="55" t="s">
        <v>346</v>
      </c>
      <c r="D26" s="49" t="s">
        <v>89</v>
      </c>
      <c r="E26" s="319" t="s">
        <v>6</v>
      </c>
      <c r="F26" s="35" t="s">
        <v>2</v>
      </c>
      <c r="G26" s="35">
        <v>1997</v>
      </c>
      <c r="H26" s="36" t="s">
        <v>213</v>
      </c>
      <c r="I26" s="50">
        <v>68.7</v>
      </c>
      <c r="J26" s="51">
        <v>104</v>
      </c>
      <c r="K26" s="51">
        <v>126</v>
      </c>
      <c r="L26" s="62">
        <v>230</v>
      </c>
    </row>
    <row r="27" spans="1:13" s="13" customFormat="1" ht="21.2" customHeight="1">
      <c r="A27" s="402">
        <v>3</v>
      </c>
      <c r="B27" s="55" t="s">
        <v>241</v>
      </c>
      <c r="C27" s="55" t="s">
        <v>240</v>
      </c>
      <c r="D27" s="49" t="s">
        <v>89</v>
      </c>
      <c r="E27" s="319" t="s">
        <v>6</v>
      </c>
      <c r="F27" s="35" t="s">
        <v>2</v>
      </c>
      <c r="G27" s="35">
        <v>1999</v>
      </c>
      <c r="H27" s="36" t="s">
        <v>213</v>
      </c>
      <c r="I27" s="50">
        <v>67.8</v>
      </c>
      <c r="J27" s="51">
        <v>85</v>
      </c>
      <c r="K27" s="51">
        <v>113</v>
      </c>
      <c r="L27" s="62">
        <v>198</v>
      </c>
    </row>
    <row r="28" spans="1:13" s="13" customFormat="1" ht="21.2" customHeight="1">
      <c r="A28" s="402">
        <v>4</v>
      </c>
      <c r="B28" s="55" t="s">
        <v>1579</v>
      </c>
      <c r="C28" s="55" t="s">
        <v>1580</v>
      </c>
      <c r="D28" s="49" t="s">
        <v>20</v>
      </c>
      <c r="E28" s="319" t="s">
        <v>6</v>
      </c>
      <c r="F28" s="35" t="s">
        <v>2</v>
      </c>
      <c r="G28" s="35">
        <v>1999</v>
      </c>
      <c r="H28" s="36" t="s">
        <v>213</v>
      </c>
      <c r="I28" s="50">
        <v>65.400000000000006</v>
      </c>
      <c r="J28" s="51">
        <v>87</v>
      </c>
      <c r="K28" s="51">
        <v>110</v>
      </c>
      <c r="L28" s="62">
        <v>197</v>
      </c>
    </row>
    <row r="29" spans="1:13" s="13" customFormat="1" ht="21.2" customHeight="1">
      <c r="A29" s="402">
        <v>5</v>
      </c>
      <c r="B29" s="55" t="s">
        <v>1705</v>
      </c>
      <c r="C29" s="55" t="s">
        <v>1706</v>
      </c>
      <c r="D29" s="49" t="s">
        <v>20</v>
      </c>
      <c r="E29" s="319" t="s">
        <v>6</v>
      </c>
      <c r="F29" s="35" t="s">
        <v>2</v>
      </c>
      <c r="G29" s="35">
        <v>1997</v>
      </c>
      <c r="H29" s="36" t="s">
        <v>213</v>
      </c>
      <c r="I29" s="50">
        <v>65.599999999999994</v>
      </c>
      <c r="J29" s="51">
        <v>83</v>
      </c>
      <c r="K29" s="51">
        <v>100</v>
      </c>
      <c r="L29" s="62">
        <v>181</v>
      </c>
    </row>
    <row r="30" spans="1:13" s="13" customFormat="1" ht="21.2" customHeight="1">
      <c r="A30" s="402">
        <v>6</v>
      </c>
      <c r="B30" s="55" t="s">
        <v>1704</v>
      </c>
      <c r="C30" s="55" t="s">
        <v>1586</v>
      </c>
      <c r="D30" s="49" t="s">
        <v>246</v>
      </c>
      <c r="E30" s="319" t="s">
        <v>6</v>
      </c>
      <c r="F30" s="35" t="s">
        <v>2</v>
      </c>
      <c r="G30" s="35">
        <v>1998</v>
      </c>
      <c r="H30" s="36" t="s">
        <v>213</v>
      </c>
      <c r="I30" s="50">
        <v>68.900000000000006</v>
      </c>
      <c r="J30" s="51">
        <v>73</v>
      </c>
      <c r="K30" s="51">
        <v>93</v>
      </c>
      <c r="L30" s="62">
        <v>166</v>
      </c>
    </row>
    <row r="31" spans="1:13" s="13" customFormat="1" ht="21.2" customHeight="1">
      <c r="A31" s="53">
        <v>7</v>
      </c>
      <c r="B31" s="55" t="s">
        <v>1578</v>
      </c>
      <c r="C31" s="55" t="s">
        <v>70</v>
      </c>
      <c r="D31" s="49" t="s">
        <v>381</v>
      </c>
      <c r="E31" s="319" t="s">
        <v>6</v>
      </c>
      <c r="F31" s="35" t="s">
        <v>2</v>
      </c>
      <c r="G31" s="35">
        <v>1999</v>
      </c>
      <c r="H31" s="36" t="s">
        <v>213</v>
      </c>
      <c r="I31" s="50">
        <v>65.2</v>
      </c>
      <c r="J31" s="51">
        <v>70</v>
      </c>
      <c r="K31" s="51">
        <v>90</v>
      </c>
      <c r="L31" s="62">
        <v>160</v>
      </c>
    </row>
    <row r="32" spans="1:13" s="41" customFormat="1" ht="6" customHeight="1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13"/>
    </row>
    <row r="33" spans="1:13" s="13" customFormat="1" ht="21.2" customHeight="1">
      <c r="A33" s="53">
        <v>1</v>
      </c>
      <c r="B33" s="55" t="s">
        <v>348</v>
      </c>
      <c r="C33" s="55" t="s">
        <v>192</v>
      </c>
      <c r="D33" s="49" t="s">
        <v>119</v>
      </c>
      <c r="E33" s="319" t="s">
        <v>6</v>
      </c>
      <c r="F33" s="35" t="s">
        <v>2</v>
      </c>
      <c r="G33" s="35">
        <v>1997</v>
      </c>
      <c r="H33" s="36" t="s">
        <v>178</v>
      </c>
      <c r="I33" s="50">
        <v>70</v>
      </c>
      <c r="J33" s="51">
        <v>103</v>
      </c>
      <c r="K33" s="51">
        <v>140</v>
      </c>
      <c r="L33" s="62">
        <v>243</v>
      </c>
    </row>
    <row r="34" spans="1:13" s="13" customFormat="1" ht="21.2" customHeight="1">
      <c r="A34" s="53">
        <v>2</v>
      </c>
      <c r="B34" s="55" t="s">
        <v>241</v>
      </c>
      <c r="C34" s="55" t="s">
        <v>346</v>
      </c>
      <c r="D34" s="49" t="s">
        <v>89</v>
      </c>
      <c r="E34" s="319" t="s">
        <v>6</v>
      </c>
      <c r="F34" s="35" t="s">
        <v>2</v>
      </c>
      <c r="G34" s="35">
        <v>1997</v>
      </c>
      <c r="H34" s="36" t="s">
        <v>178</v>
      </c>
      <c r="I34" s="50">
        <v>72.7</v>
      </c>
      <c r="J34" s="51">
        <v>107</v>
      </c>
      <c r="K34" s="51">
        <v>133</v>
      </c>
      <c r="L34" s="62">
        <v>239</v>
      </c>
    </row>
    <row r="35" spans="1:13" s="13" customFormat="1" ht="21.2" customHeight="1">
      <c r="A35" s="53">
        <v>3</v>
      </c>
      <c r="B35" s="55" t="s">
        <v>1624</v>
      </c>
      <c r="C35" s="55" t="s">
        <v>309</v>
      </c>
      <c r="D35" s="49" t="s">
        <v>7</v>
      </c>
      <c r="E35" s="319" t="s">
        <v>6</v>
      </c>
      <c r="F35" s="35" t="s">
        <v>2</v>
      </c>
      <c r="G35" s="35">
        <v>1997</v>
      </c>
      <c r="H35" s="36" t="s">
        <v>178</v>
      </c>
      <c r="I35" s="50">
        <v>76.7</v>
      </c>
      <c r="J35" s="51">
        <v>89</v>
      </c>
      <c r="K35" s="51">
        <v>101</v>
      </c>
      <c r="L35" s="62">
        <v>189</v>
      </c>
    </row>
    <row r="36" spans="1:13" s="13" customFormat="1" ht="21.2" customHeight="1">
      <c r="A36" s="53">
        <v>4</v>
      </c>
      <c r="B36" s="55" t="s">
        <v>1701</v>
      </c>
      <c r="C36" s="55" t="s">
        <v>233</v>
      </c>
      <c r="D36" s="49" t="s">
        <v>74</v>
      </c>
      <c r="E36" s="319" t="s">
        <v>6</v>
      </c>
      <c r="F36" s="35" t="s">
        <v>2</v>
      </c>
      <c r="G36" s="35">
        <v>1997</v>
      </c>
      <c r="H36" s="36" t="s">
        <v>178</v>
      </c>
      <c r="I36" s="50">
        <v>71.7</v>
      </c>
      <c r="J36" s="51">
        <v>71</v>
      </c>
      <c r="K36" s="51">
        <v>106</v>
      </c>
      <c r="L36" s="62">
        <v>177</v>
      </c>
    </row>
    <row r="37" spans="1:13" s="13" customFormat="1" ht="21.2" customHeight="1">
      <c r="A37" s="53">
        <v>5</v>
      </c>
      <c r="B37" s="55" t="s">
        <v>1583</v>
      </c>
      <c r="C37" s="55" t="s">
        <v>245</v>
      </c>
      <c r="D37" s="49" t="s">
        <v>125</v>
      </c>
      <c r="E37" s="319" t="s">
        <v>6</v>
      </c>
      <c r="F37" s="35" t="s">
        <v>2</v>
      </c>
      <c r="G37" s="35">
        <v>1999</v>
      </c>
      <c r="H37" s="36" t="s">
        <v>178</v>
      </c>
      <c r="I37" s="50">
        <v>76.5</v>
      </c>
      <c r="J37" s="51">
        <v>77</v>
      </c>
      <c r="K37" s="51">
        <v>90</v>
      </c>
      <c r="L37" s="62">
        <v>167</v>
      </c>
    </row>
    <row r="38" spans="1:13" s="13" customFormat="1" ht="21.2" customHeight="1">
      <c r="A38" s="53">
        <v>6</v>
      </c>
      <c r="B38" s="55" t="s">
        <v>1581</v>
      </c>
      <c r="C38" s="55" t="s">
        <v>1582</v>
      </c>
      <c r="D38" s="49" t="s">
        <v>381</v>
      </c>
      <c r="E38" s="319" t="s">
        <v>6</v>
      </c>
      <c r="F38" s="35" t="s">
        <v>2</v>
      </c>
      <c r="G38" s="35">
        <v>1999</v>
      </c>
      <c r="H38" s="36" t="s">
        <v>178</v>
      </c>
      <c r="I38" s="50">
        <v>69.8</v>
      </c>
      <c r="J38" s="51">
        <v>60</v>
      </c>
      <c r="K38" s="51">
        <v>75</v>
      </c>
      <c r="L38" s="62">
        <v>135</v>
      </c>
    </row>
    <row r="39" spans="1:13" s="41" customFormat="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13"/>
    </row>
    <row r="40" spans="1:13" s="13" customFormat="1" ht="21.2" customHeight="1">
      <c r="A40" s="53">
        <v>1</v>
      </c>
      <c r="B40" s="55" t="s">
        <v>241</v>
      </c>
      <c r="C40" s="55" t="s">
        <v>346</v>
      </c>
      <c r="D40" s="49" t="s">
        <v>89</v>
      </c>
      <c r="E40" s="319" t="s">
        <v>6</v>
      </c>
      <c r="F40" s="35" t="s">
        <v>2</v>
      </c>
      <c r="G40" s="35">
        <v>1997</v>
      </c>
      <c r="H40" s="36" t="s">
        <v>8</v>
      </c>
      <c r="I40" s="50">
        <v>77.3</v>
      </c>
      <c r="J40" s="51">
        <v>105</v>
      </c>
      <c r="K40" s="51">
        <v>130</v>
      </c>
      <c r="L40" s="62">
        <v>235</v>
      </c>
    </row>
    <row r="41" spans="1:13" s="13" customFormat="1" ht="21.2" customHeight="1">
      <c r="A41" s="53">
        <v>2</v>
      </c>
      <c r="B41" s="55" t="s">
        <v>333</v>
      </c>
      <c r="C41" s="55" t="s">
        <v>69</v>
      </c>
      <c r="D41" s="49" t="s">
        <v>17</v>
      </c>
      <c r="E41" s="319" t="s">
        <v>6</v>
      </c>
      <c r="F41" s="35" t="s">
        <v>2</v>
      </c>
      <c r="G41" s="35">
        <v>1999</v>
      </c>
      <c r="H41" s="36" t="s">
        <v>8</v>
      </c>
      <c r="I41" s="50">
        <v>84.3</v>
      </c>
      <c r="J41" s="51">
        <v>106</v>
      </c>
      <c r="K41" s="51">
        <v>127</v>
      </c>
      <c r="L41" s="62">
        <v>233</v>
      </c>
    </row>
    <row r="42" spans="1:13" s="13" customFormat="1" ht="21.2" customHeight="1">
      <c r="A42" s="53">
        <v>3</v>
      </c>
      <c r="B42" s="55" t="s">
        <v>159</v>
      </c>
      <c r="C42" s="55" t="s">
        <v>337</v>
      </c>
      <c r="D42" s="49" t="s">
        <v>93</v>
      </c>
      <c r="E42" s="319" t="s">
        <v>6</v>
      </c>
      <c r="F42" s="35" t="s">
        <v>2</v>
      </c>
      <c r="G42" s="35">
        <v>1997</v>
      </c>
      <c r="H42" s="36" t="s">
        <v>8</v>
      </c>
      <c r="I42" s="50">
        <v>83.8</v>
      </c>
      <c r="J42" s="51">
        <v>90</v>
      </c>
      <c r="K42" s="51">
        <v>123</v>
      </c>
      <c r="L42" s="62">
        <v>213</v>
      </c>
    </row>
    <row r="43" spans="1:13" s="13" customFormat="1" ht="21.2" customHeight="1">
      <c r="A43" s="53">
        <v>4</v>
      </c>
      <c r="B43" s="55" t="s">
        <v>1588</v>
      </c>
      <c r="C43" s="55" t="s">
        <v>1589</v>
      </c>
      <c r="D43" s="49" t="s">
        <v>125</v>
      </c>
      <c r="E43" s="319" t="s">
        <v>6</v>
      </c>
      <c r="F43" s="35" t="s">
        <v>2</v>
      </c>
      <c r="G43" s="35">
        <v>1997</v>
      </c>
      <c r="H43" s="36" t="s">
        <v>8</v>
      </c>
      <c r="I43" s="50">
        <v>82.3</v>
      </c>
      <c r="J43" s="51">
        <v>86</v>
      </c>
      <c r="K43" s="51">
        <v>106</v>
      </c>
      <c r="L43" s="62">
        <v>192</v>
      </c>
    </row>
    <row r="44" spans="1:13" s="13" customFormat="1" ht="21.2" customHeight="1">
      <c r="A44" s="53">
        <v>5</v>
      </c>
      <c r="B44" s="55" t="s">
        <v>1583</v>
      </c>
      <c r="C44" s="55" t="s">
        <v>245</v>
      </c>
      <c r="D44" s="49" t="s">
        <v>125</v>
      </c>
      <c r="E44" s="319" t="s">
        <v>6</v>
      </c>
      <c r="F44" s="35" t="s">
        <v>2</v>
      </c>
      <c r="G44" s="35">
        <v>1999</v>
      </c>
      <c r="H44" s="36" t="s">
        <v>8</v>
      </c>
      <c r="I44" s="50">
        <v>82</v>
      </c>
      <c r="J44" s="51">
        <v>87</v>
      </c>
      <c r="K44" s="51">
        <v>104</v>
      </c>
      <c r="L44" s="62">
        <v>191</v>
      </c>
    </row>
    <row r="45" spans="1:13" s="13" customFormat="1" ht="21" customHeight="1">
      <c r="A45" s="53">
        <v>6</v>
      </c>
      <c r="B45" s="55" t="s">
        <v>1702</v>
      </c>
      <c r="C45" s="55" t="s">
        <v>1703</v>
      </c>
      <c r="D45" s="49" t="s">
        <v>23</v>
      </c>
      <c r="E45" s="319" t="s">
        <v>6</v>
      </c>
      <c r="F45" s="35" t="s">
        <v>2</v>
      </c>
      <c r="G45" s="35">
        <v>1998</v>
      </c>
      <c r="H45" s="36" t="s">
        <v>8</v>
      </c>
      <c r="I45" s="50">
        <v>80.900000000000006</v>
      </c>
      <c r="J45" s="51">
        <v>87</v>
      </c>
      <c r="K45" s="51">
        <v>98</v>
      </c>
      <c r="L45" s="62">
        <v>185</v>
      </c>
    </row>
    <row r="46" spans="1:13" s="13" customFormat="1" ht="21" customHeight="1">
      <c r="A46" s="53">
        <v>7</v>
      </c>
      <c r="B46" s="55" t="s">
        <v>1531</v>
      </c>
      <c r="C46" s="55" t="s">
        <v>1532</v>
      </c>
      <c r="D46" s="49" t="s">
        <v>973</v>
      </c>
      <c r="E46" s="319" t="s">
        <v>6</v>
      </c>
      <c r="F46" s="35" t="s">
        <v>2</v>
      </c>
      <c r="G46" s="35">
        <v>1997</v>
      </c>
      <c r="H46" s="36" t="s">
        <v>8</v>
      </c>
      <c r="I46" s="50">
        <v>81.900000000000006</v>
      </c>
      <c r="J46" s="51">
        <v>72</v>
      </c>
      <c r="K46" s="51">
        <v>95</v>
      </c>
      <c r="L46" s="62">
        <v>167</v>
      </c>
    </row>
    <row r="47" spans="1:13" s="13" customFormat="1" ht="6" customHeight="1">
      <c r="A47" s="400"/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</row>
    <row r="48" spans="1:13" s="13" customFormat="1" ht="21.2" customHeight="1">
      <c r="A48" s="53">
        <v>1</v>
      </c>
      <c r="B48" s="55" t="s">
        <v>230</v>
      </c>
      <c r="C48" s="55" t="s">
        <v>109</v>
      </c>
      <c r="D48" s="49" t="s">
        <v>89</v>
      </c>
      <c r="E48" s="319" t="s">
        <v>6</v>
      </c>
      <c r="F48" s="35" t="s">
        <v>2</v>
      </c>
      <c r="G48" s="35">
        <v>1998</v>
      </c>
      <c r="H48" s="36" t="s">
        <v>1</v>
      </c>
      <c r="I48" s="50">
        <v>94</v>
      </c>
      <c r="J48" s="51">
        <v>132</v>
      </c>
      <c r="K48" s="51">
        <v>166</v>
      </c>
      <c r="L48" s="62">
        <v>298</v>
      </c>
    </row>
    <row r="49" spans="1:13" s="13" customFormat="1" ht="21" customHeight="1">
      <c r="A49" s="53">
        <v>2</v>
      </c>
      <c r="B49" s="55" t="s">
        <v>225</v>
      </c>
      <c r="C49" s="55" t="s">
        <v>224</v>
      </c>
      <c r="D49" s="49" t="s">
        <v>647</v>
      </c>
      <c r="E49" s="319" t="s">
        <v>6</v>
      </c>
      <c r="F49" s="35" t="s">
        <v>2</v>
      </c>
      <c r="G49" s="35">
        <v>1998</v>
      </c>
      <c r="H49" s="36" t="s">
        <v>1</v>
      </c>
      <c r="I49" s="50">
        <v>92.6</v>
      </c>
      <c r="J49" s="51">
        <v>112</v>
      </c>
      <c r="K49" s="51">
        <v>136</v>
      </c>
      <c r="L49" s="62">
        <v>248</v>
      </c>
    </row>
    <row r="50" spans="1:13" s="13" customFormat="1" ht="21.2" customHeight="1">
      <c r="A50" s="53">
        <v>3</v>
      </c>
      <c r="B50" s="55" t="s">
        <v>333</v>
      </c>
      <c r="C50" s="55" t="s">
        <v>76</v>
      </c>
      <c r="D50" s="49" t="s">
        <v>17</v>
      </c>
      <c r="E50" s="319" t="s">
        <v>6</v>
      </c>
      <c r="F50" s="35" t="s">
        <v>2</v>
      </c>
      <c r="G50" s="35">
        <v>1997</v>
      </c>
      <c r="H50" s="36" t="s">
        <v>1</v>
      </c>
      <c r="I50" s="50">
        <v>93.9</v>
      </c>
      <c r="J50" s="51">
        <v>103</v>
      </c>
      <c r="K50" s="51">
        <v>115</v>
      </c>
      <c r="L50" s="62">
        <v>218</v>
      </c>
    </row>
    <row r="51" spans="1:13" s="13" customFormat="1" ht="21.2" customHeight="1">
      <c r="A51" s="53">
        <v>4</v>
      </c>
      <c r="B51" s="55" t="s">
        <v>159</v>
      </c>
      <c r="C51" s="55" t="s">
        <v>337</v>
      </c>
      <c r="D51" s="49" t="s">
        <v>93</v>
      </c>
      <c r="E51" s="319" t="s">
        <v>6</v>
      </c>
      <c r="F51" s="35" t="s">
        <v>2</v>
      </c>
      <c r="G51" s="35">
        <v>1997</v>
      </c>
      <c r="H51" s="36" t="s">
        <v>1</v>
      </c>
      <c r="I51" s="50">
        <v>86</v>
      </c>
      <c r="J51" s="51">
        <v>91</v>
      </c>
      <c r="K51" s="51">
        <v>123</v>
      </c>
      <c r="L51" s="62">
        <v>214</v>
      </c>
    </row>
    <row r="52" spans="1:13" s="13" customFormat="1" ht="21.2" customHeight="1">
      <c r="A52" s="53">
        <v>5</v>
      </c>
      <c r="B52" s="55" t="s">
        <v>1441</v>
      </c>
      <c r="C52" s="55" t="s">
        <v>133</v>
      </c>
      <c r="D52" s="49" t="s">
        <v>108</v>
      </c>
      <c r="E52" s="319" t="s">
        <v>6</v>
      </c>
      <c r="F52" s="35" t="s">
        <v>2</v>
      </c>
      <c r="G52" s="35">
        <v>1997</v>
      </c>
      <c r="H52" s="36" t="s">
        <v>1</v>
      </c>
      <c r="I52" s="50">
        <v>86</v>
      </c>
      <c r="J52" s="51">
        <v>90</v>
      </c>
      <c r="K52" s="51">
        <v>115</v>
      </c>
      <c r="L52" s="62">
        <v>205</v>
      </c>
    </row>
    <row r="53" spans="1:13" s="13" customFormat="1" ht="21.2" customHeight="1">
      <c r="A53" s="53">
        <v>6</v>
      </c>
      <c r="B53" s="55" t="s">
        <v>228</v>
      </c>
      <c r="C53" s="55" t="s">
        <v>227</v>
      </c>
      <c r="D53" s="49" t="s">
        <v>89</v>
      </c>
      <c r="E53" s="319" t="s">
        <v>6</v>
      </c>
      <c r="F53" s="35" t="s">
        <v>2</v>
      </c>
      <c r="G53" s="35">
        <v>1998</v>
      </c>
      <c r="H53" s="36" t="s">
        <v>1</v>
      </c>
      <c r="I53" s="50">
        <v>87.9</v>
      </c>
      <c r="J53" s="51">
        <v>85</v>
      </c>
      <c r="K53" s="51">
        <v>108</v>
      </c>
      <c r="L53" s="62">
        <v>193</v>
      </c>
    </row>
    <row r="54" spans="1:13" s="13" customFormat="1" ht="21.2" customHeight="1">
      <c r="A54" s="53">
        <v>7</v>
      </c>
      <c r="B54" s="55" t="s">
        <v>1707</v>
      </c>
      <c r="C54" s="55" t="s">
        <v>94</v>
      </c>
      <c r="D54" s="49" t="s">
        <v>20</v>
      </c>
      <c r="E54" s="319" t="s">
        <v>6</v>
      </c>
      <c r="F54" s="35" t="s">
        <v>2</v>
      </c>
      <c r="G54" s="35">
        <v>1997</v>
      </c>
      <c r="H54" s="36" t="s">
        <v>1</v>
      </c>
      <c r="I54" s="50">
        <v>85.6</v>
      </c>
      <c r="J54" s="51">
        <v>60</v>
      </c>
      <c r="K54" s="51">
        <v>85</v>
      </c>
      <c r="L54" s="62">
        <v>145</v>
      </c>
    </row>
    <row r="55" spans="1:13" s="13" customFormat="1" ht="21.2" customHeight="1">
      <c r="A55" s="53">
        <v>8</v>
      </c>
      <c r="B55" s="55" t="s">
        <v>495</v>
      </c>
      <c r="C55" s="55" t="s">
        <v>1205</v>
      </c>
      <c r="D55" s="49" t="s">
        <v>387</v>
      </c>
      <c r="E55" s="319" t="s">
        <v>6</v>
      </c>
      <c r="F55" s="35" t="s">
        <v>2</v>
      </c>
      <c r="G55" s="35">
        <v>1999</v>
      </c>
      <c r="H55" s="36" t="s">
        <v>1</v>
      </c>
      <c r="I55" s="50">
        <v>89</v>
      </c>
      <c r="J55" s="51">
        <v>80</v>
      </c>
      <c r="K55" s="51" t="s">
        <v>1319</v>
      </c>
      <c r="L55" s="62" t="s">
        <v>1319</v>
      </c>
    </row>
    <row r="56" spans="1:13" s="41" customFormat="1" ht="6" customHeight="1">
      <c r="A56" s="482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13"/>
    </row>
    <row r="57" spans="1:13" s="13" customFormat="1" ht="21.2" customHeight="1">
      <c r="A57" s="53">
        <v>1</v>
      </c>
      <c r="B57" s="55" t="s">
        <v>230</v>
      </c>
      <c r="C57" s="55" t="s">
        <v>109</v>
      </c>
      <c r="D57" s="49" t="s">
        <v>89</v>
      </c>
      <c r="E57" s="319" t="s">
        <v>6</v>
      </c>
      <c r="F57" s="35" t="s">
        <v>2</v>
      </c>
      <c r="G57" s="35">
        <v>1998</v>
      </c>
      <c r="H57" s="36" t="s">
        <v>83</v>
      </c>
      <c r="I57" s="50">
        <v>95.8</v>
      </c>
      <c r="J57" s="51">
        <v>138</v>
      </c>
      <c r="K57" s="51">
        <v>175</v>
      </c>
      <c r="L57" s="62">
        <v>313</v>
      </c>
    </row>
    <row r="58" spans="1:13" s="13" customFormat="1" ht="21.2" customHeight="1">
      <c r="A58" s="53">
        <v>2</v>
      </c>
      <c r="B58" s="55" t="s">
        <v>333</v>
      </c>
      <c r="C58" s="55" t="s">
        <v>76</v>
      </c>
      <c r="D58" s="49" t="s">
        <v>17</v>
      </c>
      <c r="E58" s="319" t="s">
        <v>6</v>
      </c>
      <c r="F58" s="35" t="s">
        <v>2</v>
      </c>
      <c r="G58" s="35">
        <v>1997</v>
      </c>
      <c r="H58" s="36" t="s">
        <v>83</v>
      </c>
      <c r="I58" s="50">
        <v>95.4</v>
      </c>
      <c r="J58" s="51">
        <v>100</v>
      </c>
      <c r="K58" s="51">
        <v>115</v>
      </c>
      <c r="L58" s="62">
        <v>215</v>
      </c>
    </row>
    <row r="59" spans="1:13" s="13" customFormat="1" ht="21.2" customHeight="1">
      <c r="A59" s="53">
        <v>3</v>
      </c>
      <c r="B59" s="55" t="s">
        <v>1622</v>
      </c>
      <c r="C59" s="55" t="s">
        <v>1623</v>
      </c>
      <c r="D59" s="49" t="s">
        <v>7</v>
      </c>
      <c r="E59" s="319" t="s">
        <v>6</v>
      </c>
      <c r="F59" s="35" t="s">
        <v>2</v>
      </c>
      <c r="G59" s="35">
        <v>1999</v>
      </c>
      <c r="H59" s="36" t="s">
        <v>83</v>
      </c>
      <c r="I59" s="50">
        <v>99.2</v>
      </c>
      <c r="J59" s="51">
        <v>80</v>
      </c>
      <c r="K59" s="51">
        <v>103</v>
      </c>
      <c r="L59" s="62">
        <v>183</v>
      </c>
    </row>
    <row r="60" spans="1:13" s="41" customFormat="1" ht="6" customHeight="1">
      <c r="A60" s="482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13"/>
    </row>
    <row r="61" spans="1:13" ht="21" customHeight="1">
      <c r="A61" s="53">
        <v>1</v>
      </c>
      <c r="B61" s="55" t="s">
        <v>221</v>
      </c>
      <c r="C61" s="55" t="s">
        <v>220</v>
      </c>
      <c r="D61" s="49" t="s">
        <v>718</v>
      </c>
      <c r="E61" s="319" t="s">
        <v>6</v>
      </c>
      <c r="F61" s="35" t="s">
        <v>2</v>
      </c>
      <c r="G61" s="35">
        <v>1998</v>
      </c>
      <c r="H61" s="36" t="s">
        <v>59</v>
      </c>
      <c r="I61" s="50">
        <v>115</v>
      </c>
      <c r="J61" s="51">
        <v>131</v>
      </c>
      <c r="K61" s="51">
        <v>150</v>
      </c>
      <c r="L61" s="62">
        <v>281</v>
      </c>
      <c r="M61" s="13"/>
    </row>
  </sheetData>
  <sortState ref="A57:M59">
    <sortCondition ref="A57"/>
  </sortState>
  <mergeCells count="18">
    <mergeCell ref="A5:L5"/>
    <mergeCell ref="A8:L8"/>
    <mergeCell ref="A10:L10"/>
    <mergeCell ref="A60:L60"/>
    <mergeCell ref="A19:L19"/>
    <mergeCell ref="A24:L24"/>
    <mergeCell ref="A56:L56"/>
    <mergeCell ref="A32:L32"/>
    <mergeCell ref="A39:L39"/>
    <mergeCell ref="A13:L13"/>
    <mergeCell ref="A17:L17"/>
    <mergeCell ref="A1:L1"/>
    <mergeCell ref="A2:A3"/>
    <mergeCell ref="B2:B3"/>
    <mergeCell ref="C2:C3"/>
    <mergeCell ref="D2:D3"/>
    <mergeCell ref="E2:E3"/>
    <mergeCell ref="J2:L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1" orientation="portrait" r:id="rId1"/>
  <headerFooter differentOddEven="1" differentFirst="1">
    <firstHeader>&amp;L</first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0"/>
  <sheetViews>
    <sheetView showGridLines="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63" customWidth="1"/>
    <col min="2" max="2" width="18.7109375" style="141" customWidth="1"/>
    <col min="3" max="3" width="15.28515625" style="141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64" customWidth="1"/>
    <col min="9" max="9" width="10.28515625" style="4" bestFit="1" customWidth="1"/>
    <col min="10" max="11" width="12.5703125" style="3" customWidth="1"/>
    <col min="12" max="12" width="12.5703125" style="65" customWidth="1"/>
    <col min="13" max="38" width="12.5703125" customWidth="1"/>
  </cols>
  <sheetData>
    <row r="1" spans="1:13" ht="39.950000000000003" customHeight="1">
      <c r="A1" s="458" t="s">
        <v>1839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3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63" t="s">
        <v>513</v>
      </c>
      <c r="K2" s="464"/>
      <c r="L2" s="464"/>
    </row>
    <row r="3" spans="1:13" s="15" customFormat="1">
      <c r="A3" s="466"/>
      <c r="B3" s="479"/>
      <c r="C3" s="481"/>
      <c r="D3" s="479"/>
      <c r="E3" s="468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5" customFormat="1" ht="21" customHeight="1">
      <c r="A4" s="53">
        <v>1</v>
      </c>
      <c r="B4" s="54" t="s">
        <v>1740</v>
      </c>
      <c r="C4" s="54" t="s">
        <v>1741</v>
      </c>
      <c r="D4" s="45" t="s">
        <v>128</v>
      </c>
      <c r="E4" s="320" t="s">
        <v>1562</v>
      </c>
      <c r="F4" s="38" t="s">
        <v>13</v>
      </c>
      <c r="G4" s="38">
        <v>1986</v>
      </c>
      <c r="H4" s="39" t="s">
        <v>747</v>
      </c>
      <c r="I4" s="46">
        <v>47.1</v>
      </c>
      <c r="J4" s="47">
        <v>41</v>
      </c>
      <c r="K4" s="47">
        <v>53</v>
      </c>
      <c r="L4" s="61">
        <v>94</v>
      </c>
    </row>
    <row r="5" spans="1:13" s="15" customFormat="1" ht="6" customHeight="1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</row>
    <row r="6" spans="1:13" s="13" customFormat="1" ht="21.2" customHeight="1">
      <c r="A6" s="53">
        <v>1</v>
      </c>
      <c r="B6" s="54" t="s">
        <v>1551</v>
      </c>
      <c r="C6" s="54" t="s">
        <v>331</v>
      </c>
      <c r="D6" s="45" t="s">
        <v>48</v>
      </c>
      <c r="E6" s="320" t="s">
        <v>1562</v>
      </c>
      <c r="F6" s="38" t="s">
        <v>13</v>
      </c>
      <c r="G6" s="38">
        <v>1995</v>
      </c>
      <c r="H6" s="39" t="s">
        <v>51</v>
      </c>
      <c r="I6" s="46">
        <v>50.4</v>
      </c>
      <c r="J6" s="47">
        <v>53</v>
      </c>
      <c r="K6" s="47">
        <v>69</v>
      </c>
      <c r="L6" s="61">
        <v>122</v>
      </c>
      <c r="M6" s="175"/>
    </row>
    <row r="7" spans="1:13" s="13" customFormat="1" ht="21.2" customHeight="1">
      <c r="A7" s="53">
        <v>2</v>
      </c>
      <c r="B7" s="54" t="s">
        <v>1593</v>
      </c>
      <c r="C7" s="54" t="s">
        <v>1512</v>
      </c>
      <c r="D7" s="45" t="s">
        <v>246</v>
      </c>
      <c r="E7" s="320" t="s">
        <v>1562</v>
      </c>
      <c r="F7" s="38" t="s">
        <v>13</v>
      </c>
      <c r="G7" s="38">
        <v>1993</v>
      </c>
      <c r="H7" s="39" t="s">
        <v>51</v>
      </c>
      <c r="I7" s="46">
        <v>52.1</v>
      </c>
      <c r="J7" s="47">
        <v>55</v>
      </c>
      <c r="K7" s="47">
        <v>65</v>
      </c>
      <c r="L7" s="61">
        <v>120</v>
      </c>
      <c r="M7" s="175"/>
    </row>
    <row r="8" spans="1:13" s="13" customFormat="1" ht="21.2" customHeight="1">
      <c r="A8" s="53">
        <v>3</v>
      </c>
      <c r="B8" s="54" t="s">
        <v>1594</v>
      </c>
      <c r="C8" s="54" t="s">
        <v>1595</v>
      </c>
      <c r="D8" s="45" t="s">
        <v>74</v>
      </c>
      <c r="E8" s="320" t="s">
        <v>1562</v>
      </c>
      <c r="F8" s="38" t="s">
        <v>13</v>
      </c>
      <c r="G8" s="38">
        <v>1995</v>
      </c>
      <c r="H8" s="39" t="s">
        <v>51</v>
      </c>
      <c r="I8" s="46">
        <v>48.1</v>
      </c>
      <c r="J8" s="47">
        <v>48</v>
      </c>
      <c r="K8" s="47">
        <v>66</v>
      </c>
      <c r="L8" s="61">
        <v>114</v>
      </c>
      <c r="M8" s="175"/>
    </row>
    <row r="9" spans="1:13" s="13" customFormat="1" ht="21.2" customHeight="1">
      <c r="A9" s="53">
        <v>4</v>
      </c>
      <c r="B9" s="54" t="s">
        <v>1797</v>
      </c>
      <c r="C9" s="54" t="s">
        <v>1798</v>
      </c>
      <c r="D9" s="45" t="s">
        <v>86</v>
      </c>
      <c r="E9" s="320" t="s">
        <v>1562</v>
      </c>
      <c r="F9" s="38" t="s">
        <v>13</v>
      </c>
      <c r="G9" s="38">
        <v>1995</v>
      </c>
      <c r="H9" s="39" t="s">
        <v>51</v>
      </c>
      <c r="I9" s="46">
        <v>53</v>
      </c>
      <c r="J9" s="47">
        <v>33</v>
      </c>
      <c r="K9" s="47">
        <v>40</v>
      </c>
      <c r="L9" s="61">
        <v>73</v>
      </c>
      <c r="M9" s="175"/>
    </row>
    <row r="10" spans="1:13" s="41" customFormat="1" ht="6" customHeight="1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175"/>
    </row>
    <row r="11" spans="1:13" s="13" customFormat="1" ht="21.2" customHeight="1">
      <c r="A11" s="53">
        <v>1</v>
      </c>
      <c r="B11" s="54" t="s">
        <v>1521</v>
      </c>
      <c r="C11" s="54" t="s">
        <v>1522</v>
      </c>
      <c r="D11" s="45" t="s">
        <v>1699</v>
      </c>
      <c r="E11" s="320" t="s">
        <v>1562</v>
      </c>
      <c r="F11" s="38" t="s">
        <v>13</v>
      </c>
      <c r="G11" s="38">
        <v>1986</v>
      </c>
      <c r="H11" s="39" t="s">
        <v>218</v>
      </c>
      <c r="I11" s="46">
        <v>57.5</v>
      </c>
      <c r="J11" s="47">
        <v>70</v>
      </c>
      <c r="K11" s="47">
        <v>84</v>
      </c>
      <c r="L11" s="61">
        <v>151</v>
      </c>
      <c r="M11" s="175"/>
    </row>
    <row r="12" spans="1:13" s="13" customFormat="1" ht="21.2" customHeight="1">
      <c r="A12" s="53">
        <v>2</v>
      </c>
      <c r="B12" s="54" t="s">
        <v>46</v>
      </c>
      <c r="C12" s="54" t="s">
        <v>45</v>
      </c>
      <c r="D12" s="45" t="s">
        <v>48</v>
      </c>
      <c r="E12" s="320" t="s">
        <v>1562</v>
      </c>
      <c r="F12" s="38" t="s">
        <v>13</v>
      </c>
      <c r="G12" s="38">
        <v>1991</v>
      </c>
      <c r="H12" s="39" t="s">
        <v>218</v>
      </c>
      <c r="I12" s="46">
        <v>54.8</v>
      </c>
      <c r="J12" s="47">
        <v>46</v>
      </c>
      <c r="K12" s="47">
        <v>65</v>
      </c>
      <c r="L12" s="61">
        <v>110</v>
      </c>
      <c r="M12" s="175"/>
    </row>
    <row r="13" spans="1:13" s="13" customFormat="1" ht="21.2" customHeight="1">
      <c r="A13" s="53">
        <v>3</v>
      </c>
      <c r="B13" s="54" t="s">
        <v>535</v>
      </c>
      <c r="C13" s="54" t="s">
        <v>536</v>
      </c>
      <c r="D13" s="45" t="s">
        <v>20</v>
      </c>
      <c r="E13" s="320" t="s">
        <v>1562</v>
      </c>
      <c r="F13" s="38" t="s">
        <v>13</v>
      </c>
      <c r="G13" s="38">
        <v>1985</v>
      </c>
      <c r="H13" s="39" t="s">
        <v>218</v>
      </c>
      <c r="I13" s="46">
        <v>57.5</v>
      </c>
      <c r="J13" s="47">
        <v>46</v>
      </c>
      <c r="K13" s="47">
        <v>60</v>
      </c>
      <c r="L13" s="61">
        <v>106</v>
      </c>
      <c r="M13" s="175"/>
    </row>
    <row r="14" spans="1:13" s="13" customFormat="1" ht="21.2" customHeight="1">
      <c r="A14" s="53">
        <v>4</v>
      </c>
      <c r="B14" s="54" t="s">
        <v>1525</v>
      </c>
      <c r="C14" s="54" t="s">
        <v>1738</v>
      </c>
      <c r="D14" s="45" t="s">
        <v>128</v>
      </c>
      <c r="E14" s="320" t="s">
        <v>1562</v>
      </c>
      <c r="F14" s="38" t="s">
        <v>13</v>
      </c>
      <c r="G14" s="38">
        <v>1989</v>
      </c>
      <c r="H14" s="39" t="s">
        <v>218</v>
      </c>
      <c r="I14" s="46">
        <v>57.6</v>
      </c>
      <c r="J14" s="47">
        <v>46</v>
      </c>
      <c r="K14" s="47">
        <v>58</v>
      </c>
      <c r="L14" s="61">
        <v>104</v>
      </c>
      <c r="M14" s="175"/>
    </row>
    <row r="15" spans="1:13" s="13" customFormat="1" ht="21.2" customHeight="1">
      <c r="A15" s="471">
        <v>5</v>
      </c>
      <c r="B15" s="54" t="s">
        <v>1813</v>
      </c>
      <c r="C15" s="54" t="s">
        <v>1814</v>
      </c>
      <c r="D15" s="45" t="s">
        <v>1699</v>
      </c>
      <c r="E15" s="320" t="s">
        <v>1562</v>
      </c>
      <c r="F15" s="38" t="s">
        <v>13</v>
      </c>
      <c r="G15" s="38">
        <v>1984</v>
      </c>
      <c r="H15" s="39" t="s">
        <v>218</v>
      </c>
      <c r="I15" s="46">
        <v>54.7</v>
      </c>
      <c r="J15" s="47">
        <v>43</v>
      </c>
      <c r="K15" s="47">
        <v>56</v>
      </c>
      <c r="L15" s="61">
        <v>99</v>
      </c>
      <c r="M15" s="175"/>
    </row>
    <row r="16" spans="1:13" s="13" customFormat="1" ht="21.2" customHeight="1">
      <c r="A16" s="473"/>
      <c r="B16" s="54" t="s">
        <v>1237</v>
      </c>
      <c r="C16" s="54" t="s">
        <v>1596</v>
      </c>
      <c r="D16" s="45" t="s">
        <v>74</v>
      </c>
      <c r="E16" s="320" t="s">
        <v>1562</v>
      </c>
      <c r="F16" s="38" t="s">
        <v>13</v>
      </c>
      <c r="G16" s="38">
        <v>1987</v>
      </c>
      <c r="H16" s="39" t="s">
        <v>218</v>
      </c>
      <c r="I16" s="46">
        <v>57.4</v>
      </c>
      <c r="J16" s="47">
        <v>44</v>
      </c>
      <c r="K16" s="47">
        <v>55</v>
      </c>
      <c r="L16" s="61">
        <v>99</v>
      </c>
      <c r="M16" s="175"/>
    </row>
    <row r="17" spans="1:13" s="13" customFormat="1" ht="21.2" customHeight="1">
      <c r="A17" s="53">
        <v>6</v>
      </c>
      <c r="B17" s="54" t="s">
        <v>1732</v>
      </c>
      <c r="C17" s="54" t="s">
        <v>1733</v>
      </c>
      <c r="D17" s="45" t="s">
        <v>48</v>
      </c>
      <c r="E17" s="320" t="s">
        <v>1562</v>
      </c>
      <c r="F17" s="38" t="s">
        <v>13</v>
      </c>
      <c r="G17" s="38">
        <v>1996</v>
      </c>
      <c r="H17" s="39" t="s">
        <v>218</v>
      </c>
      <c r="I17" s="46">
        <v>55</v>
      </c>
      <c r="J17" s="47">
        <v>36</v>
      </c>
      <c r="K17" s="47">
        <v>47</v>
      </c>
      <c r="L17" s="61">
        <v>83</v>
      </c>
      <c r="M17" s="175"/>
    </row>
    <row r="18" spans="1:13" s="13" customFormat="1" ht="21.2" customHeight="1">
      <c r="A18" s="405">
        <v>7</v>
      </c>
      <c r="B18" s="54" t="s">
        <v>1789</v>
      </c>
      <c r="C18" s="54" t="s">
        <v>1790</v>
      </c>
      <c r="D18" s="45" t="s">
        <v>20</v>
      </c>
      <c r="E18" s="320" t="s">
        <v>1562</v>
      </c>
      <c r="F18" s="38" t="s">
        <v>13</v>
      </c>
      <c r="G18" s="38">
        <v>1985</v>
      </c>
      <c r="H18" s="39" t="s">
        <v>218</v>
      </c>
      <c r="I18" s="46">
        <v>57.3</v>
      </c>
      <c r="J18" s="47">
        <v>37</v>
      </c>
      <c r="K18" s="47">
        <v>45</v>
      </c>
      <c r="L18" s="61">
        <v>82</v>
      </c>
      <c r="M18" s="175"/>
    </row>
    <row r="19" spans="1:13" s="41" customFormat="1" ht="6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175"/>
    </row>
    <row r="20" spans="1:13" s="13" customFormat="1" ht="21.2" customHeight="1">
      <c r="A20" s="53">
        <v>1</v>
      </c>
      <c r="B20" s="54" t="s">
        <v>1437</v>
      </c>
      <c r="C20" s="54" t="s">
        <v>294</v>
      </c>
      <c r="D20" s="45" t="s">
        <v>1597</v>
      </c>
      <c r="E20" s="320" t="s">
        <v>1562</v>
      </c>
      <c r="F20" s="38" t="s">
        <v>13</v>
      </c>
      <c r="G20" s="38">
        <v>1994</v>
      </c>
      <c r="H20" s="39" t="s">
        <v>38</v>
      </c>
      <c r="I20" s="46">
        <v>62.7</v>
      </c>
      <c r="J20" s="47">
        <v>78</v>
      </c>
      <c r="K20" s="47">
        <v>90</v>
      </c>
      <c r="L20" s="61">
        <v>167</v>
      </c>
      <c r="M20" s="175"/>
    </row>
    <row r="21" spans="1:13" s="13" customFormat="1" ht="21.2" customHeight="1">
      <c r="A21" s="471">
        <v>2</v>
      </c>
      <c r="B21" s="54" t="s">
        <v>1333</v>
      </c>
      <c r="C21" s="54" t="s">
        <v>1334</v>
      </c>
      <c r="D21" s="45" t="s">
        <v>86</v>
      </c>
      <c r="E21" s="320" t="s">
        <v>1562</v>
      </c>
      <c r="F21" s="38" t="s">
        <v>13</v>
      </c>
      <c r="G21" s="38">
        <v>1989</v>
      </c>
      <c r="H21" s="39" t="s">
        <v>38</v>
      </c>
      <c r="I21" s="46">
        <v>60.6</v>
      </c>
      <c r="J21" s="47">
        <v>69</v>
      </c>
      <c r="K21" s="47">
        <v>86</v>
      </c>
      <c r="L21" s="61">
        <v>155</v>
      </c>
      <c r="M21" s="175"/>
    </row>
    <row r="22" spans="1:13" s="13" customFormat="1" ht="21.2" customHeight="1">
      <c r="A22" s="483"/>
      <c r="B22" s="54" t="s">
        <v>1815</v>
      </c>
      <c r="C22" s="54" t="s">
        <v>217</v>
      </c>
      <c r="D22" s="45" t="s">
        <v>1699</v>
      </c>
      <c r="E22" s="320" t="s">
        <v>1562</v>
      </c>
      <c r="F22" s="38" t="s">
        <v>13</v>
      </c>
      <c r="G22" s="38">
        <v>1992</v>
      </c>
      <c r="H22" s="39" t="s">
        <v>38</v>
      </c>
      <c r="I22" s="46">
        <v>62.9</v>
      </c>
      <c r="J22" s="47">
        <v>73</v>
      </c>
      <c r="K22" s="47">
        <v>86</v>
      </c>
      <c r="L22" s="61">
        <v>155</v>
      </c>
      <c r="M22" s="175"/>
    </row>
    <row r="23" spans="1:13" s="13" customFormat="1" ht="21.2" customHeight="1">
      <c r="A23" s="53">
        <v>3</v>
      </c>
      <c r="B23" s="54" t="s">
        <v>1739</v>
      </c>
      <c r="C23" s="54" t="s">
        <v>730</v>
      </c>
      <c r="D23" s="45" t="s">
        <v>128</v>
      </c>
      <c r="E23" s="320" t="s">
        <v>1562</v>
      </c>
      <c r="F23" s="38" t="s">
        <v>13</v>
      </c>
      <c r="G23" s="38">
        <v>1989</v>
      </c>
      <c r="H23" s="39" t="s">
        <v>38</v>
      </c>
      <c r="I23" s="46">
        <v>61.9</v>
      </c>
      <c r="J23" s="47">
        <v>65</v>
      </c>
      <c r="K23" s="47">
        <v>82</v>
      </c>
      <c r="L23" s="61">
        <v>147</v>
      </c>
      <c r="M23" s="175"/>
    </row>
    <row r="24" spans="1:13" s="13" customFormat="1" ht="21.2" customHeight="1">
      <c r="A24" s="53">
        <v>4</v>
      </c>
      <c r="B24" s="54" t="s">
        <v>98</v>
      </c>
      <c r="C24" s="54" t="s">
        <v>1585</v>
      </c>
      <c r="D24" s="45" t="s">
        <v>86</v>
      </c>
      <c r="E24" s="320" t="s">
        <v>1562</v>
      </c>
      <c r="F24" s="38" t="s">
        <v>13</v>
      </c>
      <c r="G24" s="38">
        <v>1987</v>
      </c>
      <c r="H24" s="39" t="s">
        <v>38</v>
      </c>
      <c r="I24" s="46">
        <v>58.2</v>
      </c>
      <c r="J24" s="47">
        <v>55</v>
      </c>
      <c r="K24" s="47">
        <v>71</v>
      </c>
      <c r="L24" s="61">
        <v>126</v>
      </c>
      <c r="M24" s="175"/>
    </row>
    <row r="25" spans="1:13" s="13" customFormat="1" ht="21.2" customHeight="1">
      <c r="A25" s="53">
        <v>5</v>
      </c>
      <c r="B25" s="54" t="s">
        <v>1598</v>
      </c>
      <c r="C25" s="54" t="s">
        <v>14</v>
      </c>
      <c r="D25" s="45" t="s">
        <v>128</v>
      </c>
      <c r="E25" s="320" t="s">
        <v>1562</v>
      </c>
      <c r="F25" s="38" t="s">
        <v>13</v>
      </c>
      <c r="G25" s="38">
        <v>1987</v>
      </c>
      <c r="H25" s="39" t="s">
        <v>38</v>
      </c>
      <c r="I25" s="46">
        <v>61.9</v>
      </c>
      <c r="J25" s="47">
        <v>58</v>
      </c>
      <c r="K25" s="47">
        <v>66</v>
      </c>
      <c r="L25" s="61">
        <v>124</v>
      </c>
      <c r="M25" s="175"/>
    </row>
    <row r="26" spans="1:13" s="13" customFormat="1" ht="21.2" customHeight="1">
      <c r="A26" s="471">
        <v>6</v>
      </c>
      <c r="B26" s="54" t="s">
        <v>1483</v>
      </c>
      <c r="C26" s="54" t="s">
        <v>1484</v>
      </c>
      <c r="D26" s="45" t="s">
        <v>125</v>
      </c>
      <c r="E26" s="320" t="s">
        <v>1562</v>
      </c>
      <c r="F26" s="38" t="s">
        <v>13</v>
      </c>
      <c r="G26" s="38">
        <v>1995</v>
      </c>
      <c r="H26" s="39" t="s">
        <v>38</v>
      </c>
      <c r="I26" s="46">
        <v>59.8</v>
      </c>
      <c r="J26" s="47">
        <v>50</v>
      </c>
      <c r="K26" s="47">
        <v>66</v>
      </c>
      <c r="L26" s="61">
        <v>116</v>
      </c>
      <c r="M26" s="175"/>
    </row>
    <row r="27" spans="1:13" s="13" customFormat="1" ht="21.2" customHeight="1">
      <c r="A27" s="483"/>
      <c r="B27" s="54" t="s">
        <v>1778</v>
      </c>
      <c r="C27" s="54" t="s">
        <v>1474</v>
      </c>
      <c r="D27" s="45" t="s">
        <v>26</v>
      </c>
      <c r="E27" s="320" t="s">
        <v>1562</v>
      </c>
      <c r="F27" s="38" t="s">
        <v>13</v>
      </c>
      <c r="G27" s="38">
        <v>1993</v>
      </c>
      <c r="H27" s="39" t="s">
        <v>38</v>
      </c>
      <c r="I27" s="46">
        <v>59.6</v>
      </c>
      <c r="J27" s="47">
        <v>51</v>
      </c>
      <c r="K27" s="47">
        <v>65</v>
      </c>
      <c r="L27" s="61">
        <v>116</v>
      </c>
      <c r="M27" s="175"/>
    </row>
    <row r="28" spans="1:13" s="13" customFormat="1" ht="21.2" customHeight="1">
      <c r="A28" s="53">
        <v>7</v>
      </c>
      <c r="B28" s="54" t="s">
        <v>1601</v>
      </c>
      <c r="C28" s="54" t="s">
        <v>1602</v>
      </c>
      <c r="D28" s="45" t="s">
        <v>17</v>
      </c>
      <c r="E28" s="320" t="s">
        <v>1562</v>
      </c>
      <c r="F28" s="38" t="s">
        <v>13</v>
      </c>
      <c r="G28" s="38">
        <v>1986</v>
      </c>
      <c r="H28" s="39" t="s">
        <v>38</v>
      </c>
      <c r="I28" s="46">
        <v>60.8</v>
      </c>
      <c r="J28" s="47">
        <v>47</v>
      </c>
      <c r="K28" s="47">
        <v>61</v>
      </c>
      <c r="L28" s="61">
        <v>108</v>
      </c>
      <c r="M28" s="175"/>
    </row>
    <row r="29" spans="1:13" s="13" customFormat="1" ht="21.2" customHeight="1">
      <c r="A29" s="53">
        <v>8</v>
      </c>
      <c r="B29" s="54" t="s">
        <v>1800</v>
      </c>
      <c r="C29" s="54" t="s">
        <v>438</v>
      </c>
      <c r="D29" s="45" t="s">
        <v>86</v>
      </c>
      <c r="E29" s="320" t="s">
        <v>1562</v>
      </c>
      <c r="F29" s="38" t="s">
        <v>13</v>
      </c>
      <c r="G29" s="38">
        <v>1987</v>
      </c>
      <c r="H29" s="39" t="s">
        <v>38</v>
      </c>
      <c r="I29" s="46">
        <v>58.8</v>
      </c>
      <c r="J29" s="47">
        <v>48</v>
      </c>
      <c r="K29" s="47">
        <v>58</v>
      </c>
      <c r="L29" s="61">
        <v>106</v>
      </c>
      <c r="M29" s="175"/>
    </row>
    <row r="30" spans="1:13" s="13" customFormat="1" ht="21.2" customHeight="1">
      <c r="A30" s="53">
        <v>9</v>
      </c>
      <c r="B30" s="54" t="s">
        <v>1525</v>
      </c>
      <c r="C30" s="54" t="s">
        <v>1738</v>
      </c>
      <c r="D30" s="45" t="s">
        <v>128</v>
      </c>
      <c r="E30" s="320" t="s">
        <v>1562</v>
      </c>
      <c r="F30" s="38" t="s">
        <v>13</v>
      </c>
      <c r="G30" s="38">
        <v>1989</v>
      </c>
      <c r="H30" s="39" t="s">
        <v>38</v>
      </c>
      <c r="I30" s="46">
        <v>58.8</v>
      </c>
      <c r="J30" s="47">
        <v>49</v>
      </c>
      <c r="K30" s="47">
        <v>55</v>
      </c>
      <c r="L30" s="61">
        <v>104</v>
      </c>
      <c r="M30" s="175"/>
    </row>
    <row r="31" spans="1:13" s="13" customFormat="1" ht="21.2" customHeight="1">
      <c r="A31" s="53">
        <v>10</v>
      </c>
      <c r="B31" s="54" t="s">
        <v>1795</v>
      </c>
      <c r="C31" s="54" t="s">
        <v>1796</v>
      </c>
      <c r="D31" s="45" t="s">
        <v>86</v>
      </c>
      <c r="E31" s="320" t="s">
        <v>1562</v>
      </c>
      <c r="F31" s="38" t="s">
        <v>13</v>
      </c>
      <c r="G31" s="38">
        <v>1994</v>
      </c>
      <c r="H31" s="39" t="s">
        <v>38</v>
      </c>
      <c r="I31" s="46">
        <v>60.4</v>
      </c>
      <c r="J31" s="47">
        <v>45</v>
      </c>
      <c r="K31" s="47">
        <v>55</v>
      </c>
      <c r="L31" s="61">
        <v>100</v>
      </c>
      <c r="M31" s="175"/>
    </row>
    <row r="32" spans="1:13" s="13" customFormat="1" ht="21.2" customHeight="1">
      <c r="A32" s="53">
        <v>11</v>
      </c>
      <c r="B32" s="54" t="s">
        <v>1803</v>
      </c>
      <c r="C32" s="54" t="s">
        <v>1802</v>
      </c>
      <c r="D32" s="45" t="s">
        <v>86</v>
      </c>
      <c r="E32" s="320" t="s">
        <v>1562</v>
      </c>
      <c r="F32" s="38" t="s">
        <v>13</v>
      </c>
      <c r="G32" s="38">
        <v>1990</v>
      </c>
      <c r="H32" s="39" t="s">
        <v>38</v>
      </c>
      <c r="I32" s="46">
        <v>61.6</v>
      </c>
      <c r="J32" s="47">
        <v>42</v>
      </c>
      <c r="K32" s="47">
        <v>53</v>
      </c>
      <c r="L32" s="61">
        <v>95</v>
      </c>
      <c r="M32" s="175"/>
    </row>
    <row r="33" spans="1:13" s="13" customFormat="1" ht="21.2" customHeight="1">
      <c r="A33" s="53">
        <v>12</v>
      </c>
      <c r="B33" s="54" t="s">
        <v>1603</v>
      </c>
      <c r="C33" s="54" t="s">
        <v>1604</v>
      </c>
      <c r="D33" s="45" t="s">
        <v>93</v>
      </c>
      <c r="E33" s="320" t="s">
        <v>1562</v>
      </c>
      <c r="F33" s="38" t="s">
        <v>13</v>
      </c>
      <c r="G33" s="38">
        <v>1993</v>
      </c>
      <c r="H33" s="39" t="s">
        <v>38</v>
      </c>
      <c r="I33" s="46">
        <v>60.7</v>
      </c>
      <c r="J33" s="47">
        <v>40</v>
      </c>
      <c r="K33" s="47">
        <v>53</v>
      </c>
      <c r="L33" s="61">
        <v>93</v>
      </c>
      <c r="M33" s="175"/>
    </row>
    <row r="34" spans="1:13" s="13" customFormat="1" ht="21.2" customHeight="1">
      <c r="A34" s="53">
        <v>13</v>
      </c>
      <c r="B34" s="54" t="s">
        <v>1584</v>
      </c>
      <c r="C34" s="54" t="s">
        <v>1585</v>
      </c>
      <c r="D34" s="45" t="s">
        <v>20</v>
      </c>
      <c r="E34" s="320" t="s">
        <v>1562</v>
      </c>
      <c r="F34" s="38" t="s">
        <v>13</v>
      </c>
      <c r="G34" s="38">
        <v>1996</v>
      </c>
      <c r="H34" s="39" t="s">
        <v>38</v>
      </c>
      <c r="I34" s="46">
        <v>62.8</v>
      </c>
      <c r="J34" s="47">
        <v>38</v>
      </c>
      <c r="K34" s="47">
        <v>51</v>
      </c>
      <c r="L34" s="61">
        <v>89</v>
      </c>
      <c r="M34" s="175"/>
    </row>
    <row r="35" spans="1:13" s="13" customFormat="1" ht="21.2" customHeight="1">
      <c r="A35" s="53">
        <v>14</v>
      </c>
      <c r="B35" s="54" t="s">
        <v>1599</v>
      </c>
      <c r="C35" s="54" t="s">
        <v>1600</v>
      </c>
      <c r="D35" s="45" t="s">
        <v>718</v>
      </c>
      <c r="E35" s="320" t="s">
        <v>1562</v>
      </c>
      <c r="F35" s="38" t="s">
        <v>13</v>
      </c>
      <c r="G35" s="38">
        <v>1987</v>
      </c>
      <c r="H35" s="39" t="s">
        <v>38</v>
      </c>
      <c r="I35" s="46">
        <v>59.2</v>
      </c>
      <c r="J35" s="47">
        <v>36</v>
      </c>
      <c r="K35" s="47">
        <v>51</v>
      </c>
      <c r="L35" s="61">
        <v>87</v>
      </c>
      <c r="M35" s="175"/>
    </row>
    <row r="36" spans="1:13" s="41" customFormat="1" ht="6" customHeight="1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175"/>
    </row>
    <row r="37" spans="1:13" s="13" customFormat="1" ht="21.2" customHeight="1">
      <c r="A37" s="53">
        <v>1</v>
      </c>
      <c r="B37" s="54" t="s">
        <v>1538</v>
      </c>
      <c r="C37" s="54" t="s">
        <v>1467</v>
      </c>
      <c r="D37" s="45" t="s">
        <v>26</v>
      </c>
      <c r="E37" s="320" t="s">
        <v>1562</v>
      </c>
      <c r="F37" s="38" t="s">
        <v>13</v>
      </c>
      <c r="G37" s="38">
        <v>1989</v>
      </c>
      <c r="H37" s="39" t="s">
        <v>213</v>
      </c>
      <c r="I37" s="46">
        <v>68.599999999999994</v>
      </c>
      <c r="J37" s="47">
        <v>75</v>
      </c>
      <c r="K37" s="47">
        <v>97</v>
      </c>
      <c r="L37" s="61">
        <v>172</v>
      </c>
      <c r="M37" s="175"/>
    </row>
    <row r="38" spans="1:13" s="13" customFormat="1" ht="21.2" customHeight="1">
      <c r="A38" s="53">
        <v>2</v>
      </c>
      <c r="B38" s="54" t="s">
        <v>1775</v>
      </c>
      <c r="C38" s="54" t="s">
        <v>1776</v>
      </c>
      <c r="D38" s="45" t="s">
        <v>26</v>
      </c>
      <c r="E38" s="320" t="s">
        <v>1562</v>
      </c>
      <c r="F38" s="38" t="s">
        <v>13</v>
      </c>
      <c r="G38" s="38">
        <v>1989</v>
      </c>
      <c r="H38" s="39" t="s">
        <v>213</v>
      </c>
      <c r="I38" s="46">
        <v>68.7</v>
      </c>
      <c r="J38" s="47">
        <v>74</v>
      </c>
      <c r="K38" s="47">
        <v>99</v>
      </c>
      <c r="L38" s="61">
        <v>169</v>
      </c>
      <c r="M38" s="175"/>
    </row>
    <row r="39" spans="1:13" s="13" customFormat="1" ht="21.2" customHeight="1">
      <c r="A39" s="53">
        <v>3</v>
      </c>
      <c r="B39" s="54" t="s">
        <v>29</v>
      </c>
      <c r="C39" s="54" t="s">
        <v>28</v>
      </c>
      <c r="D39" s="45" t="s">
        <v>30</v>
      </c>
      <c r="E39" s="320" t="s">
        <v>1562</v>
      </c>
      <c r="F39" s="38" t="s">
        <v>13</v>
      </c>
      <c r="G39" s="38">
        <v>1988</v>
      </c>
      <c r="H39" s="39" t="s">
        <v>213</v>
      </c>
      <c r="I39" s="46">
        <v>68.3</v>
      </c>
      <c r="J39" s="47">
        <v>65</v>
      </c>
      <c r="K39" s="47">
        <v>85</v>
      </c>
      <c r="L39" s="61">
        <v>148</v>
      </c>
      <c r="M39" s="175"/>
    </row>
    <row r="40" spans="1:13" s="13" customFormat="1" ht="21.2" customHeight="1">
      <c r="A40" s="53">
        <v>4</v>
      </c>
      <c r="B40" s="54" t="s">
        <v>32</v>
      </c>
      <c r="C40" s="54" t="s">
        <v>21</v>
      </c>
      <c r="D40" s="45" t="s">
        <v>17</v>
      </c>
      <c r="E40" s="320" t="s">
        <v>1562</v>
      </c>
      <c r="F40" s="38" t="s">
        <v>13</v>
      </c>
      <c r="G40" s="38">
        <v>1985</v>
      </c>
      <c r="H40" s="39" t="s">
        <v>213</v>
      </c>
      <c r="I40" s="46">
        <v>67.5</v>
      </c>
      <c r="J40" s="47">
        <v>67</v>
      </c>
      <c r="K40" s="47">
        <v>78</v>
      </c>
      <c r="L40" s="61">
        <v>145</v>
      </c>
      <c r="M40" s="175"/>
    </row>
    <row r="41" spans="1:13" s="13" customFormat="1" ht="21.2" customHeight="1">
      <c r="A41" s="53">
        <v>5</v>
      </c>
      <c r="B41" s="54" t="s">
        <v>1612</v>
      </c>
      <c r="C41" s="54" t="s">
        <v>1613</v>
      </c>
      <c r="D41" s="45" t="s">
        <v>128</v>
      </c>
      <c r="E41" s="320" t="s">
        <v>1562</v>
      </c>
      <c r="F41" s="38" t="s">
        <v>13</v>
      </c>
      <c r="G41" s="38">
        <v>1990</v>
      </c>
      <c r="H41" s="39" t="s">
        <v>213</v>
      </c>
      <c r="I41" s="46">
        <v>68.7</v>
      </c>
      <c r="J41" s="47">
        <v>62</v>
      </c>
      <c r="K41" s="47">
        <v>80</v>
      </c>
      <c r="L41" s="61">
        <v>142</v>
      </c>
      <c r="M41" s="175"/>
    </row>
    <row r="42" spans="1:13" s="13" customFormat="1" ht="21.2" customHeight="1">
      <c r="A42" s="53">
        <v>6</v>
      </c>
      <c r="B42" s="54" t="s">
        <v>1739</v>
      </c>
      <c r="C42" s="54" t="s">
        <v>730</v>
      </c>
      <c r="D42" s="45" t="s">
        <v>128</v>
      </c>
      <c r="E42" s="320" t="s">
        <v>1562</v>
      </c>
      <c r="F42" s="38" t="s">
        <v>13</v>
      </c>
      <c r="G42" s="38">
        <v>1989</v>
      </c>
      <c r="H42" s="39" t="s">
        <v>213</v>
      </c>
      <c r="I42" s="46">
        <v>63.5</v>
      </c>
      <c r="J42" s="47">
        <v>60</v>
      </c>
      <c r="K42" s="47">
        <v>79</v>
      </c>
      <c r="L42" s="61">
        <v>139</v>
      </c>
      <c r="M42" s="175"/>
    </row>
    <row r="43" spans="1:13" s="13" customFormat="1" ht="21.2" customHeight="1">
      <c r="A43" s="53">
        <v>7</v>
      </c>
      <c r="B43" s="54" t="s">
        <v>1759</v>
      </c>
      <c r="C43" s="54" t="s">
        <v>1760</v>
      </c>
      <c r="D43" s="45" t="s">
        <v>381</v>
      </c>
      <c r="E43" s="320" t="s">
        <v>1562</v>
      </c>
      <c r="F43" s="38" t="s">
        <v>13</v>
      </c>
      <c r="G43" s="38">
        <v>1989</v>
      </c>
      <c r="H43" s="39" t="s">
        <v>213</v>
      </c>
      <c r="I43" s="46">
        <v>65.2</v>
      </c>
      <c r="J43" s="47">
        <v>57</v>
      </c>
      <c r="K43" s="47">
        <v>72</v>
      </c>
      <c r="L43" s="61">
        <v>129</v>
      </c>
      <c r="M43" s="175"/>
    </row>
    <row r="44" spans="1:13" s="13" customFormat="1" ht="21.2" customHeight="1">
      <c r="A44" s="53">
        <v>8</v>
      </c>
      <c r="B44" s="54" t="s">
        <v>1608</v>
      </c>
      <c r="C44" s="54" t="s">
        <v>1609</v>
      </c>
      <c r="D44" s="45" t="s">
        <v>81</v>
      </c>
      <c r="E44" s="320" t="s">
        <v>1562</v>
      </c>
      <c r="F44" s="38" t="s">
        <v>13</v>
      </c>
      <c r="G44" s="38">
        <v>1991</v>
      </c>
      <c r="H44" s="39" t="s">
        <v>213</v>
      </c>
      <c r="I44" s="46">
        <v>67</v>
      </c>
      <c r="J44" s="47">
        <v>57</v>
      </c>
      <c r="K44" s="47">
        <v>70</v>
      </c>
      <c r="L44" s="61">
        <v>127</v>
      </c>
      <c r="M44" s="175"/>
    </row>
    <row r="45" spans="1:13" s="13" customFormat="1" ht="21.2" customHeight="1">
      <c r="A45" s="53">
        <v>9</v>
      </c>
      <c r="B45" s="54" t="s">
        <v>1747</v>
      </c>
      <c r="C45" s="54" t="s">
        <v>292</v>
      </c>
      <c r="D45" s="45" t="s">
        <v>387</v>
      </c>
      <c r="E45" s="320" t="s">
        <v>1562</v>
      </c>
      <c r="F45" s="38" t="s">
        <v>13</v>
      </c>
      <c r="G45" s="38">
        <v>1991</v>
      </c>
      <c r="H45" s="39" t="s">
        <v>213</v>
      </c>
      <c r="I45" s="46">
        <v>69</v>
      </c>
      <c r="J45" s="47">
        <v>56</v>
      </c>
      <c r="K45" s="47">
        <v>70</v>
      </c>
      <c r="L45" s="61">
        <v>126</v>
      </c>
      <c r="M45" s="175"/>
    </row>
    <row r="46" spans="1:13" s="13" customFormat="1" ht="21.2" customHeight="1">
      <c r="A46" s="53">
        <v>10</v>
      </c>
      <c r="B46" s="54" t="s">
        <v>1771</v>
      </c>
      <c r="C46" s="54" t="s">
        <v>1772</v>
      </c>
      <c r="D46" s="45" t="s">
        <v>125</v>
      </c>
      <c r="E46" s="320" t="s">
        <v>1562</v>
      </c>
      <c r="F46" s="38" t="s">
        <v>13</v>
      </c>
      <c r="G46" s="38">
        <v>1992</v>
      </c>
      <c r="H46" s="39" t="s">
        <v>213</v>
      </c>
      <c r="I46" s="46">
        <v>67.8</v>
      </c>
      <c r="J46" s="47">
        <v>54</v>
      </c>
      <c r="K46" s="47">
        <v>70</v>
      </c>
      <c r="L46" s="61">
        <v>124</v>
      </c>
      <c r="M46" s="175"/>
    </row>
    <row r="47" spans="1:13" s="13" customFormat="1" ht="21.2" customHeight="1">
      <c r="A47" s="53">
        <v>11</v>
      </c>
      <c r="B47" s="54" t="s">
        <v>1590</v>
      </c>
      <c r="C47" s="54" t="s">
        <v>1801</v>
      </c>
      <c r="D47" s="45" t="s">
        <v>86</v>
      </c>
      <c r="E47" s="320" t="s">
        <v>1562</v>
      </c>
      <c r="F47" s="38" t="s">
        <v>13</v>
      </c>
      <c r="G47" s="38">
        <v>1992</v>
      </c>
      <c r="H47" s="39" t="s">
        <v>213</v>
      </c>
      <c r="I47" s="46">
        <v>68.599999999999994</v>
      </c>
      <c r="J47" s="47">
        <v>50</v>
      </c>
      <c r="K47" s="47">
        <v>71</v>
      </c>
      <c r="L47" s="61">
        <v>121</v>
      </c>
      <c r="M47" s="175"/>
    </row>
    <row r="48" spans="1:13" s="13" customFormat="1" ht="21.2" customHeight="1">
      <c r="A48" s="471">
        <v>12</v>
      </c>
      <c r="B48" s="54" t="s">
        <v>1744</v>
      </c>
      <c r="C48" s="54" t="s">
        <v>1745</v>
      </c>
      <c r="D48" s="45" t="s">
        <v>669</v>
      </c>
      <c r="E48" s="320" t="s">
        <v>1562</v>
      </c>
      <c r="F48" s="38" t="s">
        <v>13</v>
      </c>
      <c r="G48" s="38">
        <v>1984</v>
      </c>
      <c r="H48" s="39" t="s">
        <v>213</v>
      </c>
      <c r="I48" s="46">
        <v>64</v>
      </c>
      <c r="J48" s="47">
        <v>55</v>
      </c>
      <c r="K48" s="47">
        <v>65</v>
      </c>
      <c r="L48" s="61">
        <v>120</v>
      </c>
      <c r="M48" s="175"/>
    </row>
    <row r="49" spans="1:13" s="13" customFormat="1" ht="21.2" customHeight="1">
      <c r="A49" s="472"/>
      <c r="B49" s="54" t="s">
        <v>1729</v>
      </c>
      <c r="C49" s="54" t="s">
        <v>1730</v>
      </c>
      <c r="D49" s="45" t="s">
        <v>48</v>
      </c>
      <c r="E49" s="320" t="s">
        <v>1562</v>
      </c>
      <c r="F49" s="38" t="s">
        <v>13</v>
      </c>
      <c r="G49" s="38">
        <v>1984</v>
      </c>
      <c r="H49" s="39" t="s">
        <v>213</v>
      </c>
      <c r="I49" s="46">
        <v>67.8</v>
      </c>
      <c r="J49" s="47">
        <v>53</v>
      </c>
      <c r="K49" s="47">
        <v>67</v>
      </c>
      <c r="L49" s="61">
        <v>120</v>
      </c>
      <c r="M49" s="175"/>
    </row>
    <row r="50" spans="1:13" s="13" customFormat="1" ht="21.2" customHeight="1">
      <c r="A50" s="473"/>
      <c r="B50" s="54" t="s">
        <v>1605</v>
      </c>
      <c r="C50" s="54" t="s">
        <v>1606</v>
      </c>
      <c r="D50" s="45" t="s">
        <v>48</v>
      </c>
      <c r="E50" s="320" t="s">
        <v>1562</v>
      </c>
      <c r="F50" s="38" t="s">
        <v>13</v>
      </c>
      <c r="G50" s="38">
        <v>1989</v>
      </c>
      <c r="H50" s="39" t="s">
        <v>213</v>
      </c>
      <c r="I50" s="46">
        <v>65.3</v>
      </c>
      <c r="J50" s="47">
        <v>55</v>
      </c>
      <c r="K50" s="47">
        <v>65</v>
      </c>
      <c r="L50" s="61">
        <v>120</v>
      </c>
      <c r="M50" s="175"/>
    </row>
    <row r="51" spans="1:13" s="13" customFormat="1" ht="21.2" customHeight="1">
      <c r="A51" s="53">
        <v>13</v>
      </c>
      <c r="B51" s="54" t="s">
        <v>1748</v>
      </c>
      <c r="C51" s="54" t="s">
        <v>1749</v>
      </c>
      <c r="D51" s="45" t="s">
        <v>74</v>
      </c>
      <c r="E51" s="320" t="s">
        <v>1562</v>
      </c>
      <c r="F51" s="38" t="s">
        <v>13</v>
      </c>
      <c r="G51" s="38">
        <v>1992</v>
      </c>
      <c r="H51" s="39" t="s">
        <v>213</v>
      </c>
      <c r="I51" s="46">
        <v>67.5</v>
      </c>
      <c r="J51" s="47">
        <v>48</v>
      </c>
      <c r="K51" s="47">
        <v>61</v>
      </c>
      <c r="L51" s="61">
        <v>109</v>
      </c>
      <c r="M51" s="175"/>
    </row>
    <row r="52" spans="1:13" s="13" customFormat="1" ht="21.2" customHeight="1">
      <c r="A52" s="53">
        <v>14</v>
      </c>
      <c r="B52" s="54" t="s">
        <v>1758</v>
      </c>
      <c r="C52" s="54" t="s">
        <v>1686</v>
      </c>
      <c r="D52" s="45" t="s">
        <v>86</v>
      </c>
      <c r="E52" s="320" t="s">
        <v>1562</v>
      </c>
      <c r="F52" s="38" t="s">
        <v>13</v>
      </c>
      <c r="G52" s="38">
        <v>1991</v>
      </c>
      <c r="H52" s="39" t="s">
        <v>213</v>
      </c>
      <c r="I52" s="46">
        <v>69</v>
      </c>
      <c r="J52" s="47">
        <v>45</v>
      </c>
      <c r="K52" s="47">
        <v>62</v>
      </c>
      <c r="L52" s="61">
        <v>107</v>
      </c>
      <c r="M52" s="175"/>
    </row>
    <row r="53" spans="1:13" s="13" customFormat="1" ht="21.2" customHeight="1">
      <c r="A53" s="53">
        <v>15</v>
      </c>
      <c r="B53" s="54" t="s">
        <v>1799</v>
      </c>
      <c r="C53" s="54" t="s">
        <v>292</v>
      </c>
      <c r="D53" s="45" t="s">
        <v>86</v>
      </c>
      <c r="E53" s="320" t="s">
        <v>1562</v>
      </c>
      <c r="F53" s="38" t="s">
        <v>13</v>
      </c>
      <c r="G53" s="38">
        <v>1991</v>
      </c>
      <c r="H53" s="39" t="s">
        <v>213</v>
      </c>
      <c r="I53" s="46">
        <v>66.5</v>
      </c>
      <c r="J53" s="47">
        <v>37</v>
      </c>
      <c r="K53" s="47">
        <v>62</v>
      </c>
      <c r="L53" s="61">
        <v>99</v>
      </c>
      <c r="M53" s="175"/>
    </row>
    <row r="54" spans="1:13" s="13" customFormat="1" ht="21.2" customHeight="1">
      <c r="A54" s="53">
        <v>16</v>
      </c>
      <c r="B54" s="54" t="s">
        <v>1742</v>
      </c>
      <c r="C54" s="54" t="s">
        <v>1743</v>
      </c>
      <c r="D54" s="45" t="s">
        <v>669</v>
      </c>
      <c r="E54" s="320" t="s">
        <v>1562</v>
      </c>
      <c r="F54" s="38" t="s">
        <v>13</v>
      </c>
      <c r="G54" s="38">
        <v>1993</v>
      </c>
      <c r="H54" s="39" t="s">
        <v>213</v>
      </c>
      <c r="I54" s="46">
        <v>64.099999999999994</v>
      </c>
      <c r="J54" s="47">
        <v>30</v>
      </c>
      <c r="K54" s="47">
        <v>50</v>
      </c>
      <c r="L54" s="61">
        <v>80</v>
      </c>
      <c r="M54" s="175"/>
    </row>
    <row r="55" spans="1:13" s="13" customFormat="1" ht="21.2" customHeight="1">
      <c r="A55" s="53">
        <v>17</v>
      </c>
      <c r="B55" s="54" t="s">
        <v>1787</v>
      </c>
      <c r="C55" s="54" t="s">
        <v>291</v>
      </c>
      <c r="D55" s="45" t="s">
        <v>115</v>
      </c>
      <c r="E55" s="320" t="s">
        <v>1562</v>
      </c>
      <c r="F55" s="38" t="s">
        <v>13</v>
      </c>
      <c r="G55" s="38">
        <v>1988</v>
      </c>
      <c r="H55" s="39" t="s">
        <v>213</v>
      </c>
      <c r="I55" s="46">
        <v>65.5</v>
      </c>
      <c r="J55" s="47">
        <v>34</v>
      </c>
      <c r="K55" s="47">
        <v>45</v>
      </c>
      <c r="L55" s="61">
        <v>79</v>
      </c>
      <c r="M55" s="175"/>
    </row>
    <row r="56" spans="1:13" s="41" customFormat="1" ht="6" customHeight="1">
      <c r="A56" s="482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175"/>
    </row>
    <row r="57" spans="1:13" s="13" customFormat="1" ht="21.2" customHeight="1">
      <c r="A57" s="53">
        <v>1</v>
      </c>
      <c r="B57" s="54" t="s">
        <v>1775</v>
      </c>
      <c r="C57" s="54" t="s">
        <v>1776</v>
      </c>
      <c r="D57" s="45" t="s">
        <v>26</v>
      </c>
      <c r="E57" s="320" t="s">
        <v>1562</v>
      </c>
      <c r="F57" s="38" t="s">
        <v>13</v>
      </c>
      <c r="G57" s="38">
        <v>1989</v>
      </c>
      <c r="H57" s="39" t="s">
        <v>930</v>
      </c>
      <c r="I57" s="46">
        <v>69.900000000000006</v>
      </c>
      <c r="J57" s="47">
        <v>76</v>
      </c>
      <c r="K57" s="47">
        <v>97</v>
      </c>
      <c r="L57" s="61">
        <v>173</v>
      </c>
      <c r="M57" s="175"/>
    </row>
    <row r="58" spans="1:13" s="13" customFormat="1" ht="21.2" customHeight="1">
      <c r="A58" s="53">
        <v>2</v>
      </c>
      <c r="B58" s="54" t="s">
        <v>894</v>
      </c>
      <c r="C58" s="54" t="s">
        <v>25</v>
      </c>
      <c r="D58" s="45" t="s">
        <v>26</v>
      </c>
      <c r="E58" s="320" t="s">
        <v>1562</v>
      </c>
      <c r="F58" s="38" t="s">
        <v>13</v>
      </c>
      <c r="G58" s="38">
        <v>1991</v>
      </c>
      <c r="H58" s="39" t="s">
        <v>930</v>
      </c>
      <c r="I58" s="46">
        <v>74.8</v>
      </c>
      <c r="J58" s="47">
        <v>76</v>
      </c>
      <c r="K58" s="47">
        <v>91</v>
      </c>
      <c r="L58" s="61">
        <v>166</v>
      </c>
      <c r="M58" s="175"/>
    </row>
    <row r="59" spans="1:13" s="13" customFormat="1" ht="21.2" customHeight="1">
      <c r="A59" s="53">
        <v>3</v>
      </c>
      <c r="B59" s="54" t="s">
        <v>15</v>
      </c>
      <c r="C59" s="54" t="s">
        <v>14</v>
      </c>
      <c r="D59" s="45" t="s">
        <v>17</v>
      </c>
      <c r="E59" s="320" t="s">
        <v>1562</v>
      </c>
      <c r="F59" s="38" t="s">
        <v>13</v>
      </c>
      <c r="G59" s="38">
        <v>1991</v>
      </c>
      <c r="H59" s="39" t="s">
        <v>930</v>
      </c>
      <c r="I59" s="46">
        <v>75</v>
      </c>
      <c r="J59" s="47">
        <v>72</v>
      </c>
      <c r="K59" s="47">
        <v>90</v>
      </c>
      <c r="L59" s="61">
        <v>162</v>
      </c>
      <c r="M59" s="175"/>
    </row>
    <row r="60" spans="1:13" s="13" customFormat="1" ht="21.2" customHeight="1">
      <c r="A60" s="53">
        <v>4</v>
      </c>
      <c r="B60" s="54" t="s">
        <v>1812</v>
      </c>
      <c r="C60" s="54" t="s">
        <v>1802</v>
      </c>
      <c r="D60" s="45" t="s">
        <v>7</v>
      </c>
      <c r="E60" s="320" t="s">
        <v>1562</v>
      </c>
      <c r="F60" s="38" t="s">
        <v>13</v>
      </c>
      <c r="G60" s="38">
        <v>1986</v>
      </c>
      <c r="H60" s="39" t="s">
        <v>930</v>
      </c>
      <c r="I60" s="46">
        <v>74.599999999999994</v>
      </c>
      <c r="J60" s="47">
        <v>71</v>
      </c>
      <c r="K60" s="47">
        <v>90</v>
      </c>
      <c r="L60" s="61">
        <v>161</v>
      </c>
      <c r="M60" s="175"/>
    </row>
    <row r="61" spans="1:13" s="13" customFormat="1" ht="21.2" customHeight="1">
      <c r="A61" s="53">
        <v>5</v>
      </c>
      <c r="B61" s="54" t="s">
        <v>1751</v>
      </c>
      <c r="C61" s="54" t="s">
        <v>1474</v>
      </c>
      <c r="D61" s="45" t="s">
        <v>74</v>
      </c>
      <c r="E61" s="320" t="s">
        <v>1562</v>
      </c>
      <c r="F61" s="38" t="s">
        <v>13</v>
      </c>
      <c r="G61" s="38">
        <v>1992</v>
      </c>
      <c r="H61" s="39" t="s">
        <v>930</v>
      </c>
      <c r="I61" s="46">
        <v>72.5</v>
      </c>
      <c r="J61" s="47">
        <v>72</v>
      </c>
      <c r="K61" s="47">
        <v>86</v>
      </c>
      <c r="L61" s="61">
        <v>158</v>
      </c>
      <c r="M61" s="175"/>
    </row>
    <row r="62" spans="1:13" s="13" customFormat="1" ht="21.2" customHeight="1">
      <c r="A62" s="53">
        <v>6</v>
      </c>
      <c r="B62" s="54" t="s">
        <v>29</v>
      </c>
      <c r="C62" s="54" t="s">
        <v>28</v>
      </c>
      <c r="D62" s="45" t="s">
        <v>30</v>
      </c>
      <c r="E62" s="320" t="s">
        <v>1562</v>
      </c>
      <c r="F62" s="38" t="s">
        <v>13</v>
      </c>
      <c r="G62" s="38">
        <v>1988</v>
      </c>
      <c r="H62" s="39" t="s">
        <v>930</v>
      </c>
      <c r="I62" s="46">
        <v>69.8</v>
      </c>
      <c r="J62" s="47">
        <v>68</v>
      </c>
      <c r="K62" s="47">
        <v>87</v>
      </c>
      <c r="L62" s="61">
        <v>154</v>
      </c>
      <c r="M62" s="175"/>
    </row>
    <row r="63" spans="1:13" s="13" customFormat="1" ht="21.2" customHeight="1">
      <c r="A63" s="53">
        <v>7</v>
      </c>
      <c r="B63" s="54" t="s">
        <v>1616</v>
      </c>
      <c r="C63" s="54" t="s">
        <v>730</v>
      </c>
      <c r="D63" s="45" t="s">
        <v>74</v>
      </c>
      <c r="E63" s="320" t="s">
        <v>1562</v>
      </c>
      <c r="F63" s="38" t="s">
        <v>13</v>
      </c>
      <c r="G63" s="38">
        <v>1994</v>
      </c>
      <c r="H63" s="39" t="s">
        <v>930</v>
      </c>
      <c r="I63" s="46">
        <v>74</v>
      </c>
      <c r="J63" s="47">
        <v>65</v>
      </c>
      <c r="K63" s="47">
        <v>86</v>
      </c>
      <c r="L63" s="61">
        <v>151</v>
      </c>
      <c r="M63" s="175"/>
    </row>
    <row r="64" spans="1:13" s="13" customFormat="1" ht="21.2" customHeight="1">
      <c r="A64" s="53">
        <v>8</v>
      </c>
      <c r="B64" s="54" t="s">
        <v>1614</v>
      </c>
      <c r="C64" s="54" t="s">
        <v>1615</v>
      </c>
      <c r="D64" s="45" t="s">
        <v>81</v>
      </c>
      <c r="E64" s="320" t="s">
        <v>1562</v>
      </c>
      <c r="F64" s="38" t="s">
        <v>13</v>
      </c>
      <c r="G64" s="38">
        <v>1991</v>
      </c>
      <c r="H64" s="39" t="s">
        <v>930</v>
      </c>
      <c r="I64" s="46">
        <v>69.3</v>
      </c>
      <c r="J64" s="47">
        <v>66</v>
      </c>
      <c r="K64" s="47">
        <v>78</v>
      </c>
      <c r="L64" s="61">
        <v>144</v>
      </c>
      <c r="M64" s="175"/>
    </row>
    <row r="65" spans="1:13" s="13" customFormat="1" ht="21.2" customHeight="1">
      <c r="A65" s="53">
        <v>9</v>
      </c>
      <c r="B65" s="54" t="s">
        <v>32</v>
      </c>
      <c r="C65" s="54" t="s">
        <v>21</v>
      </c>
      <c r="D65" s="45" t="s">
        <v>17</v>
      </c>
      <c r="E65" s="320" t="s">
        <v>1562</v>
      </c>
      <c r="F65" s="38" t="s">
        <v>13</v>
      </c>
      <c r="G65" s="38">
        <v>1985</v>
      </c>
      <c r="H65" s="39" t="s">
        <v>930</v>
      </c>
      <c r="I65" s="46">
        <v>71.5</v>
      </c>
      <c r="J65" s="47">
        <v>65</v>
      </c>
      <c r="K65" s="47">
        <v>78</v>
      </c>
      <c r="L65" s="61">
        <v>143</v>
      </c>
      <c r="M65" s="175"/>
    </row>
    <row r="66" spans="1:13" s="13" customFormat="1" ht="21.2" customHeight="1">
      <c r="A66" s="53">
        <v>10</v>
      </c>
      <c r="B66" s="54" t="s">
        <v>1612</v>
      </c>
      <c r="C66" s="54" t="s">
        <v>1613</v>
      </c>
      <c r="D66" s="45" t="s">
        <v>128</v>
      </c>
      <c r="E66" s="320" t="s">
        <v>1562</v>
      </c>
      <c r="F66" s="38" t="s">
        <v>13</v>
      </c>
      <c r="G66" s="38">
        <v>1990</v>
      </c>
      <c r="H66" s="39" t="s">
        <v>930</v>
      </c>
      <c r="I66" s="46">
        <v>70.8</v>
      </c>
      <c r="J66" s="47">
        <v>60</v>
      </c>
      <c r="K66" s="47">
        <v>77</v>
      </c>
      <c r="L66" s="61">
        <v>137</v>
      </c>
      <c r="M66" s="175"/>
    </row>
    <row r="67" spans="1:13" s="13" customFormat="1" ht="21.2" customHeight="1">
      <c r="A67" s="53">
        <v>11</v>
      </c>
      <c r="B67" s="54" t="s">
        <v>159</v>
      </c>
      <c r="C67" s="54" t="s">
        <v>291</v>
      </c>
      <c r="D67" s="45" t="s">
        <v>93</v>
      </c>
      <c r="E67" s="320" t="s">
        <v>1562</v>
      </c>
      <c r="F67" s="38" t="s">
        <v>13</v>
      </c>
      <c r="G67" s="38">
        <v>1994</v>
      </c>
      <c r="H67" s="39" t="s">
        <v>930</v>
      </c>
      <c r="I67" s="46">
        <v>74.900000000000006</v>
      </c>
      <c r="J67" s="47">
        <v>56</v>
      </c>
      <c r="K67" s="47">
        <v>75</v>
      </c>
      <c r="L67" s="61">
        <v>131</v>
      </c>
      <c r="M67" s="175"/>
    </row>
    <row r="68" spans="1:13" s="13" customFormat="1" ht="21.2" customHeight="1">
      <c r="A68" s="53">
        <v>12</v>
      </c>
      <c r="B68" s="54" t="s">
        <v>1610</v>
      </c>
      <c r="C68" s="54" t="s">
        <v>1611</v>
      </c>
      <c r="D68" s="45" t="s">
        <v>108</v>
      </c>
      <c r="E68" s="320" t="s">
        <v>1562</v>
      </c>
      <c r="F68" s="38" t="s">
        <v>13</v>
      </c>
      <c r="G68" s="38">
        <v>1992</v>
      </c>
      <c r="H68" s="39" t="s">
        <v>930</v>
      </c>
      <c r="I68" s="46">
        <v>72.3</v>
      </c>
      <c r="J68" s="47">
        <v>55</v>
      </c>
      <c r="K68" s="47">
        <v>69</v>
      </c>
      <c r="L68" s="61">
        <v>124</v>
      </c>
      <c r="M68" s="175"/>
    </row>
    <row r="69" spans="1:13" s="13" customFormat="1" ht="21.2" customHeight="1">
      <c r="A69" s="53">
        <v>13</v>
      </c>
      <c r="B69" s="54" t="s">
        <v>1777</v>
      </c>
      <c r="C69" s="54" t="s">
        <v>292</v>
      </c>
      <c r="D69" s="45" t="s">
        <v>26</v>
      </c>
      <c r="E69" s="320" t="s">
        <v>1562</v>
      </c>
      <c r="F69" s="38" t="s">
        <v>13</v>
      </c>
      <c r="G69" s="38">
        <v>1996</v>
      </c>
      <c r="H69" s="39" t="s">
        <v>930</v>
      </c>
      <c r="I69" s="46">
        <v>69.7</v>
      </c>
      <c r="J69" s="47">
        <v>51</v>
      </c>
      <c r="K69" s="47">
        <v>70</v>
      </c>
      <c r="L69" s="61">
        <v>121</v>
      </c>
      <c r="M69" s="175"/>
    </row>
    <row r="70" spans="1:13" s="41" customFormat="1" ht="6" customHeight="1">
      <c r="A70" s="482"/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175"/>
    </row>
    <row r="71" spans="1:13" s="13" customFormat="1" ht="21.2" customHeight="1">
      <c r="A71" s="53">
        <v>1</v>
      </c>
      <c r="B71" s="54" t="s">
        <v>71</v>
      </c>
      <c r="C71" s="54" t="s">
        <v>1731</v>
      </c>
      <c r="D71" s="45" t="s">
        <v>48</v>
      </c>
      <c r="E71" s="320" t="s">
        <v>1562</v>
      </c>
      <c r="F71" s="38" t="s">
        <v>13</v>
      </c>
      <c r="G71" s="38">
        <v>1994</v>
      </c>
      <c r="H71" s="39" t="s">
        <v>1693</v>
      </c>
      <c r="I71" s="46">
        <v>81.3</v>
      </c>
      <c r="J71" s="47">
        <v>79</v>
      </c>
      <c r="K71" s="47">
        <v>95</v>
      </c>
      <c r="L71" s="61">
        <v>174</v>
      </c>
      <c r="M71" s="175"/>
    </row>
    <row r="72" spans="1:13" s="13" customFormat="1" ht="21.2" customHeight="1">
      <c r="A72" s="53">
        <v>2</v>
      </c>
      <c r="B72" s="54" t="s">
        <v>917</v>
      </c>
      <c r="C72" s="54" t="s">
        <v>14</v>
      </c>
      <c r="D72" s="45" t="s">
        <v>17</v>
      </c>
      <c r="E72" s="320" t="s">
        <v>1562</v>
      </c>
      <c r="F72" s="38" t="s">
        <v>13</v>
      </c>
      <c r="G72" s="38">
        <v>1991</v>
      </c>
      <c r="H72" s="39" t="s">
        <v>1693</v>
      </c>
      <c r="I72" s="46">
        <v>76.5</v>
      </c>
      <c r="J72" s="47">
        <v>75</v>
      </c>
      <c r="K72" s="47">
        <v>92</v>
      </c>
      <c r="L72" s="61">
        <v>167</v>
      </c>
      <c r="M72" s="175"/>
    </row>
    <row r="73" spans="1:13" s="13" customFormat="1" ht="21.2" customHeight="1">
      <c r="A73" s="53">
        <v>3</v>
      </c>
      <c r="B73" s="54" t="s">
        <v>894</v>
      </c>
      <c r="C73" s="54" t="s">
        <v>25</v>
      </c>
      <c r="D73" s="45" t="s">
        <v>26</v>
      </c>
      <c r="E73" s="320" t="s">
        <v>1562</v>
      </c>
      <c r="F73" s="38" t="s">
        <v>13</v>
      </c>
      <c r="G73" s="38">
        <v>1991</v>
      </c>
      <c r="H73" s="39" t="s">
        <v>1693</v>
      </c>
      <c r="I73" s="46">
        <v>77.2</v>
      </c>
      <c r="J73" s="47">
        <v>68</v>
      </c>
      <c r="K73" s="47">
        <v>85</v>
      </c>
      <c r="L73" s="61">
        <v>151</v>
      </c>
      <c r="M73" s="175"/>
    </row>
    <row r="74" spans="1:13" s="13" customFormat="1" ht="21.2" customHeight="1">
      <c r="A74" s="53">
        <v>4</v>
      </c>
      <c r="B74" s="54" t="s">
        <v>1773</v>
      </c>
      <c r="C74" s="54" t="s">
        <v>1774</v>
      </c>
      <c r="D74" s="45" t="s">
        <v>119</v>
      </c>
      <c r="E74" s="320" t="s">
        <v>1562</v>
      </c>
      <c r="F74" s="38" t="s">
        <v>13</v>
      </c>
      <c r="G74" s="38">
        <v>1993</v>
      </c>
      <c r="H74" s="39" t="s">
        <v>1693</v>
      </c>
      <c r="I74" s="46">
        <v>78.8</v>
      </c>
      <c r="J74" s="47">
        <v>62</v>
      </c>
      <c r="K74" s="47">
        <v>80</v>
      </c>
      <c r="L74" s="61">
        <v>142</v>
      </c>
      <c r="M74" s="175"/>
    </row>
    <row r="75" spans="1:13" s="13" customFormat="1" ht="21.2" customHeight="1">
      <c r="A75" s="53">
        <v>5</v>
      </c>
      <c r="B75" s="54" t="s">
        <v>841</v>
      </c>
      <c r="C75" s="54" t="s">
        <v>1467</v>
      </c>
      <c r="D75" s="45" t="s">
        <v>119</v>
      </c>
      <c r="E75" s="320" t="s">
        <v>1562</v>
      </c>
      <c r="F75" s="38" t="s">
        <v>13</v>
      </c>
      <c r="G75" s="38">
        <v>1994</v>
      </c>
      <c r="H75" s="39" t="s">
        <v>1693</v>
      </c>
      <c r="I75" s="46">
        <v>80.7</v>
      </c>
      <c r="J75" s="47">
        <v>59</v>
      </c>
      <c r="K75" s="47">
        <v>76</v>
      </c>
      <c r="L75" s="61">
        <v>135</v>
      </c>
      <c r="M75" s="175"/>
    </row>
    <row r="76" spans="1:13" s="13" customFormat="1" ht="21.2" customHeight="1">
      <c r="A76" s="53">
        <v>6</v>
      </c>
      <c r="B76" s="54" t="s">
        <v>1612</v>
      </c>
      <c r="C76" s="54" t="s">
        <v>1613</v>
      </c>
      <c r="D76" s="45" t="s">
        <v>128</v>
      </c>
      <c r="E76" s="320" t="s">
        <v>1562</v>
      </c>
      <c r="F76" s="38" t="s">
        <v>13</v>
      </c>
      <c r="G76" s="38">
        <v>1990</v>
      </c>
      <c r="H76" s="39" t="s">
        <v>1693</v>
      </c>
      <c r="I76" s="46">
        <v>75.099999999999994</v>
      </c>
      <c r="J76" s="47">
        <v>53</v>
      </c>
      <c r="K76" s="47">
        <v>74</v>
      </c>
      <c r="L76" s="61">
        <v>127</v>
      </c>
      <c r="M76" s="175"/>
    </row>
    <row r="77" spans="1:13" s="13" customFormat="1" ht="21.2" customHeight="1">
      <c r="A77" s="53">
        <v>7</v>
      </c>
      <c r="B77" s="54" t="s">
        <v>71</v>
      </c>
      <c r="C77" s="54" t="s">
        <v>1585</v>
      </c>
      <c r="D77" s="45" t="s">
        <v>26</v>
      </c>
      <c r="E77" s="320" t="s">
        <v>1562</v>
      </c>
      <c r="F77" s="38" t="s">
        <v>13</v>
      </c>
      <c r="G77" s="38">
        <v>1995</v>
      </c>
      <c r="H77" s="39" t="s">
        <v>1693</v>
      </c>
      <c r="I77" s="46">
        <v>87.1</v>
      </c>
      <c r="J77" s="47">
        <v>55</v>
      </c>
      <c r="K77" s="47">
        <v>71</v>
      </c>
      <c r="L77" s="61">
        <v>123</v>
      </c>
      <c r="M77" s="175"/>
    </row>
    <row r="78" spans="1:13" s="13" customFormat="1" ht="21.2" customHeight="1">
      <c r="A78" s="53">
        <v>8</v>
      </c>
      <c r="B78" s="54" t="s">
        <v>1779</v>
      </c>
      <c r="C78" s="54" t="s">
        <v>1780</v>
      </c>
      <c r="D78" s="45" t="s">
        <v>26</v>
      </c>
      <c r="E78" s="320" t="s">
        <v>1562</v>
      </c>
      <c r="F78" s="38" t="s">
        <v>13</v>
      </c>
      <c r="G78" s="38">
        <v>1994</v>
      </c>
      <c r="H78" s="39" t="s">
        <v>1693</v>
      </c>
      <c r="I78" s="46">
        <v>76</v>
      </c>
      <c r="J78" s="47">
        <v>51</v>
      </c>
      <c r="K78" s="47">
        <v>65</v>
      </c>
      <c r="L78" s="61">
        <v>116</v>
      </c>
      <c r="M78" s="175"/>
    </row>
    <row r="79" spans="1:13" s="13" customFormat="1" ht="6" customHeight="1">
      <c r="A79" s="482"/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175"/>
    </row>
    <row r="80" spans="1:13" s="13" customFormat="1" ht="21.2" customHeight="1">
      <c r="A80" s="53">
        <v>1</v>
      </c>
      <c r="B80" s="54" t="s">
        <v>19</v>
      </c>
      <c r="C80" s="54" t="s">
        <v>18</v>
      </c>
      <c r="D80" s="45" t="s">
        <v>20</v>
      </c>
      <c r="E80" s="320" t="s">
        <v>1562</v>
      </c>
      <c r="F80" s="38" t="s">
        <v>13</v>
      </c>
      <c r="G80" s="38">
        <v>1984</v>
      </c>
      <c r="H80" s="39" t="s">
        <v>1788</v>
      </c>
      <c r="I80" s="46">
        <v>99.1</v>
      </c>
      <c r="J80" s="47">
        <v>73</v>
      </c>
      <c r="K80" s="47">
        <v>95</v>
      </c>
      <c r="L80" s="61">
        <v>167</v>
      </c>
      <c r="M80" s="175"/>
    </row>
    <row r="81" spans="1:13" s="41" customFormat="1" ht="6" customHeight="1">
      <c r="A81" s="482"/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175"/>
    </row>
    <row r="82" spans="1:13" s="13" customFormat="1" ht="21.2" customHeight="1">
      <c r="A82" s="53">
        <v>1</v>
      </c>
      <c r="B82" s="55" t="s">
        <v>212</v>
      </c>
      <c r="C82" s="55" t="s">
        <v>1326</v>
      </c>
      <c r="D82" s="49" t="s">
        <v>104</v>
      </c>
      <c r="E82" s="319" t="s">
        <v>1562</v>
      </c>
      <c r="F82" s="35" t="s">
        <v>2</v>
      </c>
      <c r="G82" s="35">
        <v>1986</v>
      </c>
      <c r="H82" s="36" t="s">
        <v>239</v>
      </c>
      <c r="I82" s="50">
        <v>54</v>
      </c>
      <c r="J82" s="51">
        <v>79</v>
      </c>
      <c r="K82" s="51">
        <v>104</v>
      </c>
      <c r="L82" s="62">
        <v>187</v>
      </c>
      <c r="M82" s="175"/>
    </row>
    <row r="83" spans="1:13" s="41" customFormat="1" ht="6" customHeight="1">
      <c r="A83" s="482"/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175"/>
    </row>
    <row r="84" spans="1:13" s="13" customFormat="1" ht="21.2" customHeight="1">
      <c r="A84" s="53">
        <v>1</v>
      </c>
      <c r="B84" s="55" t="s">
        <v>352</v>
      </c>
      <c r="C84" s="55" t="s">
        <v>342</v>
      </c>
      <c r="D84" s="49" t="s">
        <v>93</v>
      </c>
      <c r="E84" s="319" t="s">
        <v>1562</v>
      </c>
      <c r="F84" s="35" t="s">
        <v>2</v>
      </c>
      <c r="G84" s="35">
        <v>1996</v>
      </c>
      <c r="H84" s="36" t="s">
        <v>235</v>
      </c>
      <c r="I84" s="50">
        <v>61.7</v>
      </c>
      <c r="J84" s="51">
        <v>68</v>
      </c>
      <c r="K84" s="51">
        <v>86</v>
      </c>
      <c r="L84" s="62">
        <v>154</v>
      </c>
      <c r="M84" s="175"/>
    </row>
    <row r="85" spans="1:13" s="13" customFormat="1" ht="21.2" customHeight="1">
      <c r="A85" s="53">
        <v>2</v>
      </c>
      <c r="B85" s="55" t="s">
        <v>1628</v>
      </c>
      <c r="C85" s="55" t="s">
        <v>120</v>
      </c>
      <c r="D85" s="49" t="s">
        <v>104</v>
      </c>
      <c r="E85" s="319" t="s">
        <v>1562</v>
      </c>
      <c r="F85" s="35" t="s">
        <v>2</v>
      </c>
      <c r="G85" s="35">
        <v>1993</v>
      </c>
      <c r="H85" s="36" t="s">
        <v>235</v>
      </c>
      <c r="I85" s="50">
        <v>61.5</v>
      </c>
      <c r="J85" s="51">
        <v>59</v>
      </c>
      <c r="K85" s="51">
        <v>70</v>
      </c>
      <c r="L85" s="62">
        <v>129</v>
      </c>
      <c r="M85" s="175"/>
    </row>
    <row r="86" spans="1:13" s="41" customFormat="1" ht="6" customHeight="1">
      <c r="A86" s="482"/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175"/>
    </row>
    <row r="87" spans="1:13" s="13" customFormat="1" ht="21.2" customHeight="1">
      <c r="A87" s="53">
        <v>1</v>
      </c>
      <c r="B87" s="55" t="s">
        <v>186</v>
      </c>
      <c r="C87" s="55" t="s">
        <v>185</v>
      </c>
      <c r="D87" s="49" t="s">
        <v>89</v>
      </c>
      <c r="E87" s="319" t="s">
        <v>1562</v>
      </c>
      <c r="F87" s="35" t="s">
        <v>2</v>
      </c>
      <c r="G87" s="35">
        <v>1991</v>
      </c>
      <c r="H87" s="36" t="s">
        <v>213</v>
      </c>
      <c r="I87" s="50">
        <v>68.900000000000006</v>
      </c>
      <c r="J87" s="51">
        <v>142</v>
      </c>
      <c r="K87" s="51">
        <v>164</v>
      </c>
      <c r="L87" s="62">
        <v>304</v>
      </c>
      <c r="M87" s="175"/>
    </row>
    <row r="88" spans="1:13" s="13" customFormat="1" ht="21.2" customHeight="1">
      <c r="A88" s="53">
        <v>2</v>
      </c>
      <c r="B88" s="55" t="s">
        <v>328</v>
      </c>
      <c r="C88" s="55" t="s">
        <v>102</v>
      </c>
      <c r="D88" s="49" t="s">
        <v>93</v>
      </c>
      <c r="E88" s="319" t="s">
        <v>1562</v>
      </c>
      <c r="F88" s="35" t="s">
        <v>2</v>
      </c>
      <c r="G88" s="35">
        <v>1995</v>
      </c>
      <c r="H88" s="36" t="s">
        <v>213</v>
      </c>
      <c r="I88" s="50">
        <v>68.7</v>
      </c>
      <c r="J88" s="51">
        <v>95</v>
      </c>
      <c r="K88" s="51">
        <v>122</v>
      </c>
      <c r="L88" s="62">
        <v>215</v>
      </c>
      <c r="M88" s="175"/>
    </row>
    <row r="89" spans="1:13" s="13" customFormat="1" ht="21.2" customHeight="1">
      <c r="A89" s="53">
        <v>3</v>
      </c>
      <c r="B89" s="55" t="s">
        <v>201</v>
      </c>
      <c r="C89" s="55" t="s">
        <v>200</v>
      </c>
      <c r="D89" s="49" t="s">
        <v>718</v>
      </c>
      <c r="E89" s="319" t="s">
        <v>1562</v>
      </c>
      <c r="F89" s="35" t="s">
        <v>2</v>
      </c>
      <c r="G89" s="35">
        <v>1990</v>
      </c>
      <c r="H89" s="36" t="s">
        <v>213</v>
      </c>
      <c r="I89" s="50">
        <v>64.599999999999994</v>
      </c>
      <c r="J89" s="51">
        <v>90</v>
      </c>
      <c r="K89" s="51">
        <v>105</v>
      </c>
      <c r="L89" s="62">
        <v>195</v>
      </c>
      <c r="M89" s="175"/>
    </row>
    <row r="90" spans="1:13" s="13" customFormat="1" ht="21.2" customHeight="1">
      <c r="A90" s="53">
        <v>4</v>
      </c>
      <c r="B90" s="55" t="s">
        <v>1271</v>
      </c>
      <c r="C90" s="55" t="s">
        <v>172</v>
      </c>
      <c r="D90" s="49" t="s">
        <v>30</v>
      </c>
      <c r="E90" s="319" t="s">
        <v>1562</v>
      </c>
      <c r="F90" s="35" t="s">
        <v>2</v>
      </c>
      <c r="G90" s="35">
        <v>1984</v>
      </c>
      <c r="H90" s="36" t="s">
        <v>213</v>
      </c>
      <c r="I90" s="50">
        <v>68.8</v>
      </c>
      <c r="J90" s="51">
        <v>85</v>
      </c>
      <c r="K90" s="51">
        <v>108</v>
      </c>
      <c r="L90" s="62">
        <v>193</v>
      </c>
      <c r="M90" s="175"/>
    </row>
    <row r="91" spans="1:13" s="13" customFormat="1" ht="21.2" customHeight="1">
      <c r="A91" s="53">
        <v>5</v>
      </c>
      <c r="B91" s="55" t="s">
        <v>1454</v>
      </c>
      <c r="C91" s="55" t="s">
        <v>161</v>
      </c>
      <c r="D91" s="49" t="s">
        <v>7</v>
      </c>
      <c r="E91" s="319" t="s">
        <v>1562</v>
      </c>
      <c r="F91" s="35" t="s">
        <v>2</v>
      </c>
      <c r="G91" s="35">
        <v>1995</v>
      </c>
      <c r="H91" s="36" t="s">
        <v>213</v>
      </c>
      <c r="I91" s="50">
        <v>66.7</v>
      </c>
      <c r="J91" s="51">
        <v>85</v>
      </c>
      <c r="K91" s="51">
        <v>102</v>
      </c>
      <c r="L91" s="62">
        <v>187</v>
      </c>
      <c r="M91" s="175"/>
    </row>
    <row r="92" spans="1:13" s="13" customFormat="1" ht="21.2" customHeight="1">
      <c r="A92" s="53">
        <v>6</v>
      </c>
      <c r="B92" s="55" t="s">
        <v>203</v>
      </c>
      <c r="C92" s="55" t="s">
        <v>69</v>
      </c>
      <c r="D92" s="49" t="s">
        <v>718</v>
      </c>
      <c r="E92" s="319" t="s">
        <v>1562</v>
      </c>
      <c r="F92" s="35" t="s">
        <v>2</v>
      </c>
      <c r="G92" s="35">
        <v>1992</v>
      </c>
      <c r="H92" s="36" t="s">
        <v>213</v>
      </c>
      <c r="I92" s="50">
        <v>65.599999999999994</v>
      </c>
      <c r="J92" s="51">
        <v>83</v>
      </c>
      <c r="K92" s="51">
        <v>100</v>
      </c>
      <c r="L92" s="62">
        <v>183</v>
      </c>
      <c r="M92" s="175"/>
    </row>
    <row r="93" spans="1:13" s="13" customFormat="1" ht="21.2" customHeight="1">
      <c r="A93" s="53">
        <v>7</v>
      </c>
      <c r="B93" s="55" t="s">
        <v>1539</v>
      </c>
      <c r="C93" s="55" t="s">
        <v>1540</v>
      </c>
      <c r="D93" s="49" t="s">
        <v>26</v>
      </c>
      <c r="E93" s="319" t="s">
        <v>1562</v>
      </c>
      <c r="F93" s="35" t="s">
        <v>2</v>
      </c>
      <c r="G93" s="35">
        <v>1992</v>
      </c>
      <c r="H93" s="36" t="s">
        <v>213</v>
      </c>
      <c r="I93" s="50">
        <v>68</v>
      </c>
      <c r="J93" s="51">
        <v>81</v>
      </c>
      <c r="K93" s="51">
        <v>98</v>
      </c>
      <c r="L93" s="62">
        <v>178</v>
      </c>
      <c r="M93" s="175"/>
    </row>
    <row r="94" spans="1:13" s="13" customFormat="1" ht="21.2" customHeight="1">
      <c r="A94" s="53">
        <v>8</v>
      </c>
      <c r="B94" s="55" t="s">
        <v>1550</v>
      </c>
      <c r="C94" s="55" t="s">
        <v>176</v>
      </c>
      <c r="D94" s="49" t="s">
        <v>128</v>
      </c>
      <c r="E94" s="319" t="s">
        <v>1562</v>
      </c>
      <c r="F94" s="35" t="s">
        <v>2</v>
      </c>
      <c r="G94" s="35">
        <v>1992</v>
      </c>
      <c r="H94" s="36" t="s">
        <v>213</v>
      </c>
      <c r="I94" s="50">
        <v>66.900000000000006</v>
      </c>
      <c r="J94" s="51">
        <v>81</v>
      </c>
      <c r="K94" s="51">
        <v>93</v>
      </c>
      <c r="L94" s="62">
        <v>174</v>
      </c>
      <c r="M94" s="175"/>
    </row>
    <row r="95" spans="1:13" s="13" customFormat="1" ht="21.2" customHeight="1">
      <c r="A95" s="53">
        <v>9</v>
      </c>
      <c r="B95" s="55" t="s">
        <v>1628</v>
      </c>
      <c r="C95" s="55" t="s">
        <v>120</v>
      </c>
      <c r="D95" s="49" t="s">
        <v>104</v>
      </c>
      <c r="E95" s="319" t="s">
        <v>1562</v>
      </c>
      <c r="F95" s="35" t="s">
        <v>2</v>
      </c>
      <c r="G95" s="35">
        <v>1993</v>
      </c>
      <c r="H95" s="36" t="s">
        <v>213</v>
      </c>
      <c r="I95" s="50">
        <v>65.3</v>
      </c>
      <c r="J95" s="51">
        <v>63</v>
      </c>
      <c r="K95" s="51">
        <v>80</v>
      </c>
      <c r="L95" s="62">
        <v>143</v>
      </c>
      <c r="M95" s="175"/>
    </row>
    <row r="96" spans="1:13" s="13" customFormat="1" ht="21.2" customHeight="1">
      <c r="A96" s="53">
        <v>10</v>
      </c>
      <c r="B96" s="55" t="s">
        <v>1746</v>
      </c>
      <c r="C96" s="55" t="s">
        <v>192</v>
      </c>
      <c r="D96" s="49" t="s">
        <v>387</v>
      </c>
      <c r="E96" s="319" t="s">
        <v>1562</v>
      </c>
      <c r="F96" s="35" t="s">
        <v>2</v>
      </c>
      <c r="G96" s="35">
        <v>1983</v>
      </c>
      <c r="H96" s="36" t="s">
        <v>213</v>
      </c>
      <c r="I96" s="50">
        <v>67.2</v>
      </c>
      <c r="J96" s="51">
        <v>61</v>
      </c>
      <c r="K96" s="51">
        <v>80</v>
      </c>
      <c r="L96" s="62">
        <v>141</v>
      </c>
      <c r="M96" s="175"/>
    </row>
    <row r="97" spans="1:13" s="13" customFormat="1" ht="21.2" customHeight="1">
      <c r="A97" s="53">
        <v>11</v>
      </c>
      <c r="B97" s="55" t="s">
        <v>1786</v>
      </c>
      <c r="C97" s="55" t="s">
        <v>1532</v>
      </c>
      <c r="D97" s="49" t="s">
        <v>115</v>
      </c>
      <c r="E97" s="319" t="s">
        <v>1562</v>
      </c>
      <c r="F97" s="35" t="s">
        <v>2</v>
      </c>
      <c r="G97" s="35">
        <v>1995</v>
      </c>
      <c r="H97" s="36" t="s">
        <v>213</v>
      </c>
      <c r="I97" s="50">
        <v>68.2</v>
      </c>
      <c r="J97" s="51">
        <v>60</v>
      </c>
      <c r="K97" s="51">
        <v>77</v>
      </c>
      <c r="L97" s="62">
        <v>135</v>
      </c>
      <c r="M97" s="175"/>
    </row>
    <row r="98" spans="1:13" s="41" customFormat="1" ht="6" customHeight="1">
      <c r="A98" s="482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175"/>
    </row>
    <row r="99" spans="1:13" s="13" customFormat="1" ht="21.2" customHeight="1">
      <c r="A99" s="53">
        <v>1</v>
      </c>
      <c r="B99" s="55" t="s">
        <v>186</v>
      </c>
      <c r="C99" s="55" t="s">
        <v>185</v>
      </c>
      <c r="D99" s="49" t="s">
        <v>89</v>
      </c>
      <c r="E99" s="319" t="s">
        <v>1562</v>
      </c>
      <c r="F99" s="35" t="s">
        <v>2</v>
      </c>
      <c r="G99" s="35">
        <v>1991</v>
      </c>
      <c r="H99" s="36" t="s">
        <v>178</v>
      </c>
      <c r="I99" s="50">
        <v>70.7</v>
      </c>
      <c r="J99" s="51">
        <v>140</v>
      </c>
      <c r="K99" s="51">
        <v>166</v>
      </c>
      <c r="L99" s="62">
        <v>306</v>
      </c>
      <c r="M99" s="175"/>
    </row>
    <row r="100" spans="1:13" s="13" customFormat="1" ht="21.2" customHeight="1">
      <c r="A100" s="53">
        <v>2</v>
      </c>
      <c r="B100" s="55" t="s">
        <v>320</v>
      </c>
      <c r="C100" s="55" t="s">
        <v>126</v>
      </c>
      <c r="D100" s="49" t="s">
        <v>93</v>
      </c>
      <c r="E100" s="319" t="s">
        <v>1562</v>
      </c>
      <c r="F100" s="35" t="s">
        <v>2</v>
      </c>
      <c r="G100" s="35">
        <v>1994</v>
      </c>
      <c r="H100" s="36" t="s">
        <v>178</v>
      </c>
      <c r="I100" s="50">
        <v>76.8</v>
      </c>
      <c r="J100" s="51">
        <v>115</v>
      </c>
      <c r="K100" s="51">
        <v>145</v>
      </c>
      <c r="L100" s="62">
        <v>260</v>
      </c>
      <c r="M100" s="175"/>
    </row>
    <row r="101" spans="1:13" s="13" customFormat="1" ht="21.2" customHeight="1">
      <c r="A101" s="53">
        <v>3</v>
      </c>
      <c r="B101" s="55" t="s">
        <v>188</v>
      </c>
      <c r="C101" s="55" t="s">
        <v>187</v>
      </c>
      <c r="D101" s="49" t="s">
        <v>48</v>
      </c>
      <c r="E101" s="319" t="s">
        <v>1562</v>
      </c>
      <c r="F101" s="35" t="s">
        <v>2</v>
      </c>
      <c r="G101" s="35">
        <v>1990</v>
      </c>
      <c r="H101" s="36" t="s">
        <v>178</v>
      </c>
      <c r="I101" s="50">
        <v>74.3</v>
      </c>
      <c r="J101" s="51">
        <v>110</v>
      </c>
      <c r="K101" s="51">
        <v>137</v>
      </c>
      <c r="L101" s="62">
        <v>245</v>
      </c>
      <c r="M101" s="175"/>
    </row>
    <row r="102" spans="1:13" s="13" customFormat="1" ht="21.2" customHeight="1">
      <c r="A102" s="53">
        <v>4</v>
      </c>
      <c r="B102" s="55" t="s">
        <v>1765</v>
      </c>
      <c r="C102" s="55" t="s">
        <v>1766</v>
      </c>
      <c r="D102" s="49" t="s">
        <v>81</v>
      </c>
      <c r="E102" s="319" t="s">
        <v>1562</v>
      </c>
      <c r="F102" s="35" t="s">
        <v>2</v>
      </c>
      <c r="G102" s="35">
        <v>1994</v>
      </c>
      <c r="H102" s="36" t="s">
        <v>178</v>
      </c>
      <c r="I102" s="50">
        <v>76.5</v>
      </c>
      <c r="J102" s="51">
        <v>110</v>
      </c>
      <c r="K102" s="51">
        <v>132</v>
      </c>
      <c r="L102" s="62">
        <v>242</v>
      </c>
      <c r="M102" s="175"/>
    </row>
    <row r="103" spans="1:13" s="13" customFormat="1" ht="21.2" customHeight="1">
      <c r="A103" s="53">
        <v>5</v>
      </c>
      <c r="B103" s="55" t="s">
        <v>1752</v>
      </c>
      <c r="C103" s="55" t="s">
        <v>1753</v>
      </c>
      <c r="D103" s="49" t="s">
        <v>74</v>
      </c>
      <c r="E103" s="319" t="s">
        <v>1562</v>
      </c>
      <c r="F103" s="35" t="s">
        <v>2</v>
      </c>
      <c r="G103" s="35">
        <v>1989</v>
      </c>
      <c r="H103" s="36" t="s">
        <v>178</v>
      </c>
      <c r="I103" s="50">
        <v>76.099999999999994</v>
      </c>
      <c r="J103" s="51">
        <v>96</v>
      </c>
      <c r="K103" s="51">
        <v>129</v>
      </c>
      <c r="L103" s="62">
        <v>225</v>
      </c>
      <c r="M103" s="175"/>
    </row>
    <row r="104" spans="1:13" s="13" customFormat="1" ht="21.2" customHeight="1">
      <c r="A104" s="53">
        <v>6</v>
      </c>
      <c r="B104" s="55" t="s">
        <v>312</v>
      </c>
      <c r="C104" s="55" t="s">
        <v>311</v>
      </c>
      <c r="D104" s="49" t="s">
        <v>89</v>
      </c>
      <c r="E104" s="319" t="s">
        <v>1562</v>
      </c>
      <c r="F104" s="35" t="s">
        <v>2</v>
      </c>
      <c r="G104" s="35">
        <v>1993</v>
      </c>
      <c r="H104" s="36" t="s">
        <v>178</v>
      </c>
      <c r="I104" s="50">
        <v>76.8</v>
      </c>
      <c r="J104" s="51">
        <v>100</v>
      </c>
      <c r="K104" s="51">
        <v>121</v>
      </c>
      <c r="L104" s="62">
        <v>221</v>
      </c>
      <c r="M104" s="175"/>
    </row>
    <row r="105" spans="1:13" s="13" customFormat="1" ht="21.2" customHeight="1">
      <c r="A105" s="403">
        <v>7</v>
      </c>
      <c r="B105" s="55" t="s">
        <v>1767</v>
      </c>
      <c r="C105" s="55" t="s">
        <v>1768</v>
      </c>
      <c r="D105" s="49" t="s">
        <v>125</v>
      </c>
      <c r="E105" s="319" t="s">
        <v>1562</v>
      </c>
      <c r="F105" s="35" t="s">
        <v>2</v>
      </c>
      <c r="G105" s="35">
        <v>1987</v>
      </c>
      <c r="H105" s="36" t="s">
        <v>178</v>
      </c>
      <c r="I105" s="50">
        <v>74.3</v>
      </c>
      <c r="J105" s="51">
        <v>100</v>
      </c>
      <c r="K105" s="51">
        <v>115</v>
      </c>
      <c r="L105" s="62">
        <v>215</v>
      </c>
      <c r="M105" s="175"/>
    </row>
    <row r="106" spans="1:13" s="13" customFormat="1" ht="21.2" customHeight="1">
      <c r="A106" s="53">
        <v>8</v>
      </c>
      <c r="B106" s="55" t="s">
        <v>1271</v>
      </c>
      <c r="C106" s="55" t="s">
        <v>172</v>
      </c>
      <c r="D106" s="49" t="s">
        <v>30</v>
      </c>
      <c r="E106" s="319" t="s">
        <v>1562</v>
      </c>
      <c r="F106" s="35" t="s">
        <v>2</v>
      </c>
      <c r="G106" s="35">
        <v>1984</v>
      </c>
      <c r="H106" s="36" t="s">
        <v>178</v>
      </c>
      <c r="I106" s="50">
        <v>70.8</v>
      </c>
      <c r="J106" s="51">
        <v>95</v>
      </c>
      <c r="K106" s="51">
        <v>116</v>
      </c>
      <c r="L106" s="62">
        <v>209</v>
      </c>
      <c r="M106" s="175"/>
    </row>
    <row r="107" spans="1:13" s="13" customFormat="1" ht="21.2" customHeight="1">
      <c r="A107" s="471">
        <v>9</v>
      </c>
      <c r="B107" s="55" t="s">
        <v>1469</v>
      </c>
      <c r="C107" s="55" t="s">
        <v>1470</v>
      </c>
      <c r="D107" s="49" t="s">
        <v>1809</v>
      </c>
      <c r="E107" s="319" t="s">
        <v>1562</v>
      </c>
      <c r="F107" s="35" t="s">
        <v>2</v>
      </c>
      <c r="G107" s="35">
        <v>1994</v>
      </c>
      <c r="H107" s="36" t="s">
        <v>178</v>
      </c>
      <c r="I107" s="50">
        <v>75.7</v>
      </c>
      <c r="J107" s="51">
        <v>90</v>
      </c>
      <c r="K107" s="51">
        <v>111</v>
      </c>
      <c r="L107" s="62">
        <v>201</v>
      </c>
      <c r="M107" s="175"/>
    </row>
    <row r="108" spans="1:13" s="13" customFormat="1" ht="21.2" customHeight="1">
      <c r="A108" s="473"/>
      <c r="B108" s="55" t="s">
        <v>1184</v>
      </c>
      <c r="C108" s="55" t="s">
        <v>321</v>
      </c>
      <c r="D108" s="49" t="s">
        <v>125</v>
      </c>
      <c r="E108" s="319" t="s">
        <v>1562</v>
      </c>
      <c r="F108" s="35" t="s">
        <v>2</v>
      </c>
      <c r="G108" s="35">
        <v>1993</v>
      </c>
      <c r="H108" s="36" t="s">
        <v>178</v>
      </c>
      <c r="I108" s="50">
        <v>74.099999999999994</v>
      </c>
      <c r="J108" s="51">
        <v>90</v>
      </c>
      <c r="K108" s="51">
        <v>111</v>
      </c>
      <c r="L108" s="62">
        <v>201</v>
      </c>
      <c r="M108" s="175"/>
    </row>
    <row r="109" spans="1:13" s="13" customFormat="1" ht="21.2" customHeight="1">
      <c r="A109" s="53">
        <v>10</v>
      </c>
      <c r="B109" s="55" t="s">
        <v>1641</v>
      </c>
      <c r="C109" s="55" t="s">
        <v>343</v>
      </c>
      <c r="D109" s="49" t="s">
        <v>20</v>
      </c>
      <c r="E109" s="319" t="s">
        <v>1562</v>
      </c>
      <c r="F109" s="35" t="s">
        <v>2</v>
      </c>
      <c r="G109" s="35">
        <v>1993</v>
      </c>
      <c r="H109" s="36" t="s">
        <v>178</v>
      </c>
      <c r="I109" s="50">
        <v>72.5</v>
      </c>
      <c r="J109" s="51">
        <v>90</v>
      </c>
      <c r="K109" s="51">
        <v>113</v>
      </c>
      <c r="L109" s="62">
        <v>200</v>
      </c>
      <c r="M109" s="175"/>
    </row>
    <row r="110" spans="1:13" s="13" customFormat="1" ht="21.2" customHeight="1">
      <c r="A110" s="471">
        <v>11</v>
      </c>
      <c r="B110" s="55" t="s">
        <v>751</v>
      </c>
      <c r="C110" s="55" t="s">
        <v>97</v>
      </c>
      <c r="D110" s="49" t="s">
        <v>93</v>
      </c>
      <c r="E110" s="319" t="s">
        <v>1562</v>
      </c>
      <c r="F110" s="35" t="s">
        <v>2</v>
      </c>
      <c r="G110" s="35">
        <v>1992</v>
      </c>
      <c r="H110" s="36" t="s">
        <v>178</v>
      </c>
      <c r="I110" s="50">
        <v>71.8</v>
      </c>
      <c r="J110" s="51">
        <v>90</v>
      </c>
      <c r="K110" s="51">
        <v>110</v>
      </c>
      <c r="L110" s="62">
        <v>198</v>
      </c>
      <c r="M110" s="175"/>
    </row>
    <row r="111" spans="1:13" s="13" customFormat="1" ht="21.2" customHeight="1">
      <c r="A111" s="473"/>
      <c r="B111" s="55" t="s">
        <v>735</v>
      </c>
      <c r="C111" s="55" t="s">
        <v>252</v>
      </c>
      <c r="D111" s="49" t="s">
        <v>7</v>
      </c>
      <c r="E111" s="319" t="s">
        <v>1562</v>
      </c>
      <c r="F111" s="35" t="s">
        <v>2</v>
      </c>
      <c r="G111" s="35">
        <v>1996</v>
      </c>
      <c r="H111" s="36" t="s">
        <v>178</v>
      </c>
      <c r="I111" s="50">
        <v>72.8</v>
      </c>
      <c r="J111" s="51">
        <v>86</v>
      </c>
      <c r="K111" s="51">
        <v>112</v>
      </c>
      <c r="L111" s="62">
        <v>198</v>
      </c>
      <c r="M111" s="175"/>
    </row>
    <row r="112" spans="1:13" s="13" customFormat="1" ht="21.2" customHeight="1">
      <c r="A112" s="53">
        <v>12</v>
      </c>
      <c r="B112" s="55" t="s">
        <v>1410</v>
      </c>
      <c r="C112" s="55" t="s">
        <v>62</v>
      </c>
      <c r="D112" s="49" t="s">
        <v>17</v>
      </c>
      <c r="E112" s="319" t="s">
        <v>1562</v>
      </c>
      <c r="F112" s="35" t="s">
        <v>2</v>
      </c>
      <c r="G112" s="35">
        <v>1989</v>
      </c>
      <c r="H112" s="36" t="s">
        <v>178</v>
      </c>
      <c r="I112" s="50">
        <v>72</v>
      </c>
      <c r="J112" s="51">
        <v>90</v>
      </c>
      <c r="K112" s="51">
        <v>105</v>
      </c>
      <c r="L112" s="62">
        <v>195</v>
      </c>
      <c r="M112" s="175"/>
    </row>
    <row r="113" spans="1:13" s="13" customFormat="1" ht="21.2" customHeight="1">
      <c r="A113" s="53">
        <v>13</v>
      </c>
      <c r="B113" s="55" t="s">
        <v>1257</v>
      </c>
      <c r="C113" s="55" t="s">
        <v>133</v>
      </c>
      <c r="D113" s="49" t="s">
        <v>20</v>
      </c>
      <c r="E113" s="319" t="s">
        <v>1562</v>
      </c>
      <c r="F113" s="35" t="s">
        <v>2</v>
      </c>
      <c r="G113" s="35">
        <v>1988</v>
      </c>
      <c r="H113" s="36" t="s">
        <v>178</v>
      </c>
      <c r="I113" s="50">
        <v>74.900000000000006</v>
      </c>
      <c r="J113" s="51">
        <v>89</v>
      </c>
      <c r="K113" s="51">
        <v>105</v>
      </c>
      <c r="L113" s="62">
        <v>191</v>
      </c>
      <c r="M113" s="175"/>
    </row>
    <row r="114" spans="1:13" s="13" customFormat="1" ht="21.2" customHeight="1">
      <c r="A114" s="53">
        <v>14</v>
      </c>
      <c r="B114" s="55" t="s">
        <v>1785</v>
      </c>
      <c r="C114" s="55" t="s">
        <v>69</v>
      </c>
      <c r="D114" s="49" t="s">
        <v>26</v>
      </c>
      <c r="E114" s="319" t="s">
        <v>1562</v>
      </c>
      <c r="F114" s="35" t="s">
        <v>2</v>
      </c>
      <c r="G114" s="35">
        <v>1994</v>
      </c>
      <c r="H114" s="36" t="s">
        <v>178</v>
      </c>
      <c r="I114" s="50">
        <v>73.900000000000006</v>
      </c>
      <c r="J114" s="51">
        <v>83</v>
      </c>
      <c r="K114" s="51">
        <v>110</v>
      </c>
      <c r="L114" s="62">
        <v>190</v>
      </c>
      <c r="M114" s="175"/>
    </row>
    <row r="115" spans="1:13" s="13" customFormat="1" ht="21.2" customHeight="1">
      <c r="A115" s="53">
        <v>15</v>
      </c>
      <c r="B115" s="55" t="s">
        <v>1629</v>
      </c>
      <c r="C115" s="55" t="s">
        <v>306</v>
      </c>
      <c r="D115" s="49" t="s">
        <v>115</v>
      </c>
      <c r="E115" s="319" t="s">
        <v>1562</v>
      </c>
      <c r="F115" s="35" t="s">
        <v>2</v>
      </c>
      <c r="G115" s="35">
        <v>1995</v>
      </c>
      <c r="H115" s="36" t="s">
        <v>178</v>
      </c>
      <c r="I115" s="50">
        <v>74</v>
      </c>
      <c r="J115" s="51">
        <v>90</v>
      </c>
      <c r="K115" s="51">
        <v>98</v>
      </c>
      <c r="L115" s="62">
        <v>186</v>
      </c>
      <c r="M115" s="175"/>
    </row>
    <row r="116" spans="1:13" s="13" customFormat="1" ht="21.2" customHeight="1">
      <c r="A116" s="471">
        <v>16</v>
      </c>
      <c r="B116" s="55" t="s">
        <v>1794</v>
      </c>
      <c r="C116" s="55" t="s">
        <v>62</v>
      </c>
      <c r="D116" s="49" t="s">
        <v>17</v>
      </c>
      <c r="E116" s="319" t="s">
        <v>1562</v>
      </c>
      <c r="F116" s="35" t="s">
        <v>2</v>
      </c>
      <c r="G116" s="35">
        <v>1996</v>
      </c>
      <c r="H116" s="36" t="s">
        <v>178</v>
      </c>
      <c r="I116" s="50">
        <v>76.099999999999994</v>
      </c>
      <c r="J116" s="51">
        <v>85</v>
      </c>
      <c r="K116" s="51">
        <v>100</v>
      </c>
      <c r="L116" s="62">
        <v>185</v>
      </c>
      <c r="M116" s="175"/>
    </row>
    <row r="117" spans="1:13" s="13" customFormat="1" ht="21.2" customHeight="1">
      <c r="A117" s="472"/>
      <c r="B117" s="55" t="s">
        <v>1762</v>
      </c>
      <c r="C117" s="55" t="s">
        <v>84</v>
      </c>
      <c r="D117" s="49" t="s">
        <v>104</v>
      </c>
      <c r="E117" s="319" t="s">
        <v>1562</v>
      </c>
      <c r="F117" s="35" t="s">
        <v>2</v>
      </c>
      <c r="G117" s="35">
        <v>1992</v>
      </c>
      <c r="H117" s="36" t="s">
        <v>178</v>
      </c>
      <c r="I117" s="50">
        <v>75.599999999999994</v>
      </c>
      <c r="J117" s="51">
        <v>85</v>
      </c>
      <c r="K117" s="51">
        <v>100</v>
      </c>
      <c r="L117" s="62">
        <v>185</v>
      </c>
      <c r="M117" s="175"/>
    </row>
    <row r="118" spans="1:13" s="13" customFormat="1" ht="21.2" customHeight="1">
      <c r="A118" s="472"/>
      <c r="B118" s="55" t="s">
        <v>1539</v>
      </c>
      <c r="C118" s="55" t="s">
        <v>1808</v>
      </c>
      <c r="D118" s="49" t="s">
        <v>86</v>
      </c>
      <c r="E118" s="319" t="s">
        <v>1562</v>
      </c>
      <c r="F118" s="35" t="s">
        <v>2</v>
      </c>
      <c r="G118" s="35">
        <v>1996</v>
      </c>
      <c r="H118" s="36" t="s">
        <v>178</v>
      </c>
      <c r="I118" s="50">
        <v>74.2</v>
      </c>
      <c r="J118" s="51">
        <v>85</v>
      </c>
      <c r="K118" s="51">
        <v>100</v>
      </c>
      <c r="L118" s="62">
        <v>185</v>
      </c>
      <c r="M118" s="175"/>
    </row>
    <row r="119" spans="1:13" s="13" customFormat="1" ht="21.2" customHeight="1">
      <c r="A119" s="473"/>
      <c r="B119" s="55" t="s">
        <v>1650</v>
      </c>
      <c r="C119" s="55" t="s">
        <v>484</v>
      </c>
      <c r="D119" s="49" t="s">
        <v>26</v>
      </c>
      <c r="E119" s="319" t="s">
        <v>1562</v>
      </c>
      <c r="F119" s="35" t="s">
        <v>2</v>
      </c>
      <c r="G119" s="35">
        <v>1991</v>
      </c>
      <c r="H119" s="36" t="s">
        <v>178</v>
      </c>
      <c r="I119" s="50">
        <v>76</v>
      </c>
      <c r="J119" s="51">
        <v>85</v>
      </c>
      <c r="K119" s="51">
        <v>101</v>
      </c>
      <c r="L119" s="62">
        <v>185</v>
      </c>
      <c r="M119" s="175"/>
    </row>
    <row r="120" spans="1:13" s="13" customFormat="1" ht="21.2" customHeight="1">
      <c r="A120" s="53">
        <v>17</v>
      </c>
      <c r="B120" s="55" t="s">
        <v>896</v>
      </c>
      <c r="C120" s="55" t="s">
        <v>65</v>
      </c>
      <c r="D120" s="49" t="s">
        <v>74</v>
      </c>
      <c r="E120" s="319" t="s">
        <v>1562</v>
      </c>
      <c r="F120" s="35" t="s">
        <v>2</v>
      </c>
      <c r="G120" s="35">
        <v>1988</v>
      </c>
      <c r="H120" s="36" t="s">
        <v>178</v>
      </c>
      <c r="I120" s="50">
        <v>75.8</v>
      </c>
      <c r="J120" s="51">
        <v>78</v>
      </c>
      <c r="K120" s="51">
        <v>105</v>
      </c>
      <c r="L120" s="62">
        <v>183</v>
      </c>
      <c r="M120" s="175"/>
    </row>
    <row r="121" spans="1:13" s="13" customFormat="1" ht="21.2" customHeight="1">
      <c r="A121" s="53">
        <v>18</v>
      </c>
      <c r="B121" s="55" t="s">
        <v>1632</v>
      </c>
      <c r="C121" s="55" t="s">
        <v>271</v>
      </c>
      <c r="D121" s="49" t="s">
        <v>125</v>
      </c>
      <c r="E121" s="319" t="s">
        <v>1562</v>
      </c>
      <c r="F121" s="35" t="s">
        <v>2</v>
      </c>
      <c r="G121" s="35">
        <v>1989</v>
      </c>
      <c r="H121" s="36" t="s">
        <v>178</v>
      </c>
      <c r="I121" s="50">
        <v>74.7</v>
      </c>
      <c r="J121" s="51">
        <v>75</v>
      </c>
      <c r="K121" s="51">
        <v>105</v>
      </c>
      <c r="L121" s="62">
        <v>180</v>
      </c>
      <c r="M121" s="175"/>
    </row>
    <row r="122" spans="1:13" s="13" customFormat="1" ht="21.2" customHeight="1">
      <c r="A122" s="53">
        <v>19</v>
      </c>
      <c r="B122" s="55" t="s">
        <v>1769</v>
      </c>
      <c r="C122" s="55" t="s">
        <v>97</v>
      </c>
      <c r="D122" s="49" t="s">
        <v>125</v>
      </c>
      <c r="E122" s="319" t="s">
        <v>1562</v>
      </c>
      <c r="F122" s="35" t="s">
        <v>2</v>
      </c>
      <c r="G122" s="35">
        <v>1990</v>
      </c>
      <c r="H122" s="36" t="s">
        <v>178</v>
      </c>
      <c r="I122" s="50">
        <v>76</v>
      </c>
      <c r="J122" s="51">
        <v>78</v>
      </c>
      <c r="K122" s="51">
        <v>95</v>
      </c>
      <c r="L122" s="62">
        <v>173</v>
      </c>
      <c r="M122" s="175"/>
    </row>
    <row r="123" spans="1:13" s="13" customFormat="1" ht="21.2" customHeight="1">
      <c r="A123" s="53">
        <v>20</v>
      </c>
      <c r="B123" s="55" t="s">
        <v>829</v>
      </c>
      <c r="C123" s="55" t="s">
        <v>192</v>
      </c>
      <c r="D123" s="49" t="s">
        <v>119</v>
      </c>
      <c r="E123" s="319" t="s">
        <v>1562</v>
      </c>
      <c r="F123" s="35" t="s">
        <v>2</v>
      </c>
      <c r="G123" s="35">
        <v>1990</v>
      </c>
      <c r="H123" s="36" t="s">
        <v>178</v>
      </c>
      <c r="I123" s="50">
        <v>75.7</v>
      </c>
      <c r="J123" s="51">
        <v>65</v>
      </c>
      <c r="K123" s="51">
        <v>88</v>
      </c>
      <c r="L123" s="62">
        <v>153</v>
      </c>
      <c r="M123" s="175"/>
    </row>
    <row r="124" spans="1:13" s="13" customFormat="1" ht="21.2" customHeight="1">
      <c r="A124" s="53">
        <v>21</v>
      </c>
      <c r="B124" s="55" t="s">
        <v>1811</v>
      </c>
      <c r="C124" s="55" t="s">
        <v>245</v>
      </c>
      <c r="D124" s="49" t="s">
        <v>7</v>
      </c>
      <c r="E124" s="319" t="s">
        <v>1562</v>
      </c>
      <c r="F124" s="35" t="s">
        <v>2</v>
      </c>
      <c r="G124" s="35">
        <v>1996</v>
      </c>
      <c r="H124" s="36" t="s">
        <v>178</v>
      </c>
      <c r="I124" s="50">
        <v>73.400000000000006</v>
      </c>
      <c r="J124" s="51">
        <v>60</v>
      </c>
      <c r="K124" s="51">
        <v>90</v>
      </c>
      <c r="L124" s="62">
        <v>150</v>
      </c>
      <c r="M124" s="175"/>
    </row>
    <row r="125" spans="1:13" s="13" customFormat="1" ht="21.2" customHeight="1">
      <c r="A125" s="53">
        <v>22</v>
      </c>
      <c r="B125" s="55" t="s">
        <v>1786</v>
      </c>
      <c r="C125" s="55" t="s">
        <v>1532</v>
      </c>
      <c r="D125" s="49" t="s">
        <v>115</v>
      </c>
      <c r="E125" s="319" t="s">
        <v>1562</v>
      </c>
      <c r="F125" s="35" t="s">
        <v>2</v>
      </c>
      <c r="G125" s="35">
        <v>1995</v>
      </c>
      <c r="H125" s="36" t="s">
        <v>178</v>
      </c>
      <c r="I125" s="50">
        <v>69.900000000000006</v>
      </c>
      <c r="J125" s="51">
        <v>63</v>
      </c>
      <c r="K125" s="51">
        <v>78</v>
      </c>
      <c r="L125" s="62">
        <v>141</v>
      </c>
      <c r="M125" s="175"/>
    </row>
    <row r="126" spans="1:13" s="13" customFormat="1" ht="21.2" customHeight="1">
      <c r="A126" s="53">
        <v>23</v>
      </c>
      <c r="B126" s="55" t="s">
        <v>1791</v>
      </c>
      <c r="C126" s="55" t="s">
        <v>97</v>
      </c>
      <c r="D126" s="49" t="s">
        <v>20</v>
      </c>
      <c r="E126" s="319" t="s">
        <v>1562</v>
      </c>
      <c r="F126" s="35" t="s">
        <v>2</v>
      </c>
      <c r="G126" s="35">
        <v>1995</v>
      </c>
      <c r="H126" s="36" t="s">
        <v>178</v>
      </c>
      <c r="I126" s="50">
        <v>76.599999999999994</v>
      </c>
      <c r="J126" s="51">
        <v>60</v>
      </c>
      <c r="K126" s="51">
        <v>80</v>
      </c>
      <c r="L126" s="62">
        <v>140</v>
      </c>
      <c r="M126" s="175"/>
    </row>
    <row r="127" spans="1:13" s="41" customFormat="1" ht="6" customHeight="1">
      <c r="A127" s="482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175"/>
    </row>
    <row r="128" spans="1:13" s="13" customFormat="1" ht="21.2" customHeight="1">
      <c r="A128" s="53">
        <v>1</v>
      </c>
      <c r="B128" s="55" t="s">
        <v>1455</v>
      </c>
      <c r="C128" s="55" t="s">
        <v>9</v>
      </c>
      <c r="D128" s="49" t="s">
        <v>7</v>
      </c>
      <c r="E128" s="319" t="s">
        <v>1562</v>
      </c>
      <c r="F128" s="35" t="s">
        <v>2</v>
      </c>
      <c r="G128" s="35">
        <v>1991</v>
      </c>
      <c r="H128" s="36" t="s">
        <v>8</v>
      </c>
      <c r="I128" s="50">
        <v>84.7</v>
      </c>
      <c r="J128" s="51">
        <v>133</v>
      </c>
      <c r="K128" s="51">
        <v>163</v>
      </c>
      <c r="L128" s="62">
        <v>296</v>
      </c>
      <c r="M128" s="175"/>
    </row>
    <row r="129" spans="1:13" s="13" customFormat="1" ht="21.2" customHeight="1">
      <c r="A129" s="53">
        <v>2</v>
      </c>
      <c r="B129" s="55" t="s">
        <v>186</v>
      </c>
      <c r="C129" s="55" t="s">
        <v>335</v>
      </c>
      <c r="D129" s="49" t="s">
        <v>89</v>
      </c>
      <c r="E129" s="319" t="s">
        <v>1562</v>
      </c>
      <c r="F129" s="35" t="s">
        <v>2</v>
      </c>
      <c r="G129" s="35">
        <v>1996</v>
      </c>
      <c r="H129" s="36" t="s">
        <v>8</v>
      </c>
      <c r="I129" s="50">
        <v>84</v>
      </c>
      <c r="J129" s="51">
        <v>127</v>
      </c>
      <c r="K129" s="51">
        <v>161</v>
      </c>
      <c r="L129" s="62">
        <v>288</v>
      </c>
      <c r="M129" s="175"/>
    </row>
    <row r="130" spans="1:13" s="13" customFormat="1" ht="21.2" customHeight="1">
      <c r="A130" s="53">
        <v>3</v>
      </c>
      <c r="B130" s="55" t="s">
        <v>648</v>
      </c>
      <c r="C130" s="55" t="s">
        <v>369</v>
      </c>
      <c r="D130" s="49" t="s">
        <v>108</v>
      </c>
      <c r="E130" s="319" t="s">
        <v>1562</v>
      </c>
      <c r="F130" s="35" t="s">
        <v>2</v>
      </c>
      <c r="G130" s="35">
        <v>1987</v>
      </c>
      <c r="H130" s="36" t="s">
        <v>8</v>
      </c>
      <c r="I130" s="50">
        <v>83.6</v>
      </c>
      <c r="J130" s="51">
        <v>125</v>
      </c>
      <c r="K130" s="51">
        <v>157</v>
      </c>
      <c r="L130" s="62">
        <v>281</v>
      </c>
      <c r="M130" s="175"/>
    </row>
    <row r="131" spans="1:13" s="13" customFormat="1" ht="21.2" customHeight="1">
      <c r="A131" s="471">
        <v>4</v>
      </c>
      <c r="B131" s="55" t="s">
        <v>54</v>
      </c>
      <c r="C131" s="55" t="s">
        <v>133</v>
      </c>
      <c r="D131" s="49" t="s">
        <v>7</v>
      </c>
      <c r="E131" s="319" t="s">
        <v>1562</v>
      </c>
      <c r="F131" s="35" t="s">
        <v>2</v>
      </c>
      <c r="G131" s="35">
        <v>1987</v>
      </c>
      <c r="H131" s="36" t="s">
        <v>8</v>
      </c>
      <c r="I131" s="50">
        <v>84.8</v>
      </c>
      <c r="J131" s="51">
        <v>117</v>
      </c>
      <c r="K131" s="51">
        <v>148</v>
      </c>
      <c r="L131" s="62">
        <v>265</v>
      </c>
      <c r="M131" s="175"/>
    </row>
    <row r="132" spans="1:13" s="13" customFormat="1" ht="21.2" customHeight="1">
      <c r="A132" s="473"/>
      <c r="B132" s="55" t="s">
        <v>1805</v>
      </c>
      <c r="C132" s="55" t="s">
        <v>1806</v>
      </c>
      <c r="D132" s="49" t="s">
        <v>86</v>
      </c>
      <c r="E132" s="319" t="s">
        <v>1562</v>
      </c>
      <c r="F132" s="35" t="s">
        <v>2</v>
      </c>
      <c r="G132" s="35">
        <v>1985</v>
      </c>
      <c r="H132" s="36" t="s">
        <v>8</v>
      </c>
      <c r="I132" s="50">
        <v>81.400000000000006</v>
      </c>
      <c r="J132" s="51">
        <v>115</v>
      </c>
      <c r="K132" s="51">
        <v>150</v>
      </c>
      <c r="L132" s="62">
        <v>265</v>
      </c>
      <c r="M132" s="175"/>
    </row>
    <row r="133" spans="1:13" s="13" customFormat="1" ht="21.2" customHeight="1">
      <c r="A133" s="53">
        <v>5</v>
      </c>
      <c r="B133" s="55" t="s">
        <v>320</v>
      </c>
      <c r="C133" s="55" t="s">
        <v>126</v>
      </c>
      <c r="D133" s="49" t="s">
        <v>93</v>
      </c>
      <c r="E133" s="319" t="s">
        <v>1562</v>
      </c>
      <c r="F133" s="35" t="s">
        <v>2</v>
      </c>
      <c r="G133" s="35">
        <v>1994</v>
      </c>
      <c r="H133" s="36" t="s">
        <v>8</v>
      </c>
      <c r="I133" s="50">
        <v>77.8</v>
      </c>
      <c r="J133" s="51">
        <v>116</v>
      </c>
      <c r="K133" s="51">
        <v>141</v>
      </c>
      <c r="L133" s="62">
        <v>257</v>
      </c>
      <c r="M133" s="175"/>
    </row>
    <row r="134" spans="1:13" s="13" customFormat="1" ht="21.2" customHeight="1">
      <c r="A134" s="53">
        <v>6</v>
      </c>
      <c r="B134" s="55" t="s">
        <v>1209</v>
      </c>
      <c r="C134" s="55" t="s">
        <v>69</v>
      </c>
      <c r="D134" s="49" t="s">
        <v>74</v>
      </c>
      <c r="E134" s="319" t="s">
        <v>1562</v>
      </c>
      <c r="F134" s="35" t="s">
        <v>2</v>
      </c>
      <c r="G134" s="35">
        <v>1984</v>
      </c>
      <c r="H134" s="36" t="s">
        <v>8</v>
      </c>
      <c r="I134" s="50">
        <v>84.1</v>
      </c>
      <c r="J134" s="51">
        <v>116</v>
      </c>
      <c r="K134" s="51">
        <v>138</v>
      </c>
      <c r="L134" s="62">
        <v>254</v>
      </c>
      <c r="M134" s="175"/>
    </row>
    <row r="135" spans="1:13" s="13" customFormat="1" ht="21.2" customHeight="1">
      <c r="A135" s="405">
        <v>7</v>
      </c>
      <c r="B135" s="55" t="s">
        <v>1637</v>
      </c>
      <c r="C135" s="55" t="s">
        <v>1638</v>
      </c>
      <c r="D135" s="49" t="s">
        <v>128</v>
      </c>
      <c r="E135" s="319" t="s">
        <v>1562</v>
      </c>
      <c r="F135" s="35" t="s">
        <v>2</v>
      </c>
      <c r="G135" s="35">
        <v>1992</v>
      </c>
      <c r="H135" s="36" t="s">
        <v>8</v>
      </c>
      <c r="I135" s="50">
        <v>83.9</v>
      </c>
      <c r="J135" s="51">
        <v>111</v>
      </c>
      <c r="K135" s="51">
        <v>136</v>
      </c>
      <c r="L135" s="62">
        <v>247</v>
      </c>
      <c r="M135" s="175"/>
    </row>
    <row r="136" spans="1:13" s="13" customFormat="1" ht="21.2" customHeight="1">
      <c r="A136" s="471">
        <v>8</v>
      </c>
      <c r="B136" s="55" t="s">
        <v>1351</v>
      </c>
      <c r="C136" s="55" t="s">
        <v>176</v>
      </c>
      <c r="D136" s="49" t="s">
        <v>115</v>
      </c>
      <c r="E136" s="319" t="s">
        <v>1562</v>
      </c>
      <c r="F136" s="35" t="s">
        <v>2</v>
      </c>
      <c r="G136" s="35">
        <v>1988</v>
      </c>
      <c r="H136" s="36" t="s">
        <v>8</v>
      </c>
      <c r="I136" s="50">
        <v>84.4</v>
      </c>
      <c r="J136" s="51">
        <v>108</v>
      </c>
      <c r="K136" s="51">
        <v>132</v>
      </c>
      <c r="L136" s="62">
        <v>240</v>
      </c>
      <c r="M136" s="175"/>
    </row>
    <row r="137" spans="1:13" s="13" customFormat="1" ht="21.2" customHeight="1">
      <c r="A137" s="484"/>
      <c r="B137" s="55" t="s">
        <v>1781</v>
      </c>
      <c r="C137" s="55" t="s">
        <v>1782</v>
      </c>
      <c r="D137" s="49" t="s">
        <v>26</v>
      </c>
      <c r="E137" s="319" t="s">
        <v>1562</v>
      </c>
      <c r="F137" s="35" t="s">
        <v>2</v>
      </c>
      <c r="G137" s="35">
        <v>1994</v>
      </c>
      <c r="H137" s="36" t="s">
        <v>8</v>
      </c>
      <c r="I137" s="50">
        <v>81.900000000000006</v>
      </c>
      <c r="J137" s="51">
        <v>100</v>
      </c>
      <c r="K137" s="51">
        <v>140</v>
      </c>
      <c r="L137" s="62">
        <v>240</v>
      </c>
      <c r="M137" s="175"/>
    </row>
    <row r="138" spans="1:13" s="13" customFormat="1" ht="21.2" customHeight="1">
      <c r="A138" s="53">
        <v>9</v>
      </c>
      <c r="B138" s="55" t="s">
        <v>1455</v>
      </c>
      <c r="C138" s="55" t="s">
        <v>1409</v>
      </c>
      <c r="D138" s="49" t="s">
        <v>1809</v>
      </c>
      <c r="E138" s="319" t="s">
        <v>1562</v>
      </c>
      <c r="F138" s="35" t="s">
        <v>2</v>
      </c>
      <c r="G138" s="35">
        <v>1990</v>
      </c>
      <c r="H138" s="36" t="s">
        <v>8</v>
      </c>
      <c r="I138" s="50">
        <v>83.6</v>
      </c>
      <c r="J138" s="51">
        <v>104</v>
      </c>
      <c r="K138" s="51">
        <v>135</v>
      </c>
      <c r="L138" s="62">
        <v>237</v>
      </c>
      <c r="M138" s="175"/>
    </row>
    <row r="139" spans="1:13" s="13" customFormat="1" ht="21.2" customHeight="1">
      <c r="A139" s="53">
        <v>10</v>
      </c>
      <c r="B139" s="55" t="s">
        <v>1408</v>
      </c>
      <c r="C139" s="55" t="s">
        <v>1409</v>
      </c>
      <c r="D139" s="49" t="s">
        <v>669</v>
      </c>
      <c r="E139" s="319" t="s">
        <v>1562</v>
      </c>
      <c r="F139" s="35" t="s">
        <v>2</v>
      </c>
      <c r="G139" s="35">
        <v>1987</v>
      </c>
      <c r="H139" s="36" t="s">
        <v>8</v>
      </c>
      <c r="I139" s="50">
        <v>81.7</v>
      </c>
      <c r="J139" s="51">
        <v>100</v>
      </c>
      <c r="K139" s="51">
        <v>127</v>
      </c>
      <c r="L139" s="62">
        <v>227</v>
      </c>
      <c r="M139" s="175"/>
    </row>
    <row r="140" spans="1:13" s="13" customFormat="1" ht="21.2" customHeight="1">
      <c r="A140" s="53">
        <v>11</v>
      </c>
      <c r="B140" s="55" t="s">
        <v>310</v>
      </c>
      <c r="C140" s="55" t="s">
        <v>309</v>
      </c>
      <c r="D140" s="49" t="s">
        <v>86</v>
      </c>
      <c r="E140" s="319" t="s">
        <v>1562</v>
      </c>
      <c r="F140" s="35" t="s">
        <v>2</v>
      </c>
      <c r="G140" s="35">
        <v>1985</v>
      </c>
      <c r="H140" s="36" t="s">
        <v>8</v>
      </c>
      <c r="I140" s="50">
        <v>84.2</v>
      </c>
      <c r="J140" s="51">
        <v>100</v>
      </c>
      <c r="K140" s="51">
        <v>125</v>
      </c>
      <c r="L140" s="62">
        <v>225</v>
      </c>
      <c r="M140" s="175"/>
    </row>
    <row r="141" spans="1:13" s="13" customFormat="1" ht="21.2" customHeight="1">
      <c r="A141" s="53">
        <v>12</v>
      </c>
      <c r="B141" s="55" t="s">
        <v>312</v>
      </c>
      <c r="C141" s="55" t="s">
        <v>311</v>
      </c>
      <c r="D141" s="49" t="s">
        <v>89</v>
      </c>
      <c r="E141" s="319" t="s">
        <v>1562</v>
      </c>
      <c r="F141" s="35" t="s">
        <v>2</v>
      </c>
      <c r="G141" s="35">
        <v>1993</v>
      </c>
      <c r="H141" s="36" t="s">
        <v>8</v>
      </c>
      <c r="I141" s="50">
        <v>77.8</v>
      </c>
      <c r="J141" s="51">
        <v>101</v>
      </c>
      <c r="K141" s="51">
        <v>123</v>
      </c>
      <c r="L141" s="62">
        <v>224</v>
      </c>
      <c r="M141" s="175"/>
    </row>
    <row r="142" spans="1:13" s="13" customFormat="1" ht="21.2" customHeight="1">
      <c r="A142" s="53">
        <v>13</v>
      </c>
      <c r="B142" s="55" t="s">
        <v>1180</v>
      </c>
      <c r="C142" s="55" t="s">
        <v>306</v>
      </c>
      <c r="D142" s="49" t="s">
        <v>86</v>
      </c>
      <c r="E142" s="319" t="s">
        <v>1562</v>
      </c>
      <c r="F142" s="35" t="s">
        <v>2</v>
      </c>
      <c r="G142" s="35">
        <v>1991</v>
      </c>
      <c r="H142" s="36" t="s">
        <v>8</v>
      </c>
      <c r="I142" s="50">
        <v>78.5</v>
      </c>
      <c r="J142" s="51">
        <v>100</v>
      </c>
      <c r="K142" s="51">
        <v>123</v>
      </c>
      <c r="L142" s="62">
        <v>223</v>
      </c>
      <c r="M142" s="175"/>
    </row>
    <row r="143" spans="1:13" s="13" customFormat="1" ht="21.2" customHeight="1">
      <c r="A143" s="471">
        <v>14</v>
      </c>
      <c r="B143" s="55" t="s">
        <v>1735</v>
      </c>
      <c r="C143" s="55" t="s">
        <v>1736</v>
      </c>
      <c r="D143" s="49" t="s">
        <v>128</v>
      </c>
      <c r="E143" s="319" t="s">
        <v>1562</v>
      </c>
      <c r="F143" s="35" t="s">
        <v>2</v>
      </c>
      <c r="G143" s="35">
        <v>1990</v>
      </c>
      <c r="H143" s="36" t="s">
        <v>8</v>
      </c>
      <c r="I143" s="50">
        <v>84.1</v>
      </c>
      <c r="J143" s="51">
        <v>97</v>
      </c>
      <c r="K143" s="51">
        <v>125</v>
      </c>
      <c r="L143" s="62">
        <v>222</v>
      </c>
      <c r="M143" s="175"/>
    </row>
    <row r="144" spans="1:13" s="13" customFormat="1" ht="21.2" customHeight="1">
      <c r="A144" s="473"/>
      <c r="B144" s="55" t="s">
        <v>1818</v>
      </c>
      <c r="C144" s="55" t="s">
        <v>484</v>
      </c>
      <c r="D144" s="49" t="s">
        <v>89</v>
      </c>
      <c r="E144" s="319" t="s">
        <v>1562</v>
      </c>
      <c r="F144" s="35" t="s">
        <v>2</v>
      </c>
      <c r="G144" s="35">
        <v>1986</v>
      </c>
      <c r="H144" s="36" t="s">
        <v>8</v>
      </c>
      <c r="I144" s="50">
        <v>83.3</v>
      </c>
      <c r="J144" s="51">
        <v>102</v>
      </c>
      <c r="K144" s="51">
        <v>122</v>
      </c>
      <c r="L144" s="62">
        <v>222</v>
      </c>
      <c r="M144" s="175"/>
    </row>
    <row r="145" spans="1:13" s="13" customFormat="1" ht="21.2" customHeight="1">
      <c r="A145" s="53">
        <v>15</v>
      </c>
      <c r="B145" s="55" t="s">
        <v>806</v>
      </c>
      <c r="C145" s="55" t="s">
        <v>1355</v>
      </c>
      <c r="D145" s="49" t="s">
        <v>115</v>
      </c>
      <c r="E145" s="319" t="s">
        <v>1562</v>
      </c>
      <c r="F145" s="35" t="s">
        <v>2</v>
      </c>
      <c r="G145" s="35">
        <v>1984</v>
      </c>
      <c r="H145" s="36" t="s">
        <v>8</v>
      </c>
      <c r="I145" s="50">
        <v>84.8</v>
      </c>
      <c r="J145" s="51">
        <v>96</v>
      </c>
      <c r="K145" s="51">
        <v>125</v>
      </c>
      <c r="L145" s="62">
        <v>220</v>
      </c>
      <c r="M145" s="175"/>
    </row>
    <row r="146" spans="1:13" s="13" customFormat="1" ht="21.2" customHeight="1">
      <c r="A146" s="53">
        <v>16</v>
      </c>
      <c r="B146" s="55" t="s">
        <v>175</v>
      </c>
      <c r="C146" s="55" t="s">
        <v>174</v>
      </c>
      <c r="D146" s="49" t="s">
        <v>17</v>
      </c>
      <c r="E146" s="319" t="s">
        <v>1562</v>
      </c>
      <c r="F146" s="35" t="s">
        <v>2</v>
      </c>
      <c r="G146" s="35">
        <v>1992</v>
      </c>
      <c r="H146" s="36" t="s">
        <v>8</v>
      </c>
      <c r="I146" s="50">
        <v>80.400000000000006</v>
      </c>
      <c r="J146" s="51">
        <v>101</v>
      </c>
      <c r="K146" s="51">
        <v>117</v>
      </c>
      <c r="L146" s="62">
        <v>217</v>
      </c>
      <c r="M146" s="175"/>
    </row>
    <row r="147" spans="1:13" s="13" customFormat="1" ht="21.2" customHeight="1">
      <c r="A147" s="53">
        <v>17</v>
      </c>
      <c r="B147" s="55" t="s">
        <v>1551</v>
      </c>
      <c r="C147" s="55" t="s">
        <v>120</v>
      </c>
      <c r="D147" s="49" t="s">
        <v>48</v>
      </c>
      <c r="E147" s="319" t="s">
        <v>1562</v>
      </c>
      <c r="F147" s="35" t="s">
        <v>2</v>
      </c>
      <c r="G147" s="35">
        <v>1984</v>
      </c>
      <c r="H147" s="36" t="s">
        <v>8</v>
      </c>
      <c r="I147" s="50">
        <v>82.5</v>
      </c>
      <c r="J147" s="51">
        <v>95</v>
      </c>
      <c r="K147" s="51">
        <v>123</v>
      </c>
      <c r="L147" s="62">
        <v>215</v>
      </c>
      <c r="M147" s="175"/>
    </row>
    <row r="148" spans="1:13" s="13" customFormat="1" ht="21.2" customHeight="1">
      <c r="A148" s="53">
        <v>18</v>
      </c>
      <c r="B148" s="55" t="s">
        <v>1642</v>
      </c>
      <c r="C148" s="55" t="s">
        <v>60</v>
      </c>
      <c r="D148" s="49" t="s">
        <v>20</v>
      </c>
      <c r="E148" s="319" t="s">
        <v>1562</v>
      </c>
      <c r="F148" s="35" t="s">
        <v>2</v>
      </c>
      <c r="G148" s="35">
        <v>1994</v>
      </c>
      <c r="H148" s="36" t="s">
        <v>8</v>
      </c>
      <c r="I148" s="50" t="s">
        <v>1385</v>
      </c>
      <c r="J148" s="51">
        <v>92</v>
      </c>
      <c r="K148" s="51">
        <v>120</v>
      </c>
      <c r="L148" s="62">
        <v>212</v>
      </c>
      <c r="M148" s="175"/>
    </row>
    <row r="149" spans="1:13" s="13" customFormat="1" ht="21.2" customHeight="1">
      <c r="A149" s="53">
        <v>19</v>
      </c>
      <c r="B149" s="55" t="s">
        <v>182</v>
      </c>
      <c r="C149" s="55" t="s">
        <v>60</v>
      </c>
      <c r="D149" s="49" t="s">
        <v>669</v>
      </c>
      <c r="E149" s="319" t="s">
        <v>1562</v>
      </c>
      <c r="F149" s="35" t="s">
        <v>2</v>
      </c>
      <c r="G149" s="35">
        <v>1983</v>
      </c>
      <c r="H149" s="36" t="s">
        <v>8</v>
      </c>
      <c r="I149" s="50">
        <v>81.2</v>
      </c>
      <c r="J149" s="51">
        <v>91</v>
      </c>
      <c r="K149" s="51">
        <v>115</v>
      </c>
      <c r="L149" s="62">
        <v>206</v>
      </c>
      <c r="M149" s="175"/>
    </row>
    <row r="150" spans="1:13" s="13" customFormat="1" ht="21.2" customHeight="1">
      <c r="A150" s="471">
        <v>20</v>
      </c>
      <c r="B150" s="55" t="s">
        <v>127</v>
      </c>
      <c r="C150" s="55" t="s">
        <v>126</v>
      </c>
      <c r="D150" s="49" t="s">
        <v>128</v>
      </c>
      <c r="E150" s="319" t="s">
        <v>1562</v>
      </c>
      <c r="F150" s="35" t="s">
        <v>2</v>
      </c>
      <c r="G150" s="35">
        <v>1992</v>
      </c>
      <c r="H150" s="36" t="s">
        <v>8</v>
      </c>
      <c r="I150" s="50">
        <v>84.3</v>
      </c>
      <c r="J150" s="51">
        <v>90</v>
      </c>
      <c r="K150" s="51">
        <v>115</v>
      </c>
      <c r="L150" s="62">
        <v>205</v>
      </c>
      <c r="M150" s="175"/>
    </row>
    <row r="151" spans="1:13" s="13" customFormat="1" ht="21.2" customHeight="1">
      <c r="A151" s="485"/>
      <c r="B151" s="55" t="s">
        <v>147</v>
      </c>
      <c r="C151" s="55" t="s">
        <v>146</v>
      </c>
      <c r="D151" s="49" t="s">
        <v>20</v>
      </c>
      <c r="E151" s="319" t="s">
        <v>1562</v>
      </c>
      <c r="F151" s="35" t="s">
        <v>2</v>
      </c>
      <c r="G151" s="35">
        <v>1983</v>
      </c>
      <c r="H151" s="36" t="s">
        <v>8</v>
      </c>
      <c r="I151" s="50">
        <v>79.400000000000006</v>
      </c>
      <c r="J151" s="51">
        <v>95</v>
      </c>
      <c r="K151" s="51">
        <v>110</v>
      </c>
      <c r="L151" s="62">
        <v>205</v>
      </c>
      <c r="M151" s="175"/>
    </row>
    <row r="152" spans="1:13" s="13" customFormat="1" ht="21.2" customHeight="1">
      <c r="A152" s="485"/>
      <c r="B152" s="55" t="s">
        <v>1312</v>
      </c>
      <c r="C152" s="55" t="s">
        <v>185</v>
      </c>
      <c r="D152" s="49" t="s">
        <v>381</v>
      </c>
      <c r="E152" s="319" t="s">
        <v>1562</v>
      </c>
      <c r="F152" s="35" t="s">
        <v>2</v>
      </c>
      <c r="G152" s="35">
        <v>1996</v>
      </c>
      <c r="H152" s="36" t="s">
        <v>8</v>
      </c>
      <c r="I152" s="50">
        <v>82.4</v>
      </c>
      <c r="J152" s="51">
        <v>90</v>
      </c>
      <c r="K152" s="51">
        <v>115</v>
      </c>
      <c r="L152" s="62">
        <v>205</v>
      </c>
      <c r="M152" s="175"/>
    </row>
    <row r="153" spans="1:13" s="13" customFormat="1" ht="21.2" customHeight="1">
      <c r="A153" s="484"/>
      <c r="B153" s="55" t="s">
        <v>201</v>
      </c>
      <c r="C153" s="55" t="s">
        <v>102</v>
      </c>
      <c r="D153" s="49" t="s">
        <v>718</v>
      </c>
      <c r="E153" s="319" t="s">
        <v>1562</v>
      </c>
      <c r="F153" s="35" t="s">
        <v>2</v>
      </c>
      <c r="G153" s="35">
        <v>1993</v>
      </c>
      <c r="H153" s="36" t="s">
        <v>8</v>
      </c>
      <c r="I153" s="50">
        <v>84.7</v>
      </c>
      <c r="J153" s="51">
        <v>100</v>
      </c>
      <c r="K153" s="51">
        <v>105</v>
      </c>
      <c r="L153" s="62">
        <v>205</v>
      </c>
      <c r="M153" s="175"/>
    </row>
    <row r="154" spans="1:13" s="13" customFormat="1" ht="21.2" customHeight="1">
      <c r="A154" s="53">
        <v>21</v>
      </c>
      <c r="B154" s="55" t="s">
        <v>1542</v>
      </c>
      <c r="C154" s="55" t="s">
        <v>69</v>
      </c>
      <c r="D154" s="49" t="s">
        <v>26</v>
      </c>
      <c r="E154" s="319" t="s">
        <v>1562</v>
      </c>
      <c r="F154" s="35" t="s">
        <v>2</v>
      </c>
      <c r="G154" s="35">
        <v>1991</v>
      </c>
      <c r="H154" s="36" t="s">
        <v>8</v>
      </c>
      <c r="I154" s="50">
        <v>81.2</v>
      </c>
      <c r="J154" s="51">
        <v>88</v>
      </c>
      <c r="K154" s="51">
        <v>115</v>
      </c>
      <c r="L154" s="62">
        <v>203</v>
      </c>
      <c r="M154" s="175"/>
    </row>
    <row r="155" spans="1:13" s="13" customFormat="1" ht="21.2" customHeight="1">
      <c r="A155" s="53">
        <v>22</v>
      </c>
      <c r="B155" s="55" t="s">
        <v>1587</v>
      </c>
      <c r="C155" s="55" t="s">
        <v>224</v>
      </c>
      <c r="D155" s="49" t="s">
        <v>125</v>
      </c>
      <c r="E155" s="319" t="s">
        <v>1562</v>
      </c>
      <c r="F155" s="35" t="s">
        <v>2</v>
      </c>
      <c r="G155" s="35">
        <v>1996</v>
      </c>
      <c r="H155" s="36" t="s">
        <v>8</v>
      </c>
      <c r="I155" s="50">
        <v>83.1</v>
      </c>
      <c r="J155" s="51">
        <v>77</v>
      </c>
      <c r="K155" s="51">
        <v>127</v>
      </c>
      <c r="L155" s="62">
        <v>202</v>
      </c>
      <c r="M155" s="175"/>
    </row>
    <row r="156" spans="1:13" s="13" customFormat="1" ht="21.2" customHeight="1">
      <c r="A156" s="403">
        <v>23</v>
      </c>
      <c r="B156" s="55" t="s">
        <v>1634</v>
      </c>
      <c r="C156" s="55" t="s">
        <v>76</v>
      </c>
      <c r="D156" s="49" t="s">
        <v>30</v>
      </c>
      <c r="E156" s="319" t="s">
        <v>1562</v>
      </c>
      <c r="F156" s="35" t="s">
        <v>2</v>
      </c>
      <c r="G156" s="35">
        <v>1991</v>
      </c>
      <c r="H156" s="36" t="s">
        <v>8</v>
      </c>
      <c r="I156" s="50">
        <v>82.8</v>
      </c>
      <c r="J156" s="51">
        <v>91</v>
      </c>
      <c r="K156" s="51">
        <v>110</v>
      </c>
      <c r="L156" s="62">
        <v>201</v>
      </c>
      <c r="M156" s="175"/>
    </row>
    <row r="157" spans="1:13" s="13" customFormat="1" ht="21.2" customHeight="1">
      <c r="A157" s="53">
        <v>24</v>
      </c>
      <c r="B157" s="55" t="s">
        <v>1651</v>
      </c>
      <c r="C157" s="55" t="s">
        <v>60</v>
      </c>
      <c r="D157" s="49" t="s">
        <v>26</v>
      </c>
      <c r="E157" s="319" t="s">
        <v>1562</v>
      </c>
      <c r="F157" s="35" t="s">
        <v>2</v>
      </c>
      <c r="G157" s="35">
        <v>1990</v>
      </c>
      <c r="H157" s="36" t="s">
        <v>8</v>
      </c>
      <c r="I157" s="50">
        <v>79.5</v>
      </c>
      <c r="J157" s="51">
        <v>88</v>
      </c>
      <c r="K157" s="51">
        <v>112</v>
      </c>
      <c r="L157" s="62">
        <v>200</v>
      </c>
      <c r="M157" s="175"/>
    </row>
    <row r="158" spans="1:13" s="13" customFormat="1" ht="21.2" customHeight="1">
      <c r="A158" s="471">
        <v>25</v>
      </c>
      <c r="B158" s="55" t="s">
        <v>1650</v>
      </c>
      <c r="C158" s="55" t="s">
        <v>484</v>
      </c>
      <c r="D158" s="49" t="s">
        <v>26</v>
      </c>
      <c r="E158" s="319" t="s">
        <v>1562</v>
      </c>
      <c r="F158" s="35" t="s">
        <v>2</v>
      </c>
      <c r="G158" s="35">
        <v>1991</v>
      </c>
      <c r="H158" s="36" t="s">
        <v>8</v>
      </c>
      <c r="I158" s="50">
        <v>77.3</v>
      </c>
      <c r="J158" s="51">
        <v>90</v>
      </c>
      <c r="K158" s="51">
        <v>103</v>
      </c>
      <c r="L158" s="62">
        <v>192</v>
      </c>
      <c r="M158" s="175"/>
    </row>
    <row r="159" spans="1:13" s="13" customFormat="1" ht="21.2" customHeight="1">
      <c r="A159" s="473"/>
      <c r="B159" s="55" t="s">
        <v>1783</v>
      </c>
      <c r="C159" s="55" t="s">
        <v>1784</v>
      </c>
      <c r="D159" s="49" t="s">
        <v>26</v>
      </c>
      <c r="E159" s="319" t="s">
        <v>1562</v>
      </c>
      <c r="F159" s="35" t="s">
        <v>2</v>
      </c>
      <c r="G159" s="35">
        <v>1993</v>
      </c>
      <c r="H159" s="36" t="s">
        <v>8</v>
      </c>
      <c r="I159" s="50">
        <v>82.6</v>
      </c>
      <c r="J159" s="51">
        <v>82</v>
      </c>
      <c r="K159" s="51">
        <v>110</v>
      </c>
      <c r="L159" s="62">
        <v>192</v>
      </c>
      <c r="M159" s="175"/>
    </row>
    <row r="160" spans="1:13" s="13" customFormat="1" ht="21.2" customHeight="1">
      <c r="A160" s="53">
        <v>26</v>
      </c>
      <c r="B160" s="55" t="s">
        <v>1763</v>
      </c>
      <c r="C160" s="55" t="s">
        <v>142</v>
      </c>
      <c r="D160" s="49" t="s">
        <v>23</v>
      </c>
      <c r="E160" s="319" t="s">
        <v>1562</v>
      </c>
      <c r="F160" s="35" t="s">
        <v>2</v>
      </c>
      <c r="G160" s="35">
        <v>1994</v>
      </c>
      <c r="H160" s="36" t="s">
        <v>8</v>
      </c>
      <c r="I160" s="50">
        <v>82.8</v>
      </c>
      <c r="J160" s="51">
        <v>90</v>
      </c>
      <c r="K160" s="51">
        <v>98</v>
      </c>
      <c r="L160" s="62">
        <v>188</v>
      </c>
      <c r="M160" s="175"/>
    </row>
    <row r="161" spans="1:13" s="13" customFormat="1" ht="21.2" customHeight="1">
      <c r="A161" s="53">
        <v>27</v>
      </c>
      <c r="B161" s="55" t="s">
        <v>159</v>
      </c>
      <c r="C161" s="55" t="s">
        <v>158</v>
      </c>
      <c r="D161" s="49" t="s">
        <v>93</v>
      </c>
      <c r="E161" s="319" t="s">
        <v>1562</v>
      </c>
      <c r="F161" s="35" t="s">
        <v>2</v>
      </c>
      <c r="G161" s="35">
        <v>1992</v>
      </c>
      <c r="H161" s="36" t="s">
        <v>8</v>
      </c>
      <c r="I161" s="50">
        <v>84.4</v>
      </c>
      <c r="J161" s="51">
        <v>80</v>
      </c>
      <c r="K161" s="51">
        <v>107</v>
      </c>
      <c r="L161" s="62">
        <v>187</v>
      </c>
      <c r="M161" s="175"/>
    </row>
    <row r="162" spans="1:13" s="13" customFormat="1" ht="21.2" customHeight="1">
      <c r="A162" s="53">
        <v>28</v>
      </c>
      <c r="B162" s="55" t="s">
        <v>1728</v>
      </c>
      <c r="C162" s="55" t="s">
        <v>484</v>
      </c>
      <c r="D162" s="49" t="s">
        <v>48</v>
      </c>
      <c r="E162" s="319" t="s">
        <v>1562</v>
      </c>
      <c r="F162" s="35" t="s">
        <v>2</v>
      </c>
      <c r="G162" s="35">
        <v>1991</v>
      </c>
      <c r="H162" s="36" t="s">
        <v>8</v>
      </c>
      <c r="I162" s="50">
        <v>78.099999999999994</v>
      </c>
      <c r="J162" s="51">
        <v>78</v>
      </c>
      <c r="K162" s="51">
        <v>108</v>
      </c>
      <c r="L162" s="62">
        <v>186</v>
      </c>
      <c r="M162" s="175"/>
    </row>
    <row r="163" spans="1:13" s="13" customFormat="1" ht="21.2" customHeight="1">
      <c r="A163" s="405">
        <v>29</v>
      </c>
      <c r="B163" s="55" t="s">
        <v>1769</v>
      </c>
      <c r="C163" s="55" t="s">
        <v>97</v>
      </c>
      <c r="D163" s="49" t="s">
        <v>125</v>
      </c>
      <c r="E163" s="319" t="s">
        <v>1562</v>
      </c>
      <c r="F163" s="35" t="s">
        <v>2</v>
      </c>
      <c r="G163" s="35">
        <v>1990</v>
      </c>
      <c r="H163" s="36" t="s">
        <v>8</v>
      </c>
      <c r="I163" s="50">
        <v>79</v>
      </c>
      <c r="J163" s="51">
        <v>80</v>
      </c>
      <c r="K163" s="51">
        <v>105</v>
      </c>
      <c r="L163" s="62">
        <v>185</v>
      </c>
      <c r="M163" s="175"/>
    </row>
    <row r="164" spans="1:13" s="13" customFormat="1" ht="21.2" customHeight="1">
      <c r="A164" s="471">
        <v>30</v>
      </c>
      <c r="B164" s="55" t="s">
        <v>1258</v>
      </c>
      <c r="C164" s="55" t="s">
        <v>62</v>
      </c>
      <c r="D164" s="49" t="s">
        <v>20</v>
      </c>
      <c r="E164" s="319" t="s">
        <v>1562</v>
      </c>
      <c r="F164" s="35" t="s">
        <v>2</v>
      </c>
      <c r="G164" s="35">
        <v>1986</v>
      </c>
      <c r="H164" s="36" t="s">
        <v>8</v>
      </c>
      <c r="I164" s="50">
        <v>84.6</v>
      </c>
      <c r="J164" s="51">
        <v>75</v>
      </c>
      <c r="K164" s="51">
        <v>110</v>
      </c>
      <c r="L164" s="62">
        <v>182</v>
      </c>
      <c r="M164" s="175"/>
    </row>
    <row r="165" spans="1:13" s="13" customFormat="1" ht="21.2" customHeight="1">
      <c r="A165" s="472"/>
      <c r="B165" s="55" t="s">
        <v>884</v>
      </c>
      <c r="C165" s="55" t="s">
        <v>885</v>
      </c>
      <c r="D165" s="49" t="s">
        <v>1699</v>
      </c>
      <c r="E165" s="319" t="s">
        <v>1562</v>
      </c>
      <c r="F165" s="35" t="s">
        <v>2</v>
      </c>
      <c r="G165" s="35">
        <v>1988</v>
      </c>
      <c r="H165" s="36" t="s">
        <v>8</v>
      </c>
      <c r="I165" s="50">
        <v>85</v>
      </c>
      <c r="J165" s="51">
        <v>78</v>
      </c>
      <c r="K165" s="51">
        <v>104</v>
      </c>
      <c r="L165" s="62">
        <v>182</v>
      </c>
      <c r="M165" s="175"/>
    </row>
    <row r="166" spans="1:13" s="13" customFormat="1" ht="21.2" customHeight="1">
      <c r="A166" s="473"/>
      <c r="B166" s="55" t="s">
        <v>77</v>
      </c>
      <c r="C166" s="55" t="s">
        <v>343</v>
      </c>
      <c r="D166" s="49" t="s">
        <v>1597</v>
      </c>
      <c r="E166" s="319" t="s">
        <v>1562</v>
      </c>
      <c r="F166" s="35" t="s">
        <v>2</v>
      </c>
      <c r="G166" s="35">
        <v>1995</v>
      </c>
      <c r="H166" s="36" t="s">
        <v>8</v>
      </c>
      <c r="I166" s="50">
        <v>84</v>
      </c>
      <c r="J166" s="51">
        <v>82</v>
      </c>
      <c r="K166" s="51">
        <v>100</v>
      </c>
      <c r="L166" s="62">
        <v>182</v>
      </c>
      <c r="M166" s="175"/>
    </row>
    <row r="167" spans="1:13" s="13" customFormat="1" ht="21.2" customHeight="1">
      <c r="A167" s="53">
        <v>31</v>
      </c>
      <c r="B167" s="55" t="s">
        <v>1728</v>
      </c>
      <c r="C167" s="55" t="s">
        <v>174</v>
      </c>
      <c r="D167" s="49" t="s">
        <v>48</v>
      </c>
      <c r="E167" s="319" t="s">
        <v>1562</v>
      </c>
      <c r="F167" s="35" t="s">
        <v>2</v>
      </c>
      <c r="G167" s="35">
        <v>1987</v>
      </c>
      <c r="H167" s="36" t="s">
        <v>8</v>
      </c>
      <c r="I167" s="50">
        <v>80.3</v>
      </c>
      <c r="J167" s="51">
        <v>72</v>
      </c>
      <c r="K167" s="51">
        <v>113</v>
      </c>
      <c r="L167" s="62">
        <v>180</v>
      </c>
      <c r="M167" s="175"/>
    </row>
    <row r="168" spans="1:13" s="13" customFormat="1" ht="21.2" customHeight="1">
      <c r="A168" s="53">
        <v>32</v>
      </c>
      <c r="B168" s="55" t="s">
        <v>1817</v>
      </c>
      <c r="C168" s="55" t="s">
        <v>174</v>
      </c>
      <c r="D168" s="49" t="s">
        <v>1699</v>
      </c>
      <c r="E168" s="319" t="s">
        <v>1562</v>
      </c>
      <c r="F168" s="35" t="s">
        <v>2</v>
      </c>
      <c r="G168" s="35">
        <v>1985</v>
      </c>
      <c r="H168" s="36" t="s">
        <v>8</v>
      </c>
      <c r="I168" s="50">
        <v>80.7</v>
      </c>
      <c r="J168" s="51">
        <v>82</v>
      </c>
      <c r="K168" s="51">
        <v>95</v>
      </c>
      <c r="L168" s="62">
        <v>177</v>
      </c>
      <c r="M168" s="175"/>
    </row>
    <row r="169" spans="1:13" s="13" customFormat="1" ht="21.2" customHeight="1">
      <c r="A169" s="53">
        <v>33</v>
      </c>
      <c r="B169" s="55" t="s">
        <v>1648</v>
      </c>
      <c r="C169" s="55" t="s">
        <v>316</v>
      </c>
      <c r="D169" s="49" t="s">
        <v>108</v>
      </c>
      <c r="E169" s="319" t="s">
        <v>1562</v>
      </c>
      <c r="F169" s="35" t="s">
        <v>2</v>
      </c>
      <c r="G169" s="35">
        <v>1989</v>
      </c>
      <c r="H169" s="36" t="s">
        <v>8</v>
      </c>
      <c r="I169" s="50">
        <v>78.2</v>
      </c>
      <c r="J169" s="51">
        <v>70</v>
      </c>
      <c r="K169" s="51">
        <v>100</v>
      </c>
      <c r="L169" s="62">
        <v>170</v>
      </c>
      <c r="M169" s="175"/>
    </row>
    <row r="170" spans="1:13" s="13" customFormat="1" ht="21.2" customHeight="1">
      <c r="A170" s="53">
        <v>34</v>
      </c>
      <c r="B170" s="55" t="s">
        <v>79</v>
      </c>
      <c r="C170" s="55" t="s">
        <v>9</v>
      </c>
      <c r="D170" s="49" t="s">
        <v>89</v>
      </c>
      <c r="E170" s="319" t="s">
        <v>1562</v>
      </c>
      <c r="F170" s="35" t="s">
        <v>2</v>
      </c>
      <c r="G170" s="35">
        <v>1992</v>
      </c>
      <c r="H170" s="36" t="s">
        <v>8</v>
      </c>
      <c r="I170" s="50">
        <v>83.7</v>
      </c>
      <c r="J170" s="51">
        <v>73</v>
      </c>
      <c r="K170" s="51">
        <v>95</v>
      </c>
      <c r="L170" s="62">
        <v>168</v>
      </c>
      <c r="M170" s="175"/>
    </row>
    <row r="171" spans="1:13" s="13" customFormat="1" ht="21.2" customHeight="1">
      <c r="A171" s="53">
        <v>35</v>
      </c>
      <c r="B171" s="55" t="s">
        <v>835</v>
      </c>
      <c r="C171" s="55" t="s">
        <v>133</v>
      </c>
      <c r="D171" s="49" t="s">
        <v>119</v>
      </c>
      <c r="E171" s="319" t="s">
        <v>1562</v>
      </c>
      <c r="F171" s="35" t="s">
        <v>2</v>
      </c>
      <c r="G171" s="35">
        <v>1995</v>
      </c>
      <c r="H171" s="36" t="s">
        <v>8</v>
      </c>
      <c r="I171" s="50">
        <v>77.5</v>
      </c>
      <c r="J171" s="51">
        <v>68</v>
      </c>
      <c r="K171" s="51">
        <v>86</v>
      </c>
      <c r="L171" s="62">
        <v>154</v>
      </c>
      <c r="M171" s="175"/>
    </row>
    <row r="172" spans="1:13" s="13" customFormat="1" ht="21.2" customHeight="1">
      <c r="A172" s="53">
        <v>36</v>
      </c>
      <c r="B172" s="55" t="s">
        <v>1734</v>
      </c>
      <c r="C172" s="55" t="s">
        <v>309</v>
      </c>
      <c r="D172" s="49" t="s">
        <v>128</v>
      </c>
      <c r="E172" s="319" t="s">
        <v>1562</v>
      </c>
      <c r="F172" s="35" t="s">
        <v>2</v>
      </c>
      <c r="G172" s="35">
        <v>1990</v>
      </c>
      <c r="H172" s="36" t="s">
        <v>8</v>
      </c>
      <c r="I172" s="50">
        <v>79.900000000000006</v>
      </c>
      <c r="J172" s="51">
        <v>66</v>
      </c>
      <c r="K172" s="51">
        <v>83</v>
      </c>
      <c r="L172" s="62">
        <v>149</v>
      </c>
      <c r="M172" s="175"/>
    </row>
    <row r="173" spans="1:13" s="13" customFormat="1" ht="21.2" customHeight="1">
      <c r="A173" s="53">
        <v>37</v>
      </c>
      <c r="B173" s="55" t="s">
        <v>1761</v>
      </c>
      <c r="C173" s="55" t="s">
        <v>134</v>
      </c>
      <c r="D173" s="49" t="s">
        <v>104</v>
      </c>
      <c r="E173" s="319" t="s">
        <v>1562</v>
      </c>
      <c r="F173" s="35" t="s">
        <v>2</v>
      </c>
      <c r="G173" s="35">
        <v>1996</v>
      </c>
      <c r="H173" s="36" t="s">
        <v>8</v>
      </c>
      <c r="I173" s="50">
        <v>84.1</v>
      </c>
      <c r="J173" s="51">
        <v>55</v>
      </c>
      <c r="K173" s="51">
        <v>86</v>
      </c>
      <c r="L173" s="62">
        <v>141</v>
      </c>
      <c r="M173" s="175"/>
    </row>
    <row r="174" spans="1:13" s="13" customFormat="1" ht="21.2" customHeight="1">
      <c r="A174" s="53">
        <v>38</v>
      </c>
      <c r="B174" s="55" t="s">
        <v>1764</v>
      </c>
      <c r="C174" s="55" t="s">
        <v>185</v>
      </c>
      <c r="D174" s="49" t="s">
        <v>23</v>
      </c>
      <c r="E174" s="319" t="s">
        <v>1562</v>
      </c>
      <c r="F174" s="35" t="s">
        <v>2</v>
      </c>
      <c r="G174" s="35">
        <v>1991</v>
      </c>
      <c r="H174" s="36" t="s">
        <v>8</v>
      </c>
      <c r="I174" s="50">
        <v>80.099999999999994</v>
      </c>
      <c r="J174" s="51">
        <v>60</v>
      </c>
      <c r="K174" s="51">
        <v>80</v>
      </c>
      <c r="L174" s="62">
        <v>140</v>
      </c>
      <c r="M174" s="175"/>
    </row>
    <row r="175" spans="1:13" s="13" customFormat="1" ht="21.2" customHeight="1">
      <c r="A175" s="53">
        <v>39</v>
      </c>
      <c r="B175" s="55" t="s">
        <v>1643</v>
      </c>
      <c r="C175" s="55" t="s">
        <v>109</v>
      </c>
      <c r="D175" s="49" t="s">
        <v>387</v>
      </c>
      <c r="E175" s="319" t="s">
        <v>1562</v>
      </c>
      <c r="F175" s="35" t="s">
        <v>2</v>
      </c>
      <c r="G175" s="35">
        <v>1991</v>
      </c>
      <c r="H175" s="36" t="s">
        <v>8</v>
      </c>
      <c r="I175" s="50">
        <v>80</v>
      </c>
      <c r="J175" s="51">
        <v>60</v>
      </c>
      <c r="K175" s="51">
        <v>78</v>
      </c>
      <c r="L175" s="62">
        <v>136</v>
      </c>
      <c r="M175" s="175"/>
    </row>
    <row r="176" spans="1:13" s="13" customFormat="1" ht="21.2" customHeight="1">
      <c r="A176" s="53">
        <v>40</v>
      </c>
      <c r="B176" s="55" t="s">
        <v>1414</v>
      </c>
      <c r="C176" s="55" t="s">
        <v>102</v>
      </c>
      <c r="D176" s="49" t="s">
        <v>17</v>
      </c>
      <c r="E176" s="319" t="s">
        <v>1562</v>
      </c>
      <c r="F176" s="35" t="s">
        <v>2</v>
      </c>
      <c r="G176" s="35">
        <v>1986</v>
      </c>
      <c r="H176" s="36" t="s">
        <v>8</v>
      </c>
      <c r="I176" s="50">
        <v>80</v>
      </c>
      <c r="J176" s="51">
        <v>0</v>
      </c>
      <c r="K176" s="51">
        <v>102</v>
      </c>
      <c r="L176" s="62">
        <v>0</v>
      </c>
      <c r="M176" s="175"/>
    </row>
    <row r="177" spans="1:13" s="41" customFormat="1" ht="6" customHeight="1">
      <c r="A177" s="482"/>
      <c r="B177" s="482"/>
      <c r="C177" s="482"/>
      <c r="D177" s="482"/>
      <c r="E177" s="482"/>
      <c r="F177" s="482"/>
      <c r="G177" s="482"/>
      <c r="H177" s="482"/>
      <c r="I177" s="482"/>
      <c r="J177" s="482"/>
      <c r="K177" s="482"/>
      <c r="L177" s="482"/>
      <c r="M177" s="175"/>
    </row>
    <row r="178" spans="1:13" s="13" customFormat="1" ht="21.2" customHeight="1">
      <c r="A178" s="53">
        <v>1</v>
      </c>
      <c r="B178" s="55" t="s">
        <v>88</v>
      </c>
      <c r="C178" s="55" t="s">
        <v>302</v>
      </c>
      <c r="D178" s="49" t="s">
        <v>89</v>
      </c>
      <c r="E178" s="319" t="s">
        <v>1562</v>
      </c>
      <c r="F178" s="35" t="s">
        <v>2</v>
      </c>
      <c r="G178" s="35">
        <v>1993</v>
      </c>
      <c r="H178" s="36" t="s">
        <v>1</v>
      </c>
      <c r="I178" s="50">
        <v>93.7</v>
      </c>
      <c r="J178" s="51">
        <v>150</v>
      </c>
      <c r="K178" s="51">
        <v>185</v>
      </c>
      <c r="L178" s="62">
        <v>335</v>
      </c>
      <c r="M178" s="175"/>
    </row>
    <row r="179" spans="1:13" s="13" customFormat="1" ht="21.2" customHeight="1">
      <c r="A179" s="53">
        <v>2</v>
      </c>
      <c r="B179" s="55" t="s">
        <v>578</v>
      </c>
      <c r="C179" s="55" t="s">
        <v>87</v>
      </c>
      <c r="D179" s="49" t="s">
        <v>86</v>
      </c>
      <c r="E179" s="319" t="s">
        <v>1562</v>
      </c>
      <c r="F179" s="35" t="s">
        <v>2</v>
      </c>
      <c r="G179" s="35">
        <v>1991</v>
      </c>
      <c r="H179" s="36" t="s">
        <v>1</v>
      </c>
      <c r="I179" s="50">
        <v>93</v>
      </c>
      <c r="J179" s="51">
        <v>143</v>
      </c>
      <c r="K179" s="51">
        <v>165</v>
      </c>
      <c r="L179" s="62">
        <v>308</v>
      </c>
      <c r="M179" s="175"/>
    </row>
    <row r="180" spans="1:13" s="13" customFormat="1" ht="21.2" customHeight="1">
      <c r="A180" s="53">
        <v>3</v>
      </c>
      <c r="B180" s="55" t="s">
        <v>186</v>
      </c>
      <c r="C180" s="55" t="s">
        <v>335</v>
      </c>
      <c r="D180" s="49" t="s">
        <v>89</v>
      </c>
      <c r="E180" s="319" t="s">
        <v>1562</v>
      </c>
      <c r="F180" s="35" t="s">
        <v>2</v>
      </c>
      <c r="G180" s="35">
        <v>1996</v>
      </c>
      <c r="H180" s="36" t="s">
        <v>1</v>
      </c>
      <c r="I180" s="50">
        <v>91</v>
      </c>
      <c r="J180" s="51">
        <v>128</v>
      </c>
      <c r="K180" s="51">
        <v>167</v>
      </c>
      <c r="L180" s="62">
        <v>295</v>
      </c>
      <c r="M180" s="175"/>
    </row>
    <row r="181" spans="1:13" s="13" customFormat="1" ht="21.2" customHeight="1">
      <c r="A181" s="53">
        <v>4</v>
      </c>
      <c r="B181" s="55" t="s">
        <v>1549</v>
      </c>
      <c r="C181" s="55" t="s">
        <v>65</v>
      </c>
      <c r="D181" s="49" t="s">
        <v>26</v>
      </c>
      <c r="E181" s="319" t="s">
        <v>1562</v>
      </c>
      <c r="F181" s="35" t="s">
        <v>2</v>
      </c>
      <c r="G181" s="35">
        <v>1993</v>
      </c>
      <c r="H181" s="36" t="s">
        <v>1</v>
      </c>
      <c r="I181" s="50">
        <v>93.6</v>
      </c>
      <c r="J181" s="51">
        <v>130</v>
      </c>
      <c r="K181" s="51">
        <v>160</v>
      </c>
      <c r="L181" s="62">
        <v>285</v>
      </c>
      <c r="M181" s="175"/>
    </row>
    <row r="182" spans="1:13" s="13" customFormat="1" ht="21.2" customHeight="1">
      <c r="A182" s="53">
        <v>5</v>
      </c>
      <c r="B182" s="55" t="s">
        <v>90</v>
      </c>
      <c r="C182" s="55" t="s">
        <v>62</v>
      </c>
      <c r="D182" s="49" t="s">
        <v>89</v>
      </c>
      <c r="E182" s="319" t="s">
        <v>1562</v>
      </c>
      <c r="F182" s="35" t="s">
        <v>2</v>
      </c>
      <c r="G182" s="35">
        <v>1989</v>
      </c>
      <c r="H182" s="36" t="s">
        <v>1</v>
      </c>
      <c r="I182" s="50">
        <v>93.6</v>
      </c>
      <c r="J182" s="51">
        <v>121</v>
      </c>
      <c r="K182" s="51">
        <v>150</v>
      </c>
      <c r="L182" s="62">
        <v>266</v>
      </c>
      <c r="M182" s="175"/>
    </row>
    <row r="183" spans="1:13" s="13" customFormat="1" ht="21.2" customHeight="1">
      <c r="A183" s="53">
        <v>6</v>
      </c>
      <c r="B183" s="55" t="s">
        <v>1633</v>
      </c>
      <c r="C183" s="55" t="s">
        <v>826</v>
      </c>
      <c r="D183" s="49" t="s">
        <v>48</v>
      </c>
      <c r="E183" s="319" t="s">
        <v>1562</v>
      </c>
      <c r="F183" s="35" t="s">
        <v>2</v>
      </c>
      <c r="G183" s="35">
        <v>1991</v>
      </c>
      <c r="H183" s="36" t="s">
        <v>1</v>
      </c>
      <c r="I183" s="50">
        <v>86</v>
      </c>
      <c r="J183" s="51">
        <v>110</v>
      </c>
      <c r="K183" s="51">
        <v>137</v>
      </c>
      <c r="L183" s="62">
        <v>247</v>
      </c>
      <c r="M183" s="175"/>
    </row>
    <row r="184" spans="1:13" s="13" customFormat="1" ht="21.2" customHeight="1">
      <c r="A184" s="471">
        <v>7</v>
      </c>
      <c r="B184" s="55" t="s">
        <v>1224</v>
      </c>
      <c r="C184" s="55" t="s">
        <v>346</v>
      </c>
      <c r="D184" s="49" t="s">
        <v>74</v>
      </c>
      <c r="E184" s="319" t="s">
        <v>1562</v>
      </c>
      <c r="F184" s="35" t="s">
        <v>2</v>
      </c>
      <c r="G184" s="35">
        <v>1987</v>
      </c>
      <c r="H184" s="36" t="s">
        <v>1</v>
      </c>
      <c r="I184" s="50">
        <v>89.2</v>
      </c>
      <c r="J184" s="51">
        <v>110</v>
      </c>
      <c r="K184" s="51">
        <v>135</v>
      </c>
      <c r="L184" s="62">
        <v>245</v>
      </c>
      <c r="M184" s="175"/>
    </row>
    <row r="185" spans="1:13" s="13" customFormat="1" ht="21.2" customHeight="1">
      <c r="A185" s="473"/>
      <c r="B185" s="55" t="s">
        <v>1637</v>
      </c>
      <c r="C185" s="55" t="s">
        <v>1638</v>
      </c>
      <c r="D185" s="49" t="s">
        <v>128</v>
      </c>
      <c r="E185" s="319" t="s">
        <v>1562</v>
      </c>
      <c r="F185" s="35" t="s">
        <v>2</v>
      </c>
      <c r="G185" s="35">
        <v>1992</v>
      </c>
      <c r="H185" s="36" t="s">
        <v>1</v>
      </c>
      <c r="I185" s="50">
        <v>85.4</v>
      </c>
      <c r="J185" s="51">
        <v>108</v>
      </c>
      <c r="K185" s="51">
        <v>137</v>
      </c>
      <c r="L185" s="62">
        <v>245</v>
      </c>
      <c r="M185" s="175"/>
    </row>
    <row r="186" spans="1:13" s="13" customFormat="1" ht="21.2" customHeight="1">
      <c r="A186" s="53">
        <v>8</v>
      </c>
      <c r="B186" s="55" t="s">
        <v>1647</v>
      </c>
      <c r="C186" s="55" t="s">
        <v>569</v>
      </c>
      <c r="D186" s="49" t="s">
        <v>86</v>
      </c>
      <c r="E186" s="319" t="s">
        <v>1562</v>
      </c>
      <c r="F186" s="35" t="s">
        <v>2</v>
      </c>
      <c r="G186" s="35">
        <v>1994</v>
      </c>
      <c r="H186" s="36" t="s">
        <v>1</v>
      </c>
      <c r="I186" s="50">
        <v>90.4</v>
      </c>
      <c r="J186" s="51">
        <v>105</v>
      </c>
      <c r="K186" s="51">
        <v>136</v>
      </c>
      <c r="L186" s="62">
        <v>241</v>
      </c>
      <c r="M186" s="175"/>
    </row>
    <row r="187" spans="1:13" s="13" customFormat="1" ht="21.2" customHeight="1">
      <c r="A187" s="53">
        <v>9</v>
      </c>
      <c r="B187" s="55" t="s">
        <v>1550</v>
      </c>
      <c r="C187" s="55" t="s">
        <v>174</v>
      </c>
      <c r="D187" s="49" t="s">
        <v>26</v>
      </c>
      <c r="E187" s="319" t="s">
        <v>1562</v>
      </c>
      <c r="F187" s="35" t="s">
        <v>2</v>
      </c>
      <c r="G187" s="35">
        <v>1990</v>
      </c>
      <c r="H187" s="36" t="s">
        <v>1</v>
      </c>
      <c r="I187" s="50">
        <v>91.7</v>
      </c>
      <c r="J187" s="51">
        <v>100</v>
      </c>
      <c r="K187" s="51">
        <v>145</v>
      </c>
      <c r="L187" s="62">
        <v>240</v>
      </c>
      <c r="M187" s="175"/>
    </row>
    <row r="188" spans="1:13" s="13" customFormat="1" ht="21.2" customHeight="1">
      <c r="A188" s="53">
        <v>10</v>
      </c>
      <c r="B188" s="55" t="s">
        <v>314</v>
      </c>
      <c r="C188" s="55" t="s">
        <v>309</v>
      </c>
      <c r="D188" s="49" t="s">
        <v>128</v>
      </c>
      <c r="E188" s="319" t="s">
        <v>1562</v>
      </c>
      <c r="F188" s="35" t="s">
        <v>2</v>
      </c>
      <c r="G188" s="35">
        <v>1993</v>
      </c>
      <c r="H188" s="36" t="s">
        <v>1</v>
      </c>
      <c r="I188" s="50">
        <v>86.7</v>
      </c>
      <c r="J188" s="51">
        <v>102</v>
      </c>
      <c r="K188" s="51">
        <v>136</v>
      </c>
      <c r="L188" s="62">
        <v>238</v>
      </c>
      <c r="M188" s="175"/>
    </row>
    <row r="189" spans="1:13" s="13" customFormat="1" ht="21.2" customHeight="1">
      <c r="A189" s="53">
        <v>11</v>
      </c>
      <c r="B189" s="55" t="s">
        <v>577</v>
      </c>
      <c r="C189" s="55" t="s">
        <v>154</v>
      </c>
      <c r="D189" s="49" t="s">
        <v>86</v>
      </c>
      <c r="E189" s="319" t="s">
        <v>1562</v>
      </c>
      <c r="F189" s="35" t="s">
        <v>2</v>
      </c>
      <c r="G189" s="35">
        <v>1986</v>
      </c>
      <c r="H189" s="36" t="s">
        <v>1</v>
      </c>
      <c r="I189" s="50">
        <v>86.8</v>
      </c>
      <c r="J189" s="51">
        <v>100</v>
      </c>
      <c r="K189" s="51">
        <v>135</v>
      </c>
      <c r="L189" s="62">
        <v>235</v>
      </c>
      <c r="M189" s="175"/>
    </row>
    <row r="190" spans="1:13" s="13" customFormat="1" ht="21.2" customHeight="1">
      <c r="A190" s="53">
        <v>12</v>
      </c>
      <c r="B190" s="55" t="s">
        <v>215</v>
      </c>
      <c r="C190" s="55" t="s">
        <v>337</v>
      </c>
      <c r="D190" s="49" t="s">
        <v>669</v>
      </c>
      <c r="E190" s="319" t="s">
        <v>1562</v>
      </c>
      <c r="F190" s="35" t="s">
        <v>2</v>
      </c>
      <c r="G190" s="35">
        <v>1996</v>
      </c>
      <c r="H190" s="36" t="s">
        <v>1</v>
      </c>
      <c r="I190" s="50">
        <v>89.7</v>
      </c>
      <c r="J190" s="51">
        <v>105</v>
      </c>
      <c r="K190" s="51">
        <v>128</v>
      </c>
      <c r="L190" s="62">
        <v>233</v>
      </c>
      <c r="M190" s="175"/>
    </row>
    <row r="191" spans="1:13" s="13" customFormat="1" ht="21.2" customHeight="1">
      <c r="A191" s="471">
        <v>13</v>
      </c>
      <c r="B191" s="55" t="s">
        <v>299</v>
      </c>
      <c r="C191" s="55" t="s">
        <v>69</v>
      </c>
      <c r="D191" s="49" t="s">
        <v>20</v>
      </c>
      <c r="E191" s="319" t="s">
        <v>1562</v>
      </c>
      <c r="F191" s="35" t="s">
        <v>2</v>
      </c>
      <c r="G191" s="35">
        <v>1993</v>
      </c>
      <c r="H191" s="36" t="s">
        <v>1</v>
      </c>
      <c r="I191" s="50">
        <v>86.4</v>
      </c>
      <c r="J191" s="51">
        <v>105</v>
      </c>
      <c r="K191" s="51">
        <v>129</v>
      </c>
      <c r="L191" s="62">
        <v>231</v>
      </c>
      <c r="M191" s="175"/>
    </row>
    <row r="192" spans="1:13" s="13" customFormat="1" ht="21.2" customHeight="1">
      <c r="A192" s="473"/>
      <c r="B192" s="55" t="s">
        <v>839</v>
      </c>
      <c r="C192" s="55" t="s">
        <v>62</v>
      </c>
      <c r="D192" s="49" t="s">
        <v>119</v>
      </c>
      <c r="E192" s="319" t="s">
        <v>1562</v>
      </c>
      <c r="F192" s="35" t="s">
        <v>2</v>
      </c>
      <c r="G192" s="35">
        <v>1991</v>
      </c>
      <c r="H192" s="36" t="s">
        <v>1</v>
      </c>
      <c r="I192" s="50">
        <v>89.8</v>
      </c>
      <c r="J192" s="51">
        <v>102</v>
      </c>
      <c r="K192" s="51">
        <v>131</v>
      </c>
      <c r="L192" s="62">
        <v>231</v>
      </c>
      <c r="M192" s="175"/>
    </row>
    <row r="193" spans="1:13" s="13" customFormat="1" ht="21.2" customHeight="1">
      <c r="A193" s="471">
        <v>14</v>
      </c>
      <c r="B193" s="55" t="s">
        <v>1735</v>
      </c>
      <c r="C193" s="55" t="s">
        <v>1736</v>
      </c>
      <c r="D193" s="49" t="s">
        <v>128</v>
      </c>
      <c r="E193" s="319" t="s">
        <v>1562</v>
      </c>
      <c r="F193" s="35" t="s">
        <v>2</v>
      </c>
      <c r="G193" s="35">
        <v>1990</v>
      </c>
      <c r="H193" s="36" t="s">
        <v>1</v>
      </c>
      <c r="I193" s="50">
        <v>86.2</v>
      </c>
      <c r="J193" s="51">
        <v>100</v>
      </c>
      <c r="K193" s="51">
        <v>130</v>
      </c>
      <c r="L193" s="62">
        <v>230</v>
      </c>
      <c r="M193" s="175"/>
    </row>
    <row r="194" spans="1:13" s="13" customFormat="1" ht="21.2" customHeight="1">
      <c r="A194" s="486"/>
      <c r="B194" s="55" t="s">
        <v>806</v>
      </c>
      <c r="C194" s="55" t="s">
        <v>1355</v>
      </c>
      <c r="D194" s="49" t="s">
        <v>115</v>
      </c>
      <c r="E194" s="319" t="s">
        <v>1562</v>
      </c>
      <c r="F194" s="35" t="s">
        <v>2</v>
      </c>
      <c r="G194" s="35">
        <v>1984</v>
      </c>
      <c r="H194" s="36" t="s">
        <v>1</v>
      </c>
      <c r="I194" s="50">
        <v>85.3</v>
      </c>
      <c r="J194" s="51">
        <v>98</v>
      </c>
      <c r="K194" s="51">
        <v>133</v>
      </c>
      <c r="L194" s="62">
        <v>230</v>
      </c>
      <c r="M194" s="175"/>
    </row>
    <row r="195" spans="1:13" s="13" customFormat="1" ht="21.2" customHeight="1">
      <c r="A195" s="483"/>
      <c r="B195" s="55" t="s">
        <v>1252</v>
      </c>
      <c r="C195" s="55" t="s">
        <v>271</v>
      </c>
      <c r="D195" s="49" t="s">
        <v>20</v>
      </c>
      <c r="E195" s="319" t="s">
        <v>1562</v>
      </c>
      <c r="F195" s="35" t="s">
        <v>2</v>
      </c>
      <c r="G195" s="35">
        <v>1994</v>
      </c>
      <c r="H195" s="36" t="s">
        <v>1</v>
      </c>
      <c r="I195" s="50">
        <v>90.8</v>
      </c>
      <c r="J195" s="51">
        <v>100</v>
      </c>
      <c r="K195" s="51">
        <v>130</v>
      </c>
      <c r="L195" s="62">
        <v>230</v>
      </c>
      <c r="M195" s="175"/>
    </row>
    <row r="196" spans="1:13" s="13" customFormat="1" ht="21.2" customHeight="1">
      <c r="A196" s="53">
        <v>15</v>
      </c>
      <c r="B196" s="55" t="s">
        <v>1242</v>
      </c>
      <c r="C196" s="55" t="s">
        <v>245</v>
      </c>
      <c r="D196" s="49" t="s">
        <v>74</v>
      </c>
      <c r="E196" s="319" t="s">
        <v>1562</v>
      </c>
      <c r="F196" s="35" t="s">
        <v>2</v>
      </c>
      <c r="G196" s="35">
        <v>1992</v>
      </c>
      <c r="H196" s="36" t="s">
        <v>1</v>
      </c>
      <c r="I196" s="50">
        <v>89.5</v>
      </c>
      <c r="J196" s="51">
        <v>99</v>
      </c>
      <c r="K196" s="51">
        <v>130</v>
      </c>
      <c r="L196" s="62">
        <v>229</v>
      </c>
      <c r="M196" s="175"/>
    </row>
    <row r="197" spans="1:13" s="13" customFormat="1" ht="21.2" customHeight="1">
      <c r="A197" s="53">
        <v>16</v>
      </c>
      <c r="B197" s="55" t="s">
        <v>1351</v>
      </c>
      <c r="C197" s="55" t="s">
        <v>176</v>
      </c>
      <c r="D197" s="49" t="s">
        <v>115</v>
      </c>
      <c r="E197" s="319" t="s">
        <v>1562</v>
      </c>
      <c r="F197" s="35" t="s">
        <v>2</v>
      </c>
      <c r="G197" s="35">
        <v>1988</v>
      </c>
      <c r="H197" s="36" t="s">
        <v>1</v>
      </c>
      <c r="I197" s="50">
        <v>85.2</v>
      </c>
      <c r="J197" s="51">
        <v>100</v>
      </c>
      <c r="K197" s="51">
        <v>125</v>
      </c>
      <c r="L197" s="62">
        <v>225</v>
      </c>
      <c r="M197" s="175"/>
    </row>
    <row r="198" spans="1:13" s="13" customFormat="1" ht="21.2" customHeight="1">
      <c r="A198" s="53">
        <v>17</v>
      </c>
      <c r="B198" s="55" t="s">
        <v>156</v>
      </c>
      <c r="C198" s="55" t="s">
        <v>155</v>
      </c>
      <c r="D198" s="49" t="s">
        <v>89</v>
      </c>
      <c r="E198" s="319" t="s">
        <v>1562</v>
      </c>
      <c r="F198" s="35" t="s">
        <v>2</v>
      </c>
      <c r="G198" s="35">
        <v>1989</v>
      </c>
      <c r="H198" s="36" t="s">
        <v>1</v>
      </c>
      <c r="I198" s="50">
        <v>93.5</v>
      </c>
      <c r="J198" s="51">
        <v>96</v>
      </c>
      <c r="K198" s="51">
        <v>125</v>
      </c>
      <c r="L198" s="62">
        <v>221</v>
      </c>
      <c r="M198" s="175"/>
    </row>
    <row r="199" spans="1:13" s="13" customFormat="1" ht="21.2" customHeight="1">
      <c r="A199" s="53">
        <v>18</v>
      </c>
      <c r="B199" s="55" t="s">
        <v>107</v>
      </c>
      <c r="C199" s="55" t="s">
        <v>100</v>
      </c>
      <c r="D199" s="49" t="s">
        <v>17</v>
      </c>
      <c r="E199" s="319" t="s">
        <v>1562</v>
      </c>
      <c r="F199" s="35" t="s">
        <v>2</v>
      </c>
      <c r="G199" s="35">
        <v>1991</v>
      </c>
      <c r="H199" s="36" t="s">
        <v>1</v>
      </c>
      <c r="I199" s="50">
        <v>90</v>
      </c>
      <c r="J199" s="51">
        <v>102</v>
      </c>
      <c r="K199" s="51">
        <v>117</v>
      </c>
      <c r="L199" s="62">
        <v>219</v>
      </c>
      <c r="M199" s="175"/>
    </row>
    <row r="200" spans="1:13" s="13" customFormat="1" ht="21.2" customHeight="1">
      <c r="A200" s="53">
        <v>19</v>
      </c>
      <c r="B200" s="55" t="s">
        <v>127</v>
      </c>
      <c r="C200" s="55" t="s">
        <v>126</v>
      </c>
      <c r="D200" s="49" t="s">
        <v>128</v>
      </c>
      <c r="E200" s="319" t="s">
        <v>1562</v>
      </c>
      <c r="F200" s="35" t="s">
        <v>2</v>
      </c>
      <c r="G200" s="35">
        <v>1992</v>
      </c>
      <c r="H200" s="36" t="s">
        <v>1</v>
      </c>
      <c r="I200" s="50">
        <v>91.7</v>
      </c>
      <c r="J200" s="51">
        <v>93</v>
      </c>
      <c r="K200" s="51">
        <v>122</v>
      </c>
      <c r="L200" s="62">
        <v>215</v>
      </c>
      <c r="M200" s="175"/>
    </row>
    <row r="201" spans="1:13" s="13" customFormat="1" ht="21.2" customHeight="1">
      <c r="A201" s="53">
        <v>20</v>
      </c>
      <c r="B201" s="55" t="s">
        <v>1587</v>
      </c>
      <c r="C201" s="55" t="s">
        <v>224</v>
      </c>
      <c r="D201" s="49" t="s">
        <v>125</v>
      </c>
      <c r="E201" s="319" t="s">
        <v>1562</v>
      </c>
      <c r="F201" s="35" t="s">
        <v>2</v>
      </c>
      <c r="G201" s="35">
        <v>1996</v>
      </c>
      <c r="H201" s="36" t="s">
        <v>1</v>
      </c>
      <c r="I201" s="50">
        <v>86.7</v>
      </c>
      <c r="J201" s="51">
        <v>86</v>
      </c>
      <c r="K201" s="51">
        <v>125</v>
      </c>
      <c r="L201" s="62">
        <v>211</v>
      </c>
      <c r="M201" s="175"/>
    </row>
    <row r="202" spans="1:13" s="13" customFormat="1" ht="21.2" customHeight="1">
      <c r="A202" s="53">
        <v>21</v>
      </c>
      <c r="B202" s="55" t="s">
        <v>1630</v>
      </c>
      <c r="C202" s="55" t="s">
        <v>1631</v>
      </c>
      <c r="D202" s="49" t="s">
        <v>246</v>
      </c>
      <c r="E202" s="319" t="s">
        <v>1562</v>
      </c>
      <c r="F202" s="35" t="s">
        <v>2</v>
      </c>
      <c r="G202" s="35">
        <v>1987</v>
      </c>
      <c r="H202" s="36" t="s">
        <v>1</v>
      </c>
      <c r="I202" s="50">
        <v>93.3</v>
      </c>
      <c r="J202" s="51">
        <v>92</v>
      </c>
      <c r="K202" s="51">
        <v>118</v>
      </c>
      <c r="L202" s="62">
        <v>210</v>
      </c>
      <c r="M202" s="175"/>
    </row>
    <row r="203" spans="1:13" s="13" customFormat="1" ht="21.2" customHeight="1">
      <c r="A203" s="53">
        <v>22</v>
      </c>
      <c r="B203" s="55" t="s">
        <v>1807</v>
      </c>
      <c r="C203" s="55" t="s">
        <v>69</v>
      </c>
      <c r="D203" s="49" t="s">
        <v>86</v>
      </c>
      <c r="E203" s="319" t="s">
        <v>1562</v>
      </c>
      <c r="F203" s="35" t="s">
        <v>2</v>
      </c>
      <c r="G203" s="35">
        <v>1989</v>
      </c>
      <c r="H203" s="36" t="s">
        <v>1</v>
      </c>
      <c r="I203" s="50">
        <v>89.4</v>
      </c>
      <c r="J203" s="51">
        <v>95</v>
      </c>
      <c r="K203" s="51">
        <v>112</v>
      </c>
      <c r="L203" s="62">
        <v>207</v>
      </c>
      <c r="M203" s="175"/>
    </row>
    <row r="204" spans="1:13" s="13" customFormat="1" ht="21.2" customHeight="1">
      <c r="A204" s="53">
        <v>23</v>
      </c>
      <c r="B204" s="55" t="s">
        <v>1816</v>
      </c>
      <c r="C204" s="55" t="s">
        <v>168</v>
      </c>
      <c r="D204" s="49" t="s">
        <v>1699</v>
      </c>
      <c r="E204" s="319" t="s">
        <v>1562</v>
      </c>
      <c r="F204" s="35" t="s">
        <v>2</v>
      </c>
      <c r="G204" s="35">
        <v>1991</v>
      </c>
      <c r="H204" s="36" t="s">
        <v>1</v>
      </c>
      <c r="I204" s="50">
        <v>87.3</v>
      </c>
      <c r="J204" s="51">
        <v>95</v>
      </c>
      <c r="K204" s="51">
        <v>110</v>
      </c>
      <c r="L204" s="62">
        <v>205</v>
      </c>
      <c r="M204" s="175"/>
    </row>
    <row r="205" spans="1:13" s="13" customFormat="1" ht="21.2" customHeight="1">
      <c r="A205" s="53">
        <v>24</v>
      </c>
      <c r="B205" s="55" t="s">
        <v>1639</v>
      </c>
      <c r="C205" s="55" t="s">
        <v>155</v>
      </c>
      <c r="D205" s="49" t="s">
        <v>128</v>
      </c>
      <c r="E205" s="319" t="s">
        <v>1562</v>
      </c>
      <c r="F205" s="35" t="s">
        <v>2</v>
      </c>
      <c r="G205" s="35">
        <v>1988</v>
      </c>
      <c r="H205" s="36" t="s">
        <v>1</v>
      </c>
      <c r="I205" s="50">
        <v>92.5</v>
      </c>
      <c r="J205" s="51">
        <v>88</v>
      </c>
      <c r="K205" s="51">
        <v>115</v>
      </c>
      <c r="L205" s="62">
        <v>203</v>
      </c>
      <c r="M205" s="175"/>
    </row>
    <row r="206" spans="1:13" s="13" customFormat="1" ht="21.2" customHeight="1">
      <c r="A206" s="53">
        <v>25</v>
      </c>
      <c r="B206" s="55" t="s">
        <v>1407</v>
      </c>
      <c r="C206" s="55" t="s">
        <v>343</v>
      </c>
      <c r="D206" s="49" t="s">
        <v>669</v>
      </c>
      <c r="E206" s="319" t="s">
        <v>1562</v>
      </c>
      <c r="F206" s="35" t="s">
        <v>2</v>
      </c>
      <c r="G206" s="35">
        <v>1988</v>
      </c>
      <c r="H206" s="36" t="s">
        <v>1</v>
      </c>
      <c r="I206" s="50">
        <v>91.6</v>
      </c>
      <c r="J206" s="51">
        <v>87</v>
      </c>
      <c r="K206" s="51">
        <v>115</v>
      </c>
      <c r="L206" s="62">
        <v>202</v>
      </c>
      <c r="M206" s="175"/>
    </row>
    <row r="207" spans="1:13" s="13" customFormat="1" ht="21.2" customHeight="1">
      <c r="A207" s="53">
        <v>26</v>
      </c>
      <c r="B207" s="55" t="s">
        <v>82</v>
      </c>
      <c r="C207" s="55" t="s">
        <v>62</v>
      </c>
      <c r="D207" s="49" t="s">
        <v>81</v>
      </c>
      <c r="E207" s="319" t="s">
        <v>1562</v>
      </c>
      <c r="F207" s="35" t="s">
        <v>2</v>
      </c>
      <c r="G207" s="35">
        <v>1996</v>
      </c>
      <c r="H207" s="36" t="s">
        <v>1</v>
      </c>
      <c r="I207" s="50">
        <v>87.4</v>
      </c>
      <c r="J207" s="51">
        <v>85</v>
      </c>
      <c r="K207" s="51">
        <v>110</v>
      </c>
      <c r="L207" s="62">
        <v>195</v>
      </c>
      <c r="M207" s="175"/>
    </row>
    <row r="208" spans="1:13" s="13" customFormat="1" ht="21.2" customHeight="1">
      <c r="A208" s="53">
        <v>27</v>
      </c>
      <c r="B208" s="55" t="s">
        <v>1635</v>
      </c>
      <c r="C208" s="55" t="s">
        <v>76</v>
      </c>
      <c r="D208" s="49" t="s">
        <v>30</v>
      </c>
      <c r="E208" s="319" t="s">
        <v>1562</v>
      </c>
      <c r="F208" s="35" t="s">
        <v>2</v>
      </c>
      <c r="G208" s="35">
        <v>1990</v>
      </c>
      <c r="H208" s="36" t="s">
        <v>1</v>
      </c>
      <c r="I208" s="50">
        <v>90.7</v>
      </c>
      <c r="J208" s="51">
        <v>90</v>
      </c>
      <c r="K208" s="51">
        <v>105</v>
      </c>
      <c r="L208" s="62">
        <v>193</v>
      </c>
      <c r="M208" s="175"/>
    </row>
    <row r="209" spans="1:13" s="13" customFormat="1" ht="21.2" customHeight="1">
      <c r="A209" s="53">
        <v>28</v>
      </c>
      <c r="B209" s="55" t="s">
        <v>1770</v>
      </c>
      <c r="C209" s="55" t="s">
        <v>143</v>
      </c>
      <c r="D209" s="49" t="s">
        <v>125</v>
      </c>
      <c r="E209" s="319" t="s">
        <v>1562</v>
      </c>
      <c r="F209" s="35" t="s">
        <v>2</v>
      </c>
      <c r="G209" s="35">
        <v>1986</v>
      </c>
      <c r="H209" s="36" t="s">
        <v>1</v>
      </c>
      <c r="I209" s="50">
        <v>93.7</v>
      </c>
      <c r="J209" s="51">
        <v>80</v>
      </c>
      <c r="K209" s="51">
        <v>110</v>
      </c>
      <c r="L209" s="62">
        <v>190</v>
      </c>
      <c r="M209" s="175"/>
    </row>
    <row r="210" spans="1:13" s="13" customFormat="1" ht="21.2" customHeight="1">
      <c r="A210" s="53">
        <v>29</v>
      </c>
      <c r="B210" s="55" t="s">
        <v>159</v>
      </c>
      <c r="C210" s="55" t="s">
        <v>158</v>
      </c>
      <c r="D210" s="49" t="s">
        <v>93</v>
      </c>
      <c r="E210" s="319" t="s">
        <v>1562</v>
      </c>
      <c r="F210" s="35" t="s">
        <v>2</v>
      </c>
      <c r="G210" s="35">
        <v>1992</v>
      </c>
      <c r="H210" s="36" t="s">
        <v>1</v>
      </c>
      <c r="I210" s="50">
        <v>85.8</v>
      </c>
      <c r="J210" s="51">
        <v>80</v>
      </c>
      <c r="K210" s="51">
        <v>110</v>
      </c>
      <c r="L210" s="62">
        <v>189</v>
      </c>
      <c r="M210" s="175"/>
    </row>
    <row r="211" spans="1:13" s="13" customFormat="1" ht="21.2" customHeight="1">
      <c r="A211" s="53">
        <v>30</v>
      </c>
      <c r="B211" s="55" t="s">
        <v>1750</v>
      </c>
      <c r="C211" s="55" t="s">
        <v>273</v>
      </c>
      <c r="D211" s="49" t="s">
        <v>74</v>
      </c>
      <c r="E211" s="319" t="s">
        <v>1562</v>
      </c>
      <c r="F211" s="35" t="s">
        <v>2</v>
      </c>
      <c r="G211" s="35">
        <v>1989</v>
      </c>
      <c r="H211" s="36" t="s">
        <v>1</v>
      </c>
      <c r="I211" s="50">
        <v>88.3</v>
      </c>
      <c r="J211" s="51">
        <v>82</v>
      </c>
      <c r="K211" s="51">
        <v>106</v>
      </c>
      <c r="L211" s="62">
        <v>188</v>
      </c>
      <c r="M211" s="175"/>
    </row>
    <row r="212" spans="1:13" s="13" customFormat="1" ht="21.2" customHeight="1">
      <c r="A212" s="53">
        <v>31</v>
      </c>
      <c r="B212" s="55" t="s">
        <v>1652</v>
      </c>
      <c r="C212" s="55" t="s">
        <v>1653</v>
      </c>
      <c r="D212" s="49" t="s">
        <v>26</v>
      </c>
      <c r="E212" s="319" t="s">
        <v>1562</v>
      </c>
      <c r="F212" s="35" t="s">
        <v>2</v>
      </c>
      <c r="G212" s="35">
        <v>1985</v>
      </c>
      <c r="H212" s="36" t="s">
        <v>1</v>
      </c>
      <c r="I212" s="50">
        <v>87.3</v>
      </c>
      <c r="J212" s="51">
        <v>75</v>
      </c>
      <c r="K212" s="51">
        <v>112</v>
      </c>
      <c r="L212" s="62">
        <v>187</v>
      </c>
      <c r="M212" s="175"/>
    </row>
    <row r="213" spans="1:13" s="13" customFormat="1" ht="21.2" customHeight="1">
      <c r="A213" s="53">
        <v>32</v>
      </c>
      <c r="B213" s="55" t="s">
        <v>1726</v>
      </c>
      <c r="C213" s="55" t="s">
        <v>155</v>
      </c>
      <c r="D213" s="49" t="s">
        <v>48</v>
      </c>
      <c r="E213" s="319" t="s">
        <v>1562</v>
      </c>
      <c r="F213" s="35" t="s">
        <v>2</v>
      </c>
      <c r="G213" s="35">
        <v>1990</v>
      </c>
      <c r="H213" s="36" t="s">
        <v>1</v>
      </c>
      <c r="I213" s="50">
        <v>88</v>
      </c>
      <c r="J213" s="51">
        <v>80</v>
      </c>
      <c r="K213" s="51">
        <v>100</v>
      </c>
      <c r="L213" s="62">
        <v>180</v>
      </c>
      <c r="M213" s="175"/>
    </row>
    <row r="214" spans="1:13" s="13" customFormat="1" ht="21.2" customHeight="1">
      <c r="A214" s="53">
        <v>33</v>
      </c>
      <c r="B214" s="55" t="s">
        <v>809</v>
      </c>
      <c r="C214" s="55" t="s">
        <v>810</v>
      </c>
      <c r="D214" s="49" t="s">
        <v>115</v>
      </c>
      <c r="E214" s="319" t="s">
        <v>1562</v>
      </c>
      <c r="F214" s="35" t="s">
        <v>2</v>
      </c>
      <c r="G214" s="35">
        <v>1991</v>
      </c>
      <c r="H214" s="36" t="s">
        <v>1</v>
      </c>
      <c r="I214" s="50">
        <v>88.5</v>
      </c>
      <c r="J214" s="51">
        <v>77</v>
      </c>
      <c r="K214" s="51">
        <v>102</v>
      </c>
      <c r="L214" s="62">
        <v>178</v>
      </c>
      <c r="M214" s="175"/>
    </row>
    <row r="215" spans="1:13" s="13" customFormat="1" ht="21.2" customHeight="1">
      <c r="A215" s="53">
        <v>34</v>
      </c>
      <c r="B215" s="55" t="s">
        <v>1441</v>
      </c>
      <c r="C215" s="55" t="s">
        <v>155</v>
      </c>
      <c r="D215" s="49" t="s">
        <v>108</v>
      </c>
      <c r="E215" s="319" t="s">
        <v>1562</v>
      </c>
      <c r="F215" s="35" t="s">
        <v>2</v>
      </c>
      <c r="G215" s="35">
        <v>1992</v>
      </c>
      <c r="H215" s="36" t="s">
        <v>1</v>
      </c>
      <c r="I215" s="50">
        <v>87.5</v>
      </c>
      <c r="J215" s="51">
        <v>80</v>
      </c>
      <c r="K215" s="51">
        <v>95</v>
      </c>
      <c r="L215" s="62">
        <v>175</v>
      </c>
      <c r="M215" s="175"/>
    </row>
    <row r="216" spans="1:13" s="13" customFormat="1" ht="21.2" customHeight="1">
      <c r="A216" s="53">
        <v>35</v>
      </c>
      <c r="B216" s="55" t="s">
        <v>736</v>
      </c>
      <c r="C216" s="55" t="s">
        <v>1810</v>
      </c>
      <c r="D216" s="49" t="s">
        <v>7</v>
      </c>
      <c r="E216" s="319" t="s">
        <v>1562</v>
      </c>
      <c r="F216" s="35" t="s">
        <v>2</v>
      </c>
      <c r="G216" s="35">
        <v>1996</v>
      </c>
      <c r="H216" s="36" t="s">
        <v>1</v>
      </c>
      <c r="I216" s="50">
        <v>87.6</v>
      </c>
      <c r="J216" s="51">
        <v>80</v>
      </c>
      <c r="K216" s="51">
        <v>94</v>
      </c>
      <c r="L216" s="62">
        <v>174</v>
      </c>
      <c r="M216" s="175"/>
    </row>
    <row r="217" spans="1:13" s="13" customFormat="1" ht="21.2" customHeight="1">
      <c r="A217" s="53">
        <v>36</v>
      </c>
      <c r="B217" s="55" t="s">
        <v>79</v>
      </c>
      <c r="C217" s="55" t="s">
        <v>9</v>
      </c>
      <c r="D217" s="49" t="s">
        <v>89</v>
      </c>
      <c r="E217" s="319" t="s">
        <v>1562</v>
      </c>
      <c r="F217" s="35" t="s">
        <v>2</v>
      </c>
      <c r="G217" s="35">
        <v>1992</v>
      </c>
      <c r="H217" s="36" t="s">
        <v>1</v>
      </c>
      <c r="I217" s="50">
        <v>85.4</v>
      </c>
      <c r="J217" s="51">
        <v>78</v>
      </c>
      <c r="K217" s="51">
        <v>94</v>
      </c>
      <c r="L217" s="62">
        <v>172</v>
      </c>
      <c r="M217" s="175"/>
    </row>
    <row r="218" spans="1:13" s="13" customFormat="1" ht="21.2" customHeight="1">
      <c r="A218" s="53">
        <v>37</v>
      </c>
      <c r="B218" s="55" t="s">
        <v>1561</v>
      </c>
      <c r="C218" s="55" t="s">
        <v>133</v>
      </c>
      <c r="D218" s="49" t="s">
        <v>64</v>
      </c>
      <c r="E218" s="319" t="s">
        <v>1562</v>
      </c>
      <c r="F218" s="35" t="s">
        <v>2</v>
      </c>
      <c r="G218" s="35">
        <v>1988</v>
      </c>
      <c r="H218" s="36" t="s">
        <v>1</v>
      </c>
      <c r="I218" s="50">
        <v>86.9</v>
      </c>
      <c r="J218" s="51">
        <v>68</v>
      </c>
      <c r="K218" s="51">
        <v>93</v>
      </c>
      <c r="L218" s="62">
        <v>158</v>
      </c>
      <c r="M218" s="175"/>
    </row>
    <row r="219" spans="1:13" s="13" customFormat="1" ht="21.2" customHeight="1">
      <c r="A219" s="53">
        <v>38</v>
      </c>
      <c r="B219" s="55" t="s">
        <v>1792</v>
      </c>
      <c r="C219" s="55" t="s">
        <v>1793</v>
      </c>
      <c r="D219" s="49" t="s">
        <v>20</v>
      </c>
      <c r="E219" s="319" t="s">
        <v>1562</v>
      </c>
      <c r="F219" s="35" t="s">
        <v>2</v>
      </c>
      <c r="G219" s="35">
        <v>1988</v>
      </c>
      <c r="H219" s="36" t="s">
        <v>1</v>
      </c>
      <c r="I219" s="50">
        <v>85.1</v>
      </c>
      <c r="J219" s="51">
        <v>70</v>
      </c>
      <c r="K219" s="51">
        <v>85</v>
      </c>
      <c r="L219" s="62">
        <v>155</v>
      </c>
      <c r="M219" s="175"/>
    </row>
    <row r="220" spans="1:13" s="13" customFormat="1" ht="21.2" customHeight="1">
      <c r="A220" s="53">
        <v>39</v>
      </c>
      <c r="B220" s="55" t="s">
        <v>1755</v>
      </c>
      <c r="C220" s="55" t="s">
        <v>1756</v>
      </c>
      <c r="D220" s="49" t="s">
        <v>381</v>
      </c>
      <c r="E220" s="319" t="s">
        <v>1562</v>
      </c>
      <c r="F220" s="35" t="s">
        <v>2</v>
      </c>
      <c r="G220" s="35">
        <v>1985</v>
      </c>
      <c r="H220" s="36" t="s">
        <v>1</v>
      </c>
      <c r="I220" s="50">
        <v>87</v>
      </c>
      <c r="J220" s="51">
        <v>62</v>
      </c>
      <c r="K220" s="51">
        <v>82</v>
      </c>
      <c r="L220" s="62">
        <v>144</v>
      </c>
      <c r="M220" s="175"/>
    </row>
    <row r="221" spans="1:13" s="13" customFormat="1" ht="21.2" customHeight="1">
      <c r="A221" s="53">
        <v>40</v>
      </c>
      <c r="B221" s="55" t="s">
        <v>1183</v>
      </c>
      <c r="C221" s="55" t="s">
        <v>484</v>
      </c>
      <c r="D221" s="49" t="s">
        <v>125</v>
      </c>
      <c r="E221" s="319" t="s">
        <v>1562</v>
      </c>
      <c r="F221" s="35" t="s">
        <v>2</v>
      </c>
      <c r="G221" s="35">
        <v>1989</v>
      </c>
      <c r="H221" s="36" t="s">
        <v>1</v>
      </c>
      <c r="I221" s="50">
        <v>91.5</v>
      </c>
      <c r="J221" s="51">
        <v>102</v>
      </c>
      <c r="K221" s="51">
        <v>120</v>
      </c>
      <c r="L221" s="62">
        <v>122</v>
      </c>
      <c r="M221" s="175"/>
    </row>
    <row r="222" spans="1:13" s="41" customFormat="1" ht="6" customHeight="1">
      <c r="A222" s="482"/>
      <c r="B222" s="482"/>
      <c r="C222" s="482"/>
      <c r="D222" s="482"/>
      <c r="E222" s="482"/>
      <c r="F222" s="482"/>
      <c r="G222" s="482"/>
      <c r="H222" s="482"/>
      <c r="I222" s="482"/>
      <c r="J222" s="482"/>
      <c r="K222" s="482"/>
      <c r="L222" s="482"/>
      <c r="M222" s="175" t="s">
        <v>1714</v>
      </c>
    </row>
    <row r="223" spans="1:13" s="13" customFormat="1" ht="21.2" customHeight="1">
      <c r="A223" s="53">
        <v>1</v>
      </c>
      <c r="B223" s="55" t="s">
        <v>88</v>
      </c>
      <c r="C223" s="55" t="s">
        <v>302</v>
      </c>
      <c r="D223" s="49" t="s">
        <v>89</v>
      </c>
      <c r="E223" s="319" t="s">
        <v>1562</v>
      </c>
      <c r="F223" s="35" t="s">
        <v>2</v>
      </c>
      <c r="G223" s="35">
        <v>1993</v>
      </c>
      <c r="H223" s="36" t="s">
        <v>83</v>
      </c>
      <c r="I223" s="50">
        <v>96.8</v>
      </c>
      <c r="J223" s="51">
        <v>151</v>
      </c>
      <c r="K223" s="51">
        <v>190</v>
      </c>
      <c r="L223" s="62">
        <v>337</v>
      </c>
      <c r="M223" s="175"/>
    </row>
    <row r="224" spans="1:13" s="13" customFormat="1" ht="21.2" customHeight="1">
      <c r="A224" s="53">
        <v>2</v>
      </c>
      <c r="B224" s="55" t="s">
        <v>88</v>
      </c>
      <c r="C224" s="55" t="s">
        <v>70</v>
      </c>
      <c r="D224" s="49" t="s">
        <v>89</v>
      </c>
      <c r="E224" s="319" t="s">
        <v>1562</v>
      </c>
      <c r="F224" s="35" t="s">
        <v>2</v>
      </c>
      <c r="G224" s="35">
        <v>1989</v>
      </c>
      <c r="H224" s="36" t="s">
        <v>83</v>
      </c>
      <c r="I224" s="50">
        <v>101</v>
      </c>
      <c r="J224" s="51">
        <v>147</v>
      </c>
      <c r="K224" s="51">
        <v>170</v>
      </c>
      <c r="L224" s="62">
        <v>317</v>
      </c>
      <c r="M224" s="175"/>
    </row>
    <row r="225" spans="1:13" s="13" customFormat="1" ht="21.2" customHeight="1">
      <c r="A225" s="53">
        <v>3</v>
      </c>
      <c r="B225" s="55" t="s">
        <v>1804</v>
      </c>
      <c r="C225" s="55" t="s">
        <v>233</v>
      </c>
      <c r="D225" s="49" t="s">
        <v>86</v>
      </c>
      <c r="E225" s="319" t="s">
        <v>1562</v>
      </c>
      <c r="F225" s="35" t="s">
        <v>2</v>
      </c>
      <c r="G225" s="35">
        <v>1993</v>
      </c>
      <c r="H225" s="36" t="s">
        <v>83</v>
      </c>
      <c r="I225" s="50">
        <v>94.2</v>
      </c>
      <c r="J225" s="51">
        <v>131</v>
      </c>
      <c r="K225" s="51">
        <v>170</v>
      </c>
      <c r="L225" s="62">
        <v>301</v>
      </c>
      <c r="M225" s="175"/>
    </row>
    <row r="226" spans="1:13" s="13" customFormat="1" ht="21.2" customHeight="1">
      <c r="A226" s="53">
        <v>4</v>
      </c>
      <c r="B226" s="55" t="s">
        <v>313</v>
      </c>
      <c r="C226" s="55" t="s">
        <v>311</v>
      </c>
      <c r="D226" s="49" t="s">
        <v>89</v>
      </c>
      <c r="E226" s="319" t="s">
        <v>1562</v>
      </c>
      <c r="F226" s="35" t="s">
        <v>2</v>
      </c>
      <c r="G226" s="35">
        <v>1995</v>
      </c>
      <c r="H226" s="36" t="s">
        <v>83</v>
      </c>
      <c r="I226" s="50">
        <v>101.5</v>
      </c>
      <c r="J226" s="51">
        <v>130</v>
      </c>
      <c r="K226" s="51">
        <v>170</v>
      </c>
      <c r="L226" s="62">
        <v>297</v>
      </c>
      <c r="M226" s="175"/>
    </row>
    <row r="227" spans="1:13" s="13" customFormat="1" ht="21.2" customHeight="1">
      <c r="A227" s="53">
        <v>5</v>
      </c>
      <c r="B227" s="55" t="s">
        <v>1549</v>
      </c>
      <c r="C227" s="55" t="s">
        <v>65</v>
      </c>
      <c r="D227" s="49" t="s">
        <v>26</v>
      </c>
      <c r="E227" s="319" t="s">
        <v>1562</v>
      </c>
      <c r="F227" s="35" t="s">
        <v>2</v>
      </c>
      <c r="G227" s="35">
        <v>1993</v>
      </c>
      <c r="H227" s="36" t="s">
        <v>83</v>
      </c>
      <c r="I227" s="50">
        <v>95</v>
      </c>
      <c r="J227" s="51">
        <v>132</v>
      </c>
      <c r="K227" s="51">
        <v>160</v>
      </c>
      <c r="L227" s="62">
        <v>290</v>
      </c>
      <c r="M227" s="175"/>
    </row>
    <row r="228" spans="1:13" s="13" customFormat="1" ht="21.2" customHeight="1">
      <c r="A228" s="53">
        <v>6</v>
      </c>
      <c r="B228" s="55" t="s">
        <v>92</v>
      </c>
      <c r="C228" s="55" t="s">
        <v>102</v>
      </c>
      <c r="D228" s="49" t="s">
        <v>93</v>
      </c>
      <c r="E228" s="319" t="s">
        <v>1562</v>
      </c>
      <c r="F228" s="35" t="s">
        <v>2</v>
      </c>
      <c r="G228" s="35">
        <v>1993</v>
      </c>
      <c r="H228" s="36" t="s">
        <v>83</v>
      </c>
      <c r="I228" s="50">
        <v>102.4</v>
      </c>
      <c r="J228" s="51">
        <v>130</v>
      </c>
      <c r="K228" s="51">
        <v>163</v>
      </c>
      <c r="L228" s="62">
        <v>288</v>
      </c>
      <c r="M228" s="175"/>
    </row>
    <row r="229" spans="1:13" s="13" customFormat="1" ht="21.2" customHeight="1">
      <c r="A229" s="53">
        <v>7</v>
      </c>
      <c r="B229" s="55" t="s">
        <v>525</v>
      </c>
      <c r="C229" s="55" t="s">
        <v>526</v>
      </c>
      <c r="D229" s="49" t="s">
        <v>20</v>
      </c>
      <c r="E229" s="319" t="s">
        <v>1562</v>
      </c>
      <c r="F229" s="35" t="s">
        <v>2</v>
      </c>
      <c r="G229" s="35">
        <v>1990</v>
      </c>
      <c r="H229" s="36" t="s">
        <v>83</v>
      </c>
      <c r="I229" s="50">
        <v>96.6</v>
      </c>
      <c r="J229" s="51">
        <v>128</v>
      </c>
      <c r="K229" s="51">
        <v>150</v>
      </c>
      <c r="L229" s="62">
        <v>278</v>
      </c>
      <c r="M229" s="175"/>
    </row>
    <row r="230" spans="1:13" s="13" customFormat="1" ht="21.2" customHeight="1">
      <c r="A230" s="53">
        <v>8</v>
      </c>
      <c r="B230" s="55" t="s">
        <v>1640</v>
      </c>
      <c r="C230" s="55" t="s">
        <v>70</v>
      </c>
      <c r="D230" s="49" t="s">
        <v>74</v>
      </c>
      <c r="E230" s="319" t="s">
        <v>1562</v>
      </c>
      <c r="F230" s="35" t="s">
        <v>2</v>
      </c>
      <c r="G230" s="35">
        <v>1988</v>
      </c>
      <c r="H230" s="36" t="s">
        <v>83</v>
      </c>
      <c r="I230" s="50">
        <v>98.4</v>
      </c>
      <c r="J230" s="51">
        <v>122</v>
      </c>
      <c r="K230" s="51">
        <v>148</v>
      </c>
      <c r="L230" s="62">
        <v>270</v>
      </c>
      <c r="M230" s="175"/>
    </row>
    <row r="231" spans="1:13" s="13" customFormat="1" ht="21.2" customHeight="1">
      <c r="A231" s="53">
        <v>9</v>
      </c>
      <c r="B231" s="55" t="s">
        <v>295</v>
      </c>
      <c r="C231" s="55" t="s">
        <v>120</v>
      </c>
      <c r="D231" s="49" t="s">
        <v>89</v>
      </c>
      <c r="E231" s="319" t="s">
        <v>1562</v>
      </c>
      <c r="F231" s="35" t="s">
        <v>2</v>
      </c>
      <c r="G231" s="35">
        <v>1993</v>
      </c>
      <c r="H231" s="36" t="s">
        <v>83</v>
      </c>
      <c r="I231" s="50">
        <v>103.4</v>
      </c>
      <c r="J231" s="51">
        <v>125</v>
      </c>
      <c r="K231" s="51">
        <v>142</v>
      </c>
      <c r="L231" s="62">
        <v>267</v>
      </c>
      <c r="M231" s="175"/>
    </row>
    <row r="232" spans="1:13" s="13" customFormat="1" ht="21.2" customHeight="1">
      <c r="A232" s="53">
        <v>10</v>
      </c>
      <c r="B232" s="55" t="s">
        <v>90</v>
      </c>
      <c r="C232" s="55" t="s">
        <v>62</v>
      </c>
      <c r="D232" s="49" t="s">
        <v>89</v>
      </c>
      <c r="E232" s="319" t="s">
        <v>1562</v>
      </c>
      <c r="F232" s="35" t="s">
        <v>2</v>
      </c>
      <c r="G232" s="35">
        <v>1989</v>
      </c>
      <c r="H232" s="36" t="s">
        <v>83</v>
      </c>
      <c r="I232" s="50">
        <v>94.3</v>
      </c>
      <c r="J232" s="51">
        <v>120</v>
      </c>
      <c r="K232" s="51">
        <v>146</v>
      </c>
      <c r="L232" s="62">
        <v>265</v>
      </c>
      <c r="M232" s="175"/>
    </row>
    <row r="233" spans="1:13" s="13" customFormat="1" ht="21.2" customHeight="1">
      <c r="A233" s="53">
        <v>11</v>
      </c>
      <c r="B233" s="55" t="s">
        <v>149</v>
      </c>
      <c r="C233" s="55" t="s">
        <v>65</v>
      </c>
      <c r="D233" s="49" t="s">
        <v>20</v>
      </c>
      <c r="E233" s="319" t="s">
        <v>1562</v>
      </c>
      <c r="F233" s="35" t="s">
        <v>2</v>
      </c>
      <c r="G233" s="35">
        <v>1987</v>
      </c>
      <c r="H233" s="36" t="s">
        <v>83</v>
      </c>
      <c r="I233" s="50">
        <v>95.8</v>
      </c>
      <c r="J233" s="51">
        <v>107</v>
      </c>
      <c r="K233" s="51">
        <v>145</v>
      </c>
      <c r="L233" s="62">
        <v>252</v>
      </c>
      <c r="M233" s="175"/>
    </row>
    <row r="234" spans="1:13" s="13" customFormat="1" ht="21.2" customHeight="1">
      <c r="A234" s="53">
        <v>12</v>
      </c>
      <c r="B234" s="55" t="s">
        <v>1550</v>
      </c>
      <c r="C234" s="55" t="s">
        <v>174</v>
      </c>
      <c r="D234" s="49" t="s">
        <v>26</v>
      </c>
      <c r="E234" s="319" t="s">
        <v>1562</v>
      </c>
      <c r="F234" s="35" t="s">
        <v>2</v>
      </c>
      <c r="G234" s="35">
        <v>1990</v>
      </c>
      <c r="H234" s="36" t="s">
        <v>83</v>
      </c>
      <c r="I234" s="50">
        <v>97</v>
      </c>
      <c r="J234" s="51">
        <v>104</v>
      </c>
      <c r="K234" s="51">
        <v>145</v>
      </c>
      <c r="L234" s="62">
        <v>249</v>
      </c>
      <c r="M234" s="175"/>
    </row>
    <row r="235" spans="1:13" s="13" customFormat="1" ht="21.2" customHeight="1">
      <c r="A235" s="53">
        <v>13</v>
      </c>
      <c r="B235" s="55" t="s">
        <v>1737</v>
      </c>
      <c r="C235" s="55" t="s">
        <v>143</v>
      </c>
      <c r="D235" s="49" t="s">
        <v>128</v>
      </c>
      <c r="E235" s="319" t="s">
        <v>1562</v>
      </c>
      <c r="F235" s="35" t="s">
        <v>2</v>
      </c>
      <c r="G235" s="35">
        <v>1990</v>
      </c>
      <c r="H235" s="36" t="s">
        <v>83</v>
      </c>
      <c r="I235" s="50">
        <v>101.3</v>
      </c>
      <c r="J235" s="51">
        <v>112</v>
      </c>
      <c r="K235" s="51">
        <v>135</v>
      </c>
      <c r="L235" s="62">
        <v>247</v>
      </c>
      <c r="M235" s="175"/>
    </row>
    <row r="236" spans="1:13" s="13" customFormat="1" ht="21.2" customHeight="1">
      <c r="A236" s="53">
        <v>14</v>
      </c>
      <c r="B236" s="55" t="s">
        <v>1183</v>
      </c>
      <c r="C236" s="55" t="s">
        <v>484</v>
      </c>
      <c r="D236" s="49" t="s">
        <v>125</v>
      </c>
      <c r="E236" s="319" t="s">
        <v>1562</v>
      </c>
      <c r="F236" s="35" t="s">
        <v>2</v>
      </c>
      <c r="G236" s="35">
        <v>1989</v>
      </c>
      <c r="H236" s="36" t="s">
        <v>83</v>
      </c>
      <c r="I236" s="50">
        <v>98.8</v>
      </c>
      <c r="J236" s="51">
        <v>112</v>
      </c>
      <c r="K236" s="51">
        <v>131</v>
      </c>
      <c r="L236" s="62">
        <v>243</v>
      </c>
      <c r="M236" s="175"/>
    </row>
    <row r="237" spans="1:13" s="13" customFormat="1" ht="21.2" customHeight="1">
      <c r="A237" s="471">
        <v>15</v>
      </c>
      <c r="B237" s="55" t="s">
        <v>56</v>
      </c>
      <c r="C237" s="55" t="s">
        <v>55</v>
      </c>
      <c r="D237" s="49" t="s">
        <v>17</v>
      </c>
      <c r="E237" s="319" t="s">
        <v>1562</v>
      </c>
      <c r="F237" s="35" t="s">
        <v>2</v>
      </c>
      <c r="G237" s="35">
        <v>1989</v>
      </c>
      <c r="H237" s="36" t="s">
        <v>83</v>
      </c>
      <c r="I237" s="50">
        <v>105</v>
      </c>
      <c r="J237" s="51">
        <v>104</v>
      </c>
      <c r="K237" s="51">
        <v>134</v>
      </c>
      <c r="L237" s="62">
        <v>238</v>
      </c>
      <c r="M237" s="175"/>
    </row>
    <row r="238" spans="1:13" s="13" customFormat="1" ht="21.2" customHeight="1">
      <c r="A238" s="473"/>
      <c r="B238" s="55" t="s">
        <v>117</v>
      </c>
      <c r="C238" s="55" t="s">
        <v>116</v>
      </c>
      <c r="D238" s="49" t="s">
        <v>74</v>
      </c>
      <c r="E238" s="319" t="s">
        <v>1562</v>
      </c>
      <c r="F238" s="35" t="s">
        <v>2</v>
      </c>
      <c r="G238" s="35">
        <v>1987</v>
      </c>
      <c r="H238" s="36" t="s">
        <v>83</v>
      </c>
      <c r="I238" s="50">
        <v>96.2</v>
      </c>
      <c r="J238" s="51">
        <v>111</v>
      </c>
      <c r="K238" s="51">
        <v>127</v>
      </c>
      <c r="L238" s="62">
        <v>238</v>
      </c>
      <c r="M238" s="175"/>
    </row>
    <row r="239" spans="1:13" s="13" customFormat="1" ht="21.2" customHeight="1">
      <c r="A239" s="53">
        <v>16</v>
      </c>
      <c r="B239" s="55" t="s">
        <v>886</v>
      </c>
      <c r="C239" s="55" t="s">
        <v>309</v>
      </c>
      <c r="D239" s="49" t="s">
        <v>1699</v>
      </c>
      <c r="E239" s="319" t="s">
        <v>1562</v>
      </c>
      <c r="F239" s="35" t="s">
        <v>2</v>
      </c>
      <c r="G239" s="35">
        <v>1990</v>
      </c>
      <c r="H239" s="36" t="s">
        <v>83</v>
      </c>
      <c r="I239" s="50">
        <v>99.9</v>
      </c>
      <c r="J239" s="51">
        <v>105</v>
      </c>
      <c r="K239" s="51">
        <v>133</v>
      </c>
      <c r="L239" s="62">
        <v>235</v>
      </c>
      <c r="M239" s="175"/>
    </row>
    <row r="240" spans="1:13" s="13" customFormat="1" ht="21.2" customHeight="1">
      <c r="A240" s="53">
        <v>17</v>
      </c>
      <c r="B240" s="55" t="s">
        <v>156</v>
      </c>
      <c r="C240" s="55" t="s">
        <v>155</v>
      </c>
      <c r="D240" s="49" t="s">
        <v>89</v>
      </c>
      <c r="E240" s="319" t="s">
        <v>1562</v>
      </c>
      <c r="F240" s="35" t="s">
        <v>2</v>
      </c>
      <c r="G240" s="35">
        <v>1989</v>
      </c>
      <c r="H240" s="36" t="s">
        <v>83</v>
      </c>
      <c r="I240" s="50">
        <v>95.3</v>
      </c>
      <c r="J240" s="51">
        <v>98</v>
      </c>
      <c r="K240" s="51">
        <v>134</v>
      </c>
      <c r="L240" s="62">
        <v>232</v>
      </c>
      <c r="M240" s="175"/>
    </row>
    <row r="241" spans="1:13" s="13" customFormat="1" ht="21.2" customHeight="1">
      <c r="A241" s="471">
        <v>18</v>
      </c>
      <c r="B241" s="55" t="s">
        <v>308</v>
      </c>
      <c r="C241" s="55" t="s">
        <v>69</v>
      </c>
      <c r="D241" s="49" t="s">
        <v>81</v>
      </c>
      <c r="E241" s="319" t="s">
        <v>1562</v>
      </c>
      <c r="F241" s="35" t="s">
        <v>2</v>
      </c>
      <c r="G241" s="35">
        <v>1994</v>
      </c>
      <c r="H241" s="36" t="s">
        <v>83</v>
      </c>
      <c r="I241" s="50">
        <v>97.7</v>
      </c>
      <c r="J241" s="51">
        <v>100</v>
      </c>
      <c r="K241" s="51">
        <v>130</v>
      </c>
      <c r="L241" s="62">
        <v>230</v>
      </c>
      <c r="M241" s="175"/>
    </row>
    <row r="242" spans="1:13" s="13" customFormat="1" ht="21.2" customHeight="1">
      <c r="A242" s="473"/>
      <c r="B242" s="55" t="s">
        <v>50</v>
      </c>
      <c r="C242" s="55" t="s">
        <v>76</v>
      </c>
      <c r="D242" s="49" t="s">
        <v>108</v>
      </c>
      <c r="E242" s="319" t="s">
        <v>1562</v>
      </c>
      <c r="F242" s="35" t="s">
        <v>2</v>
      </c>
      <c r="G242" s="35">
        <v>1994</v>
      </c>
      <c r="H242" s="36" t="s">
        <v>83</v>
      </c>
      <c r="I242" s="50">
        <v>104.9</v>
      </c>
      <c r="J242" s="51">
        <v>110</v>
      </c>
      <c r="K242" s="51">
        <v>120</v>
      </c>
      <c r="L242" s="62">
        <v>230</v>
      </c>
      <c r="M242" s="175"/>
    </row>
    <row r="243" spans="1:13" s="13" customFormat="1" ht="21.2" customHeight="1">
      <c r="A243" s="53">
        <v>19</v>
      </c>
      <c r="B243" s="55" t="s">
        <v>1593</v>
      </c>
      <c r="C243" s="55" t="s">
        <v>69</v>
      </c>
      <c r="D243" s="49" t="s">
        <v>246</v>
      </c>
      <c r="E243" s="319" t="s">
        <v>1562</v>
      </c>
      <c r="F243" s="35" t="s">
        <v>2</v>
      </c>
      <c r="G243" s="35">
        <v>1985</v>
      </c>
      <c r="H243" s="36" t="s">
        <v>83</v>
      </c>
      <c r="I243" s="50">
        <v>98</v>
      </c>
      <c r="J243" s="51">
        <v>96</v>
      </c>
      <c r="K243" s="51">
        <v>128</v>
      </c>
      <c r="L243" s="62">
        <v>224</v>
      </c>
      <c r="M243" s="175"/>
    </row>
    <row r="244" spans="1:13" s="13" customFormat="1" ht="21.2" customHeight="1">
      <c r="A244" s="53">
        <v>20</v>
      </c>
      <c r="B244" s="55" t="s">
        <v>110</v>
      </c>
      <c r="C244" s="55" t="s">
        <v>109</v>
      </c>
      <c r="D244" s="49" t="s">
        <v>20</v>
      </c>
      <c r="E244" s="319" t="s">
        <v>1562</v>
      </c>
      <c r="F244" s="35" t="s">
        <v>2</v>
      </c>
      <c r="G244" s="35">
        <v>1985</v>
      </c>
      <c r="H244" s="36" t="s">
        <v>83</v>
      </c>
      <c r="I244" s="50">
        <v>94.6</v>
      </c>
      <c r="J244" s="51">
        <v>84</v>
      </c>
      <c r="K244" s="51">
        <v>116</v>
      </c>
      <c r="L244" s="62">
        <v>200</v>
      </c>
      <c r="M244" s="175"/>
    </row>
    <row r="245" spans="1:13" s="13" customFormat="1" ht="21.2" customHeight="1">
      <c r="A245" s="53">
        <v>21</v>
      </c>
      <c r="B245" s="55" t="s">
        <v>327</v>
      </c>
      <c r="C245" s="55" t="s">
        <v>1727</v>
      </c>
      <c r="D245" s="49" t="s">
        <v>48</v>
      </c>
      <c r="E245" s="319" t="s">
        <v>1562</v>
      </c>
      <c r="F245" s="35" t="s">
        <v>2</v>
      </c>
      <c r="G245" s="35">
        <v>1991</v>
      </c>
      <c r="H245" s="36" t="s">
        <v>83</v>
      </c>
      <c r="I245" s="50">
        <v>98.4</v>
      </c>
      <c r="J245" s="51">
        <v>87</v>
      </c>
      <c r="K245" s="51">
        <v>107</v>
      </c>
      <c r="L245" s="62">
        <v>194</v>
      </c>
      <c r="M245" s="175"/>
    </row>
    <row r="246" spans="1:13" s="13" customFormat="1" ht="21.2" customHeight="1">
      <c r="A246" s="53">
        <v>22</v>
      </c>
      <c r="B246" s="55" t="s">
        <v>868</v>
      </c>
      <c r="C246" s="55" t="s">
        <v>421</v>
      </c>
      <c r="D246" s="49" t="s">
        <v>81</v>
      </c>
      <c r="E246" s="319" t="s">
        <v>1562</v>
      </c>
      <c r="F246" s="35" t="s">
        <v>2</v>
      </c>
      <c r="G246" s="35">
        <v>1985</v>
      </c>
      <c r="H246" s="36" t="s">
        <v>83</v>
      </c>
      <c r="I246" s="50">
        <v>103.3</v>
      </c>
      <c r="J246" s="51">
        <v>70</v>
      </c>
      <c r="K246" s="51">
        <v>100</v>
      </c>
      <c r="L246" s="62">
        <v>170</v>
      </c>
      <c r="M246" s="175"/>
    </row>
    <row r="247" spans="1:13" s="13" customFormat="1" ht="21.2" customHeight="1">
      <c r="A247" s="53">
        <v>23</v>
      </c>
      <c r="B247" s="55" t="s">
        <v>898</v>
      </c>
      <c r="C247" s="55" t="s">
        <v>113</v>
      </c>
      <c r="D247" s="49" t="s">
        <v>115</v>
      </c>
      <c r="E247" s="319" t="s">
        <v>1562</v>
      </c>
      <c r="F247" s="35" t="s">
        <v>2</v>
      </c>
      <c r="G247" s="35">
        <v>1986</v>
      </c>
      <c r="H247" s="36" t="s">
        <v>83</v>
      </c>
      <c r="I247" s="50">
        <v>94.9</v>
      </c>
      <c r="J247" s="51">
        <v>70</v>
      </c>
      <c r="K247" s="51">
        <v>92</v>
      </c>
      <c r="L247" s="62">
        <v>162</v>
      </c>
      <c r="M247" s="175"/>
    </row>
    <row r="248" spans="1:13" s="13" customFormat="1" ht="21.2" customHeight="1">
      <c r="A248" s="53">
        <v>24</v>
      </c>
      <c r="B248" s="55" t="s">
        <v>1758</v>
      </c>
      <c r="C248" s="55" t="s">
        <v>1757</v>
      </c>
      <c r="D248" s="49" t="s">
        <v>381</v>
      </c>
      <c r="E248" s="319" t="s">
        <v>1562</v>
      </c>
      <c r="F248" s="35" t="s">
        <v>2</v>
      </c>
      <c r="G248" s="35">
        <v>1988</v>
      </c>
      <c r="H248" s="36" t="s">
        <v>83</v>
      </c>
      <c r="I248" s="50">
        <v>99.8</v>
      </c>
      <c r="J248" s="51">
        <v>70</v>
      </c>
      <c r="K248" s="51">
        <v>90</v>
      </c>
      <c r="L248" s="62">
        <v>160</v>
      </c>
      <c r="M248" s="175"/>
    </row>
    <row r="249" spans="1:13" s="13" customFormat="1" ht="21.2" customHeight="1">
      <c r="A249" s="53">
        <v>25</v>
      </c>
      <c r="B249" s="55" t="s">
        <v>1649</v>
      </c>
      <c r="C249" s="55" t="s">
        <v>69</v>
      </c>
      <c r="D249" s="49" t="s">
        <v>108</v>
      </c>
      <c r="E249" s="319" t="s">
        <v>1562</v>
      </c>
      <c r="F249" s="35" t="s">
        <v>2</v>
      </c>
      <c r="G249" s="35">
        <v>1988</v>
      </c>
      <c r="H249" s="36" t="s">
        <v>83</v>
      </c>
      <c r="I249" s="50">
        <v>102.1</v>
      </c>
      <c r="J249" s="51">
        <v>60</v>
      </c>
      <c r="K249" s="51">
        <v>75</v>
      </c>
      <c r="L249" s="62">
        <v>135</v>
      </c>
      <c r="M249" s="175"/>
    </row>
    <row r="250" spans="1:13" s="13" customFormat="1" ht="21.2" customHeight="1">
      <c r="A250" s="53">
        <v>26</v>
      </c>
      <c r="B250" s="55" t="s">
        <v>1754</v>
      </c>
      <c r="C250" s="55" t="s">
        <v>113</v>
      </c>
      <c r="D250" s="49" t="s">
        <v>381</v>
      </c>
      <c r="E250" s="319" t="s">
        <v>1562</v>
      </c>
      <c r="F250" s="35" t="s">
        <v>2</v>
      </c>
      <c r="G250" s="35">
        <v>1995</v>
      </c>
      <c r="H250" s="36" t="s">
        <v>83</v>
      </c>
      <c r="I250" s="50">
        <v>99.9</v>
      </c>
      <c r="J250" s="51">
        <v>50</v>
      </c>
      <c r="K250" s="51">
        <v>65</v>
      </c>
      <c r="L250" s="62">
        <v>115</v>
      </c>
      <c r="M250" s="175"/>
    </row>
    <row r="251" spans="1:13" s="41" customFormat="1" ht="6" customHeight="1">
      <c r="A251" s="482"/>
      <c r="B251" s="482"/>
      <c r="C251" s="482"/>
      <c r="D251" s="482"/>
      <c r="E251" s="482"/>
      <c r="F251" s="482"/>
      <c r="G251" s="482"/>
      <c r="H251" s="482"/>
      <c r="I251" s="482"/>
      <c r="J251" s="482"/>
      <c r="K251" s="482"/>
      <c r="L251" s="482"/>
      <c r="M251" s="175"/>
    </row>
    <row r="252" spans="1:13" s="13" customFormat="1" ht="21.2" customHeight="1">
      <c r="A252" s="53">
        <v>1</v>
      </c>
      <c r="B252" s="55" t="s">
        <v>88</v>
      </c>
      <c r="C252" s="55" t="s">
        <v>70</v>
      </c>
      <c r="D252" s="49" t="s">
        <v>89</v>
      </c>
      <c r="E252" s="319" t="s">
        <v>1562</v>
      </c>
      <c r="F252" s="35" t="s">
        <v>2</v>
      </c>
      <c r="G252" s="35">
        <v>1989</v>
      </c>
      <c r="H252" s="36" t="s">
        <v>59</v>
      </c>
      <c r="I252" s="50">
        <v>107.9</v>
      </c>
      <c r="J252" s="51">
        <v>132</v>
      </c>
      <c r="K252" s="51">
        <v>161</v>
      </c>
      <c r="L252" s="62">
        <v>292</v>
      </c>
      <c r="M252" s="175"/>
    </row>
    <row r="253" spans="1:13" s="13" customFormat="1" ht="21.2" customHeight="1">
      <c r="A253" s="53">
        <v>2</v>
      </c>
      <c r="B253" s="55" t="s">
        <v>841</v>
      </c>
      <c r="C253" s="55" t="s">
        <v>102</v>
      </c>
      <c r="D253" s="49" t="s">
        <v>119</v>
      </c>
      <c r="E253" s="319" t="s">
        <v>1562</v>
      </c>
      <c r="F253" s="35" t="s">
        <v>2</v>
      </c>
      <c r="G253" s="35">
        <v>1990</v>
      </c>
      <c r="H253" s="36" t="s">
        <v>59</v>
      </c>
      <c r="I253" s="50">
        <v>113</v>
      </c>
      <c r="J253" s="51">
        <v>130</v>
      </c>
      <c r="K253" s="51">
        <v>148</v>
      </c>
      <c r="L253" s="62">
        <v>278</v>
      </c>
      <c r="M253" s="175"/>
    </row>
    <row r="254" spans="1:13" s="13" customFormat="1" ht="21.2" customHeight="1">
      <c r="A254" s="53">
        <v>3</v>
      </c>
      <c r="B254" s="55" t="s">
        <v>295</v>
      </c>
      <c r="C254" s="55" t="s">
        <v>120</v>
      </c>
      <c r="D254" s="49" t="s">
        <v>89</v>
      </c>
      <c r="E254" s="319" t="s">
        <v>1562</v>
      </c>
      <c r="F254" s="35" t="s">
        <v>2</v>
      </c>
      <c r="G254" s="35">
        <v>1993</v>
      </c>
      <c r="H254" s="36" t="s">
        <v>59</v>
      </c>
      <c r="I254" s="50">
        <v>105.1</v>
      </c>
      <c r="J254" s="51">
        <v>125</v>
      </c>
      <c r="K254" s="51">
        <v>140</v>
      </c>
      <c r="L254" s="62">
        <v>265</v>
      </c>
      <c r="M254" s="175"/>
    </row>
    <row r="255" spans="1:13" s="13" customFormat="1" ht="21.2" customHeight="1">
      <c r="A255" s="53">
        <v>4</v>
      </c>
      <c r="B255" s="55" t="s">
        <v>82</v>
      </c>
      <c r="C255" s="55" t="s">
        <v>65</v>
      </c>
      <c r="D255" s="49" t="s">
        <v>81</v>
      </c>
      <c r="E255" s="319" t="s">
        <v>1562</v>
      </c>
      <c r="F255" s="35" t="s">
        <v>2</v>
      </c>
      <c r="G255" s="35">
        <v>1990</v>
      </c>
      <c r="H255" s="36" t="s">
        <v>59</v>
      </c>
      <c r="I255" s="50">
        <v>126.2</v>
      </c>
      <c r="J255" s="51">
        <v>110</v>
      </c>
      <c r="K255" s="51">
        <v>136</v>
      </c>
      <c r="L255" s="62">
        <v>246</v>
      </c>
      <c r="M255" s="175"/>
    </row>
    <row r="256" spans="1:13" s="13" customFormat="1" ht="21.2" customHeight="1">
      <c r="A256" s="53">
        <v>5</v>
      </c>
      <c r="B256" s="55" t="s">
        <v>56</v>
      </c>
      <c r="C256" s="55" t="s">
        <v>55</v>
      </c>
      <c r="D256" s="49" t="s">
        <v>17</v>
      </c>
      <c r="E256" s="319" t="s">
        <v>1562</v>
      </c>
      <c r="F256" s="35" t="s">
        <v>2</v>
      </c>
      <c r="G256" s="35">
        <v>1989</v>
      </c>
      <c r="H256" s="36" t="s">
        <v>59</v>
      </c>
      <c r="I256" s="50">
        <v>105.5</v>
      </c>
      <c r="J256" s="51">
        <v>104</v>
      </c>
      <c r="K256" s="51">
        <v>134</v>
      </c>
      <c r="L256" s="62">
        <v>238</v>
      </c>
      <c r="M256" s="175"/>
    </row>
    <row r="257" spans="1:13" s="13" customFormat="1" ht="21.2" customHeight="1">
      <c r="A257" s="53">
        <v>6</v>
      </c>
      <c r="B257" s="55" t="s">
        <v>75</v>
      </c>
      <c r="C257" s="55" t="s">
        <v>569</v>
      </c>
      <c r="D257" s="49" t="s">
        <v>74</v>
      </c>
      <c r="E257" s="319" t="s">
        <v>1562</v>
      </c>
      <c r="F257" s="35" t="s">
        <v>2</v>
      </c>
      <c r="G257" s="35">
        <v>1988</v>
      </c>
      <c r="H257" s="36" t="s">
        <v>59</v>
      </c>
      <c r="I257" s="50">
        <v>113.5</v>
      </c>
      <c r="J257" s="51">
        <v>104</v>
      </c>
      <c r="K257" s="51">
        <v>130</v>
      </c>
      <c r="L257" s="62">
        <v>234</v>
      </c>
      <c r="M257" s="175"/>
    </row>
    <row r="258" spans="1:13" s="13" customFormat="1" ht="21.2" customHeight="1">
      <c r="A258" s="53">
        <v>7</v>
      </c>
      <c r="B258" s="55" t="s">
        <v>50</v>
      </c>
      <c r="C258" s="55" t="s">
        <v>76</v>
      </c>
      <c r="D258" s="49" t="s">
        <v>108</v>
      </c>
      <c r="E258" s="319" t="s">
        <v>1562</v>
      </c>
      <c r="F258" s="35" t="s">
        <v>2</v>
      </c>
      <c r="G258" s="35">
        <v>1994</v>
      </c>
      <c r="H258" s="36" t="s">
        <v>59</v>
      </c>
      <c r="I258" s="50">
        <v>113.6</v>
      </c>
      <c r="J258" s="51">
        <v>105</v>
      </c>
      <c r="K258" s="51">
        <v>128</v>
      </c>
      <c r="L258" s="62">
        <v>233</v>
      </c>
      <c r="M258" s="175"/>
    </row>
    <row r="259" spans="1:13" s="13" customFormat="1" ht="21.2" customHeight="1">
      <c r="A259" s="53">
        <v>8</v>
      </c>
      <c r="B259" s="55" t="s">
        <v>92</v>
      </c>
      <c r="C259" s="55" t="s">
        <v>91</v>
      </c>
      <c r="D259" s="49" t="s">
        <v>93</v>
      </c>
      <c r="E259" s="319" t="s">
        <v>1562</v>
      </c>
      <c r="F259" s="35" t="s">
        <v>2</v>
      </c>
      <c r="G259" s="35">
        <v>1990</v>
      </c>
      <c r="H259" s="36" t="s">
        <v>59</v>
      </c>
      <c r="I259" s="50">
        <v>109.4</v>
      </c>
      <c r="J259" s="51">
        <v>97</v>
      </c>
      <c r="K259" s="51">
        <v>124</v>
      </c>
      <c r="L259" s="62">
        <v>221</v>
      </c>
      <c r="M259" s="175"/>
    </row>
    <row r="260" spans="1:13" ht="21" customHeight="1">
      <c r="A260" s="53">
        <v>9</v>
      </c>
      <c r="B260" s="55" t="s">
        <v>296</v>
      </c>
      <c r="C260" s="55" t="s">
        <v>94</v>
      </c>
      <c r="D260" s="49" t="s">
        <v>128</v>
      </c>
      <c r="E260" s="319" t="s">
        <v>1562</v>
      </c>
      <c r="F260" s="35" t="s">
        <v>2</v>
      </c>
      <c r="G260" s="35">
        <v>1995</v>
      </c>
      <c r="H260" s="36" t="s">
        <v>59</v>
      </c>
      <c r="I260" s="50">
        <v>114</v>
      </c>
      <c r="J260" s="51">
        <v>90</v>
      </c>
      <c r="K260" s="51">
        <v>120</v>
      </c>
      <c r="L260" s="62">
        <v>210</v>
      </c>
    </row>
  </sheetData>
  <sortState ref="A252:L260">
    <sortCondition descending="1" ref="L252:L260"/>
  </sortState>
  <mergeCells count="40">
    <mergeCell ref="A251:L251"/>
    <mergeCell ref="A136:A137"/>
    <mergeCell ref="A127:L127"/>
    <mergeCell ref="A177:L177"/>
    <mergeCell ref="A150:A153"/>
    <mergeCell ref="A158:A159"/>
    <mergeCell ref="A164:A166"/>
    <mergeCell ref="A193:A195"/>
    <mergeCell ref="A191:A192"/>
    <mergeCell ref="A184:A185"/>
    <mergeCell ref="A237:A238"/>
    <mergeCell ref="A241:A242"/>
    <mergeCell ref="A1:L1"/>
    <mergeCell ref="A2:A3"/>
    <mergeCell ref="B2:B3"/>
    <mergeCell ref="C2:C3"/>
    <mergeCell ref="D2:D3"/>
    <mergeCell ref="E2:E3"/>
    <mergeCell ref="J2:L2"/>
    <mergeCell ref="A19:L19"/>
    <mergeCell ref="A5:L5"/>
    <mergeCell ref="A79:L79"/>
    <mergeCell ref="A26:A27"/>
    <mergeCell ref="A21:A22"/>
    <mergeCell ref="A48:A50"/>
    <mergeCell ref="A15:A16"/>
    <mergeCell ref="A10:L10"/>
    <mergeCell ref="A36:L36"/>
    <mergeCell ref="A56:L56"/>
    <mergeCell ref="A70:L70"/>
    <mergeCell ref="A116:A119"/>
    <mergeCell ref="A222:L222"/>
    <mergeCell ref="A83:L83"/>
    <mergeCell ref="A81:L81"/>
    <mergeCell ref="A86:L86"/>
    <mergeCell ref="A98:L98"/>
    <mergeCell ref="A110:A111"/>
    <mergeCell ref="A107:A108"/>
    <mergeCell ref="A131:A132"/>
    <mergeCell ref="A143:A144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fitToHeight="20" orientation="portrait" r:id="rId1"/>
  <headerFooter differentOddEven="1" differentFirst="1">
    <firstHeader>&amp;L</firstHeader>
  </headerFooter>
  <rowBreaks count="4" manualBreakCount="4">
    <brk id="80" max="16383" man="1"/>
    <brk id="126" max="16383" man="1"/>
    <brk id="176" max="16383" man="1"/>
    <brk id="221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2"/>
  <sheetViews>
    <sheetView showGridLines="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63" customWidth="1"/>
    <col min="2" max="2" width="17.5703125" style="141" customWidth="1"/>
    <col min="3" max="3" width="14.5703125" style="141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64" customWidth="1"/>
    <col min="9" max="9" width="10.28515625" style="4" bestFit="1" customWidth="1"/>
    <col min="10" max="11" width="12.5703125" style="3" customWidth="1"/>
    <col min="12" max="12" width="12.5703125" style="65" customWidth="1"/>
    <col min="13" max="13" width="12.5703125" style="1" customWidth="1"/>
    <col min="14" max="15" width="12.5703125" customWidth="1"/>
    <col min="16" max="16" width="12.5703125" style="3" customWidth="1"/>
    <col min="17" max="39" width="12.5703125" customWidth="1"/>
  </cols>
  <sheetData>
    <row r="1" spans="1:16" ht="39.950000000000003" customHeight="1">
      <c r="A1" s="458" t="s">
        <v>1840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6" s="15" customFormat="1">
      <c r="A2" s="465" t="s">
        <v>944</v>
      </c>
      <c r="B2" s="478" t="s">
        <v>519</v>
      </c>
      <c r="C2" s="480" t="s">
        <v>518</v>
      </c>
      <c r="D2" s="478" t="s">
        <v>522</v>
      </c>
      <c r="E2" s="467" t="s">
        <v>521</v>
      </c>
      <c r="F2" s="139" t="s">
        <v>517</v>
      </c>
      <c r="G2" s="139" t="s">
        <v>516</v>
      </c>
      <c r="H2" s="139" t="s">
        <v>515</v>
      </c>
      <c r="I2" s="22" t="s">
        <v>514</v>
      </c>
      <c r="J2" s="463" t="s">
        <v>513</v>
      </c>
      <c r="K2" s="464"/>
      <c r="L2" s="464"/>
      <c r="P2" s="142"/>
    </row>
    <row r="3" spans="1:16" s="15" customFormat="1">
      <c r="A3" s="466"/>
      <c r="B3" s="479"/>
      <c r="C3" s="481"/>
      <c r="D3" s="479"/>
      <c r="E3" s="468"/>
      <c r="F3" s="140" t="s">
        <v>512</v>
      </c>
      <c r="G3" s="140" t="s">
        <v>511</v>
      </c>
      <c r="H3" s="140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  <c r="P3" s="142"/>
    </row>
    <row r="4" spans="1:16" s="13" customFormat="1" ht="21.2" customHeight="1">
      <c r="A4" s="53">
        <v>1</v>
      </c>
      <c r="B4" s="54" t="s">
        <v>1696</v>
      </c>
      <c r="C4" s="54" t="s">
        <v>1697</v>
      </c>
      <c r="D4" s="45" t="s">
        <v>7</v>
      </c>
      <c r="E4" s="320" t="s">
        <v>479</v>
      </c>
      <c r="F4" s="38" t="s">
        <v>13</v>
      </c>
      <c r="G4" s="38">
        <v>1981</v>
      </c>
      <c r="H4" s="39" t="s">
        <v>38</v>
      </c>
      <c r="I4" s="46">
        <v>59.1</v>
      </c>
      <c r="J4" s="47">
        <v>41</v>
      </c>
      <c r="K4" s="47">
        <v>51</v>
      </c>
      <c r="L4" s="61">
        <v>92</v>
      </c>
      <c r="M4" s="311"/>
    </row>
    <row r="5" spans="1:16" s="41" customFormat="1" ht="6" customHeight="1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13"/>
      <c r="N5" s="60"/>
    </row>
    <row r="6" spans="1:16" s="13" customFormat="1" ht="21" customHeight="1">
      <c r="A6" s="53">
        <v>1</v>
      </c>
      <c r="B6" s="54" t="s">
        <v>22</v>
      </c>
      <c r="C6" s="54" t="s">
        <v>21</v>
      </c>
      <c r="D6" s="45" t="s">
        <v>1607</v>
      </c>
      <c r="E6" s="320" t="s">
        <v>479</v>
      </c>
      <c r="F6" s="38" t="s">
        <v>13</v>
      </c>
      <c r="G6" s="38">
        <v>1975</v>
      </c>
      <c r="H6" s="39" t="s">
        <v>213</v>
      </c>
      <c r="I6" s="46">
        <v>68.8</v>
      </c>
      <c r="J6" s="47">
        <v>64</v>
      </c>
      <c r="K6" s="47">
        <v>76</v>
      </c>
      <c r="L6" s="61">
        <v>140</v>
      </c>
    </row>
    <row r="7" spans="1:16" s="13" customFormat="1" ht="21.2" customHeight="1">
      <c r="A7" s="53">
        <v>2</v>
      </c>
      <c r="B7" s="54" t="s">
        <v>485</v>
      </c>
      <c r="C7" s="54" t="s">
        <v>620</v>
      </c>
      <c r="D7" s="45" t="s">
        <v>30</v>
      </c>
      <c r="E7" s="320" t="s">
        <v>479</v>
      </c>
      <c r="F7" s="38" t="s">
        <v>13</v>
      </c>
      <c r="G7" s="38">
        <v>1980</v>
      </c>
      <c r="H7" s="39" t="s">
        <v>213</v>
      </c>
      <c r="I7" s="46">
        <v>65.900000000000006</v>
      </c>
      <c r="J7" s="47">
        <v>55</v>
      </c>
      <c r="K7" s="47">
        <v>75</v>
      </c>
      <c r="L7" s="61">
        <v>130</v>
      </c>
    </row>
    <row r="8" spans="1:16" s="13" customFormat="1" ht="21.2" customHeight="1">
      <c r="A8" s="53">
        <v>3</v>
      </c>
      <c r="B8" s="54" t="s">
        <v>1685</v>
      </c>
      <c r="C8" s="54" t="s">
        <v>1686</v>
      </c>
      <c r="D8" s="45" t="s">
        <v>1607</v>
      </c>
      <c r="E8" s="320" t="s">
        <v>479</v>
      </c>
      <c r="F8" s="38" t="s">
        <v>13</v>
      </c>
      <c r="G8" s="38">
        <v>1981</v>
      </c>
      <c r="H8" s="39" t="s">
        <v>213</v>
      </c>
      <c r="I8" s="46">
        <v>65.599999999999994</v>
      </c>
      <c r="J8" s="47">
        <v>45</v>
      </c>
      <c r="K8" s="47">
        <v>68</v>
      </c>
      <c r="L8" s="61">
        <v>113</v>
      </c>
    </row>
    <row r="9" spans="1:16" s="13" customFormat="1" ht="21.2" customHeight="1">
      <c r="A9" s="53">
        <v>4</v>
      </c>
      <c r="B9" s="54" t="s">
        <v>1698</v>
      </c>
      <c r="C9" s="54" t="s">
        <v>52</v>
      </c>
      <c r="D9" s="45" t="s">
        <v>1699</v>
      </c>
      <c r="E9" s="320" t="s">
        <v>479</v>
      </c>
      <c r="F9" s="38" t="s">
        <v>13</v>
      </c>
      <c r="G9" s="38">
        <v>1981</v>
      </c>
      <c r="H9" s="39" t="s">
        <v>213</v>
      </c>
      <c r="I9" s="46">
        <v>67.900000000000006</v>
      </c>
      <c r="J9" s="47">
        <v>44</v>
      </c>
      <c r="K9" s="47">
        <v>54</v>
      </c>
      <c r="L9" s="61">
        <v>98</v>
      </c>
    </row>
    <row r="10" spans="1:16" s="41" customFormat="1" ht="6" customHeight="1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13"/>
      <c r="N10" s="60"/>
    </row>
    <row r="11" spans="1:16" s="13" customFormat="1" ht="21.2" customHeight="1">
      <c r="A11" s="53">
        <v>1</v>
      </c>
      <c r="B11" s="54" t="s">
        <v>22</v>
      </c>
      <c r="C11" s="54" t="s">
        <v>21</v>
      </c>
      <c r="D11" s="45" t="s">
        <v>1607</v>
      </c>
      <c r="E11" s="320" t="s">
        <v>479</v>
      </c>
      <c r="F11" s="38" t="s">
        <v>13</v>
      </c>
      <c r="G11" s="38">
        <v>1975</v>
      </c>
      <c r="H11" s="39" t="s">
        <v>930</v>
      </c>
      <c r="I11" s="46">
        <v>71.5</v>
      </c>
      <c r="J11" s="47">
        <v>66</v>
      </c>
      <c r="K11" s="47">
        <v>77</v>
      </c>
      <c r="L11" s="61">
        <v>143</v>
      </c>
    </row>
    <row r="12" spans="1:16" s="13" customFormat="1" ht="6.75" customHeight="1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</row>
    <row r="13" spans="1:16" s="13" customFormat="1" ht="21.2" customHeight="1">
      <c r="A13" s="53">
        <v>1</v>
      </c>
      <c r="B13" s="54" t="s">
        <v>36</v>
      </c>
      <c r="C13" s="54" t="s">
        <v>35</v>
      </c>
      <c r="D13" s="45" t="s">
        <v>20</v>
      </c>
      <c r="E13" s="320" t="s">
        <v>479</v>
      </c>
      <c r="F13" s="38" t="s">
        <v>13</v>
      </c>
      <c r="G13" s="38">
        <v>1979</v>
      </c>
      <c r="H13" s="39" t="s">
        <v>1693</v>
      </c>
      <c r="I13" s="46">
        <v>76.5</v>
      </c>
      <c r="J13" s="47">
        <v>60</v>
      </c>
      <c r="K13" s="47">
        <v>84</v>
      </c>
      <c r="L13" s="61">
        <v>144</v>
      </c>
    </row>
    <row r="14" spans="1:16" s="41" customFormat="1" ht="6" customHeight="1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13"/>
      <c r="N14" s="60"/>
    </row>
    <row r="15" spans="1:16" s="41" customFormat="1" ht="20.25" customHeight="1">
      <c r="A15" s="53">
        <v>1</v>
      </c>
      <c r="B15" s="55" t="s">
        <v>210</v>
      </c>
      <c r="C15" s="55" t="s">
        <v>133</v>
      </c>
      <c r="D15" s="49" t="s">
        <v>211</v>
      </c>
      <c r="E15" s="319" t="s">
        <v>479</v>
      </c>
      <c r="F15" s="35" t="s">
        <v>2</v>
      </c>
      <c r="G15" s="35">
        <v>1982</v>
      </c>
      <c r="H15" s="36" t="s">
        <v>235</v>
      </c>
      <c r="I15" s="50">
        <v>61.1</v>
      </c>
      <c r="J15" s="51">
        <v>76</v>
      </c>
      <c r="K15" s="51">
        <v>98</v>
      </c>
      <c r="L15" s="62">
        <v>174</v>
      </c>
      <c r="M15" s="13"/>
      <c r="N15" s="60"/>
    </row>
    <row r="16" spans="1:16" s="41" customFormat="1" ht="6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13"/>
      <c r="N16" s="60"/>
    </row>
    <row r="17" spans="1:14" s="13" customFormat="1" ht="21.2" customHeight="1">
      <c r="A17" s="471">
        <v>1</v>
      </c>
      <c r="B17" s="55" t="s">
        <v>193</v>
      </c>
      <c r="C17" s="55" t="s">
        <v>192</v>
      </c>
      <c r="D17" s="49" t="s">
        <v>7</v>
      </c>
      <c r="E17" s="319" t="s">
        <v>479</v>
      </c>
      <c r="F17" s="35" t="s">
        <v>2</v>
      </c>
      <c r="G17" s="35">
        <v>1981</v>
      </c>
      <c r="H17" s="36" t="s">
        <v>178</v>
      </c>
      <c r="I17" s="50">
        <v>73.2</v>
      </c>
      <c r="J17" s="51">
        <v>90</v>
      </c>
      <c r="K17" s="51">
        <v>110</v>
      </c>
      <c r="L17" s="62">
        <v>200</v>
      </c>
    </row>
    <row r="18" spans="1:14" s="13" customFormat="1" ht="21.2" customHeight="1">
      <c r="A18" s="483"/>
      <c r="B18" s="55" t="s">
        <v>1690</v>
      </c>
      <c r="C18" s="55" t="s">
        <v>1691</v>
      </c>
      <c r="D18" s="49" t="s">
        <v>115</v>
      </c>
      <c r="E18" s="319" t="s">
        <v>479</v>
      </c>
      <c r="F18" s="35" t="s">
        <v>2</v>
      </c>
      <c r="G18" s="35">
        <v>1982</v>
      </c>
      <c r="H18" s="36" t="s">
        <v>178</v>
      </c>
      <c r="I18" s="50">
        <v>76.400000000000006</v>
      </c>
      <c r="J18" s="51">
        <v>90</v>
      </c>
      <c r="K18" s="51">
        <v>110</v>
      </c>
      <c r="L18" s="62">
        <v>200</v>
      </c>
    </row>
    <row r="19" spans="1:14" s="13" customFormat="1" ht="21.2" customHeight="1">
      <c r="A19" s="53">
        <v>2</v>
      </c>
      <c r="B19" s="55" t="s">
        <v>560</v>
      </c>
      <c r="C19" s="55" t="s">
        <v>346</v>
      </c>
      <c r="D19" s="49" t="s">
        <v>74</v>
      </c>
      <c r="E19" s="319" t="s">
        <v>479</v>
      </c>
      <c r="F19" s="35" t="s">
        <v>2</v>
      </c>
      <c r="G19" s="35">
        <v>1981</v>
      </c>
      <c r="H19" s="36" t="s">
        <v>178</v>
      </c>
      <c r="I19" s="50">
        <v>69.5</v>
      </c>
      <c r="J19" s="51">
        <v>81</v>
      </c>
      <c r="K19" s="51">
        <v>107</v>
      </c>
      <c r="L19" s="62">
        <v>188</v>
      </c>
    </row>
    <row r="20" spans="1:14" s="13" customFormat="1" ht="21.2" customHeight="1">
      <c r="A20" s="53">
        <v>3</v>
      </c>
      <c r="B20" s="55" t="s">
        <v>498</v>
      </c>
      <c r="C20" s="55" t="s">
        <v>497</v>
      </c>
      <c r="D20" s="49" t="s">
        <v>387</v>
      </c>
      <c r="E20" s="319" t="s">
        <v>479</v>
      </c>
      <c r="F20" s="35" t="s">
        <v>2</v>
      </c>
      <c r="G20" s="35">
        <v>1978</v>
      </c>
      <c r="H20" s="36" t="s">
        <v>178</v>
      </c>
      <c r="I20" s="50">
        <v>75.2</v>
      </c>
      <c r="J20" s="51">
        <v>80</v>
      </c>
      <c r="K20" s="51">
        <v>103</v>
      </c>
      <c r="L20" s="62">
        <v>183</v>
      </c>
    </row>
    <row r="21" spans="1:14" s="13" customFormat="1" ht="21.2" customHeight="1">
      <c r="A21" s="471">
        <v>4</v>
      </c>
      <c r="B21" s="55" t="s">
        <v>1644</v>
      </c>
      <c r="C21" s="55" t="s">
        <v>1645</v>
      </c>
      <c r="D21" s="49" t="s">
        <v>973</v>
      </c>
      <c r="E21" s="319" t="s">
        <v>479</v>
      </c>
      <c r="F21" s="35" t="s">
        <v>2</v>
      </c>
      <c r="G21" s="35">
        <v>1982</v>
      </c>
      <c r="H21" s="36" t="s">
        <v>178</v>
      </c>
      <c r="I21" s="50">
        <v>73.2</v>
      </c>
      <c r="J21" s="51">
        <v>77</v>
      </c>
      <c r="K21" s="51">
        <v>100</v>
      </c>
      <c r="L21" s="62">
        <v>177</v>
      </c>
    </row>
    <row r="22" spans="1:14" s="13" customFormat="1" ht="21.2" customHeight="1">
      <c r="A22" s="483"/>
      <c r="B22" s="55" t="s">
        <v>170</v>
      </c>
      <c r="C22" s="55" t="s">
        <v>169</v>
      </c>
      <c r="D22" s="49" t="s">
        <v>1699</v>
      </c>
      <c r="E22" s="319" t="s">
        <v>479</v>
      </c>
      <c r="F22" s="35" t="s">
        <v>2</v>
      </c>
      <c r="G22" s="35">
        <v>1980</v>
      </c>
      <c r="H22" s="36" t="s">
        <v>178</v>
      </c>
      <c r="I22" s="50">
        <v>76.7</v>
      </c>
      <c r="J22" s="51">
        <v>80</v>
      </c>
      <c r="K22" s="51">
        <v>97</v>
      </c>
      <c r="L22" s="62">
        <v>177</v>
      </c>
    </row>
    <row r="23" spans="1:14" s="13" customFormat="1" ht="21.2" customHeight="1">
      <c r="A23" s="53">
        <v>5</v>
      </c>
      <c r="B23" s="55" t="s">
        <v>1365</v>
      </c>
      <c r="C23" s="55" t="s">
        <v>190</v>
      </c>
      <c r="D23" s="49" t="s">
        <v>128</v>
      </c>
      <c r="E23" s="319" t="s">
        <v>479</v>
      </c>
      <c r="F23" s="35" t="s">
        <v>2</v>
      </c>
      <c r="G23" s="35">
        <v>1979</v>
      </c>
      <c r="H23" s="36" t="s">
        <v>178</v>
      </c>
      <c r="I23" s="50">
        <v>75.3</v>
      </c>
      <c r="J23" s="51">
        <v>74</v>
      </c>
      <c r="K23" s="51">
        <v>100</v>
      </c>
      <c r="L23" s="62">
        <v>174</v>
      </c>
    </row>
    <row r="24" spans="1:14" s="41" customFormat="1" ht="6" customHeight="1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13"/>
      <c r="N24" s="60"/>
    </row>
    <row r="25" spans="1:14" s="13" customFormat="1" ht="21.2" customHeight="1">
      <c r="A25" s="53">
        <v>1</v>
      </c>
      <c r="B25" s="55" t="s">
        <v>135</v>
      </c>
      <c r="C25" s="55" t="s">
        <v>134</v>
      </c>
      <c r="D25" s="49" t="s">
        <v>1699</v>
      </c>
      <c r="E25" s="319" t="s">
        <v>479</v>
      </c>
      <c r="F25" s="35" t="s">
        <v>2</v>
      </c>
      <c r="G25" s="35">
        <v>1982</v>
      </c>
      <c r="H25" s="36" t="s">
        <v>8</v>
      </c>
      <c r="I25" s="50">
        <v>84.9</v>
      </c>
      <c r="J25" s="51">
        <v>110</v>
      </c>
      <c r="K25" s="51">
        <v>140</v>
      </c>
      <c r="L25" s="62">
        <v>247</v>
      </c>
    </row>
    <row r="26" spans="1:14" s="13" customFormat="1" ht="21.2" customHeight="1">
      <c r="A26" s="53">
        <v>2</v>
      </c>
      <c r="B26" s="55" t="s">
        <v>1486</v>
      </c>
      <c r="C26" s="55" t="s">
        <v>161</v>
      </c>
      <c r="D26" s="49" t="s">
        <v>125</v>
      </c>
      <c r="E26" s="319" t="s">
        <v>479</v>
      </c>
      <c r="F26" s="35" t="s">
        <v>2</v>
      </c>
      <c r="G26" s="35">
        <v>1981</v>
      </c>
      <c r="H26" s="36" t="s">
        <v>8</v>
      </c>
      <c r="I26" s="50">
        <v>84.4</v>
      </c>
      <c r="J26" s="51">
        <v>101</v>
      </c>
      <c r="K26" s="51">
        <v>124</v>
      </c>
      <c r="L26" s="62">
        <v>225</v>
      </c>
    </row>
    <row r="27" spans="1:14" s="13" customFormat="1" ht="21.2" customHeight="1">
      <c r="A27" s="53">
        <v>3</v>
      </c>
      <c r="B27" s="55" t="s">
        <v>105</v>
      </c>
      <c r="C27" s="55" t="s">
        <v>105</v>
      </c>
      <c r="D27" s="49" t="s">
        <v>17</v>
      </c>
      <c r="E27" s="319" t="s">
        <v>479</v>
      </c>
      <c r="F27" s="35" t="s">
        <v>2</v>
      </c>
      <c r="G27" s="35">
        <v>1980</v>
      </c>
      <c r="H27" s="36" t="s">
        <v>8</v>
      </c>
      <c r="I27" s="50">
        <v>84.8</v>
      </c>
      <c r="J27" s="51">
        <v>100</v>
      </c>
      <c r="K27" s="51">
        <v>118</v>
      </c>
      <c r="L27" s="62">
        <v>218</v>
      </c>
    </row>
    <row r="28" spans="1:14" s="13" customFormat="1" ht="21.2" customHeight="1">
      <c r="A28" s="53">
        <v>4</v>
      </c>
      <c r="B28" s="55" t="s">
        <v>197</v>
      </c>
      <c r="C28" s="55" t="s">
        <v>196</v>
      </c>
      <c r="D28" s="49" t="s">
        <v>115</v>
      </c>
      <c r="E28" s="319" t="s">
        <v>479</v>
      </c>
      <c r="F28" s="35" t="s">
        <v>2</v>
      </c>
      <c r="G28" s="35">
        <v>1982</v>
      </c>
      <c r="H28" s="36" t="s">
        <v>8</v>
      </c>
      <c r="I28" s="50">
        <v>79.400000000000006</v>
      </c>
      <c r="J28" s="51">
        <v>93</v>
      </c>
      <c r="K28" s="51">
        <v>115</v>
      </c>
      <c r="L28" s="62">
        <v>208</v>
      </c>
    </row>
    <row r="29" spans="1:14" s="13" customFormat="1" ht="21.2" customHeight="1">
      <c r="A29" s="53">
        <v>5</v>
      </c>
      <c r="B29" s="55" t="s">
        <v>1636</v>
      </c>
      <c r="C29" s="55" t="s">
        <v>120</v>
      </c>
      <c r="D29" s="49" t="s">
        <v>93</v>
      </c>
      <c r="E29" s="319" t="s">
        <v>479</v>
      </c>
      <c r="F29" s="35" t="s">
        <v>2</v>
      </c>
      <c r="G29" s="35">
        <v>1982</v>
      </c>
      <c r="H29" s="36" t="s">
        <v>8</v>
      </c>
      <c r="I29" s="50">
        <v>80.400000000000006</v>
      </c>
      <c r="J29" s="51">
        <v>77</v>
      </c>
      <c r="K29" s="51">
        <v>108</v>
      </c>
      <c r="L29" s="62">
        <v>182</v>
      </c>
    </row>
    <row r="30" spans="1:14" s="41" customFormat="1" ht="6" customHeight="1">
      <c r="A30" s="482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13"/>
      <c r="N30" s="60"/>
    </row>
    <row r="31" spans="1:14" s="13" customFormat="1" ht="21.2" customHeight="1">
      <c r="A31" s="53">
        <v>1</v>
      </c>
      <c r="B31" s="55" t="s">
        <v>1436</v>
      </c>
      <c r="C31" s="55" t="s">
        <v>97</v>
      </c>
      <c r="D31" s="49" t="s">
        <v>119</v>
      </c>
      <c r="E31" s="319" t="s">
        <v>479</v>
      </c>
      <c r="F31" s="35" t="s">
        <v>2</v>
      </c>
      <c r="G31" s="35">
        <v>1981</v>
      </c>
      <c r="H31" s="36" t="s">
        <v>1</v>
      </c>
      <c r="I31" s="50">
        <v>91.9</v>
      </c>
      <c r="J31" s="51">
        <v>108</v>
      </c>
      <c r="K31" s="51">
        <v>141</v>
      </c>
      <c r="L31" s="62">
        <v>249</v>
      </c>
    </row>
    <row r="32" spans="1:14" s="13" customFormat="1" ht="21.2" customHeight="1">
      <c r="A32" s="53">
        <v>2</v>
      </c>
      <c r="B32" s="55" t="s">
        <v>121</v>
      </c>
      <c r="C32" s="55" t="s">
        <v>120</v>
      </c>
      <c r="D32" s="49" t="s">
        <v>119</v>
      </c>
      <c r="E32" s="319" t="s">
        <v>479</v>
      </c>
      <c r="F32" s="35" t="s">
        <v>2</v>
      </c>
      <c r="G32" s="35">
        <v>1979</v>
      </c>
      <c r="H32" s="36" t="s">
        <v>1</v>
      </c>
      <c r="I32" s="50">
        <v>92.7</v>
      </c>
      <c r="J32" s="51">
        <v>105</v>
      </c>
      <c r="K32" s="51">
        <v>128</v>
      </c>
      <c r="L32" s="62">
        <v>233</v>
      </c>
    </row>
    <row r="33" spans="1:16" s="13" customFormat="1" ht="21.2" customHeight="1">
      <c r="A33" s="53">
        <v>3</v>
      </c>
      <c r="B33" s="55" t="s">
        <v>123</v>
      </c>
      <c r="C33" s="55" t="s">
        <v>97</v>
      </c>
      <c r="D33" s="49" t="s">
        <v>93</v>
      </c>
      <c r="E33" s="319" t="s">
        <v>479</v>
      </c>
      <c r="F33" s="35" t="s">
        <v>2</v>
      </c>
      <c r="G33" s="35">
        <v>1982</v>
      </c>
      <c r="H33" s="36" t="s">
        <v>1</v>
      </c>
      <c r="I33" s="50">
        <v>88.8</v>
      </c>
      <c r="J33" s="51">
        <v>69</v>
      </c>
      <c r="K33" s="51">
        <v>91</v>
      </c>
      <c r="L33" s="62">
        <v>160</v>
      </c>
    </row>
    <row r="34" spans="1:16" s="13" customFormat="1" ht="21.2" customHeight="1">
      <c r="A34" s="53">
        <v>4</v>
      </c>
      <c r="B34" s="55" t="s">
        <v>1681</v>
      </c>
      <c r="C34" s="55" t="s">
        <v>236</v>
      </c>
      <c r="D34" s="49" t="s">
        <v>128</v>
      </c>
      <c r="E34" s="319" t="s">
        <v>479</v>
      </c>
      <c r="F34" s="35" t="s">
        <v>2</v>
      </c>
      <c r="G34" s="35">
        <v>1979</v>
      </c>
      <c r="H34" s="36" t="s">
        <v>1</v>
      </c>
      <c r="I34" s="50">
        <v>89.4</v>
      </c>
      <c r="J34" s="51">
        <v>60</v>
      </c>
      <c r="K34" s="51">
        <v>80</v>
      </c>
      <c r="L34" s="62">
        <v>140</v>
      </c>
    </row>
    <row r="35" spans="1:16" s="41" customFormat="1" ht="6" customHeight="1">
      <c r="A35" s="482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13"/>
      <c r="N35" s="60"/>
    </row>
    <row r="36" spans="1:16" s="13" customFormat="1" ht="21.2" customHeight="1">
      <c r="A36" s="53">
        <v>1</v>
      </c>
      <c r="B36" s="55" t="s">
        <v>121</v>
      </c>
      <c r="C36" s="55" t="s">
        <v>120</v>
      </c>
      <c r="D36" s="49" t="s">
        <v>119</v>
      </c>
      <c r="E36" s="319" t="s">
        <v>479</v>
      </c>
      <c r="F36" s="35" t="s">
        <v>2</v>
      </c>
      <c r="G36" s="35">
        <v>1979</v>
      </c>
      <c r="H36" s="36" t="s">
        <v>83</v>
      </c>
      <c r="I36" s="50">
        <v>94.7</v>
      </c>
      <c r="J36" s="51">
        <v>107</v>
      </c>
      <c r="K36" s="51">
        <v>130</v>
      </c>
      <c r="L36" s="62">
        <v>237</v>
      </c>
    </row>
    <row r="37" spans="1:16" s="13" customFormat="1" ht="21.2" customHeight="1">
      <c r="A37" s="53">
        <v>2</v>
      </c>
      <c r="B37" s="55" t="s">
        <v>99</v>
      </c>
      <c r="C37" s="55" t="s">
        <v>91</v>
      </c>
      <c r="D37" s="49" t="s">
        <v>48</v>
      </c>
      <c r="E37" s="319" t="s">
        <v>479</v>
      </c>
      <c r="F37" s="35" t="s">
        <v>2</v>
      </c>
      <c r="G37" s="35">
        <v>1981</v>
      </c>
      <c r="H37" s="36" t="s">
        <v>83</v>
      </c>
      <c r="I37" s="50">
        <v>100.7</v>
      </c>
      <c r="J37" s="51">
        <v>95</v>
      </c>
      <c r="K37" s="51">
        <v>135</v>
      </c>
      <c r="L37" s="62">
        <v>230</v>
      </c>
    </row>
    <row r="38" spans="1:16" s="13" customFormat="1" ht="21.2" customHeight="1">
      <c r="A38" s="53">
        <v>3</v>
      </c>
      <c r="B38" s="55" t="s">
        <v>1259</v>
      </c>
      <c r="C38" s="55" t="s">
        <v>1260</v>
      </c>
      <c r="D38" s="49" t="s">
        <v>20</v>
      </c>
      <c r="E38" s="319" t="s">
        <v>479</v>
      </c>
      <c r="F38" s="35" t="s">
        <v>2</v>
      </c>
      <c r="G38" s="35">
        <v>1980</v>
      </c>
      <c r="H38" s="36" t="s">
        <v>83</v>
      </c>
      <c r="I38" s="50">
        <v>97.3</v>
      </c>
      <c r="J38" s="51">
        <v>90</v>
      </c>
      <c r="K38" s="51">
        <v>115</v>
      </c>
      <c r="L38" s="62">
        <v>205</v>
      </c>
    </row>
    <row r="39" spans="1:16" s="13" customFormat="1" ht="21.2" customHeight="1">
      <c r="A39" s="53">
        <v>4</v>
      </c>
      <c r="B39" s="55" t="s">
        <v>1692</v>
      </c>
      <c r="C39" s="55" t="s">
        <v>220</v>
      </c>
      <c r="D39" s="49" t="s">
        <v>115</v>
      </c>
      <c r="E39" s="319" t="s">
        <v>479</v>
      </c>
      <c r="F39" s="35" t="s">
        <v>2</v>
      </c>
      <c r="G39" s="35">
        <v>1979</v>
      </c>
      <c r="H39" s="36" t="s">
        <v>83</v>
      </c>
      <c r="I39" s="50">
        <v>97</v>
      </c>
      <c r="J39" s="51">
        <v>90</v>
      </c>
      <c r="K39" s="51">
        <v>110</v>
      </c>
      <c r="L39" s="62">
        <v>200</v>
      </c>
    </row>
    <row r="40" spans="1:16" s="13" customFormat="1" ht="21.2" customHeight="1">
      <c r="A40" s="53">
        <v>5</v>
      </c>
      <c r="B40" s="55" t="s">
        <v>1683</v>
      </c>
      <c r="C40" s="55" t="s">
        <v>192</v>
      </c>
      <c r="D40" s="49" t="s">
        <v>718</v>
      </c>
      <c r="E40" s="319" t="s">
        <v>479</v>
      </c>
      <c r="F40" s="35" t="s">
        <v>2</v>
      </c>
      <c r="G40" s="35">
        <v>1981</v>
      </c>
      <c r="H40" s="36" t="s">
        <v>83</v>
      </c>
      <c r="I40" s="50">
        <v>101.9</v>
      </c>
      <c r="J40" s="51">
        <v>63</v>
      </c>
      <c r="K40" s="51">
        <v>84</v>
      </c>
      <c r="L40" s="62">
        <v>147</v>
      </c>
    </row>
    <row r="41" spans="1:16" s="41" customFormat="1" ht="6" customHeight="1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13"/>
      <c r="N41" s="60"/>
    </row>
    <row r="42" spans="1:16" s="13" customFormat="1" ht="21.2" customHeight="1">
      <c r="A42" s="53">
        <v>1</v>
      </c>
      <c r="B42" s="55" t="s">
        <v>68</v>
      </c>
      <c r="C42" s="55" t="s">
        <v>67</v>
      </c>
      <c r="D42" s="49" t="s">
        <v>64</v>
      </c>
      <c r="E42" s="319" t="s">
        <v>479</v>
      </c>
      <c r="F42" s="35" t="s">
        <v>2</v>
      </c>
      <c r="G42" s="35">
        <v>1980</v>
      </c>
      <c r="H42" s="36" t="s">
        <v>59</v>
      </c>
      <c r="I42" s="50">
        <v>117.6</v>
      </c>
      <c r="J42" s="51">
        <v>90</v>
      </c>
      <c r="K42" s="51">
        <v>120</v>
      </c>
      <c r="L42" s="62">
        <v>210</v>
      </c>
    </row>
    <row r="43" spans="1:16" s="13" customFormat="1" ht="21.2" customHeight="1">
      <c r="A43" s="487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9"/>
      <c r="P43" s="27"/>
    </row>
    <row r="44" spans="1:16" s="13" customFormat="1" ht="21.2" customHeight="1">
      <c r="A44" s="53">
        <v>1</v>
      </c>
      <c r="B44" s="54" t="s">
        <v>483</v>
      </c>
      <c r="C44" s="54" t="s">
        <v>18</v>
      </c>
      <c r="D44" s="45" t="s">
        <v>128</v>
      </c>
      <c r="E44" s="320" t="s">
        <v>459</v>
      </c>
      <c r="F44" s="38" t="s">
        <v>13</v>
      </c>
      <c r="G44" s="38">
        <v>1977</v>
      </c>
      <c r="H44" s="39" t="s">
        <v>747</v>
      </c>
      <c r="I44" s="46">
        <v>47.5</v>
      </c>
      <c r="J44" s="47">
        <v>47</v>
      </c>
      <c r="K44" s="47">
        <v>60</v>
      </c>
      <c r="L44" s="61">
        <v>107</v>
      </c>
      <c r="M44" s="311"/>
      <c r="P44" s="27"/>
    </row>
    <row r="45" spans="1:16" s="13" customFormat="1" ht="6.75" customHeight="1">
      <c r="A45" s="482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P45" s="27"/>
    </row>
    <row r="46" spans="1:16" s="13" customFormat="1" ht="21.2" customHeight="1">
      <c r="A46" s="53">
        <v>1</v>
      </c>
      <c r="B46" s="54" t="s">
        <v>483</v>
      </c>
      <c r="C46" s="54" t="s">
        <v>18</v>
      </c>
      <c r="D46" s="45" t="s">
        <v>128</v>
      </c>
      <c r="E46" s="320" t="s">
        <v>459</v>
      </c>
      <c r="F46" s="38" t="s">
        <v>13</v>
      </c>
      <c r="G46" s="38">
        <v>1977</v>
      </c>
      <c r="H46" s="39" t="s">
        <v>51</v>
      </c>
      <c r="I46" s="46">
        <v>49</v>
      </c>
      <c r="J46" s="47">
        <v>45</v>
      </c>
      <c r="K46" s="47">
        <v>58</v>
      </c>
      <c r="L46" s="61">
        <v>103</v>
      </c>
      <c r="M46" s="311"/>
      <c r="P46" s="27"/>
    </row>
    <row r="47" spans="1:16" s="13" customFormat="1" ht="6" customHeight="1">
      <c r="A47" s="482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P47" s="27"/>
    </row>
    <row r="48" spans="1:16" s="13" customFormat="1" ht="21.2" customHeight="1">
      <c r="A48" s="53">
        <v>1</v>
      </c>
      <c r="B48" s="54" t="s">
        <v>463</v>
      </c>
      <c r="C48" s="54" t="s">
        <v>14</v>
      </c>
      <c r="D48" s="45" t="s">
        <v>20</v>
      </c>
      <c r="E48" s="320" t="s">
        <v>459</v>
      </c>
      <c r="F48" s="38" t="s">
        <v>13</v>
      </c>
      <c r="G48" s="38">
        <v>1973</v>
      </c>
      <c r="H48" s="39" t="s">
        <v>218</v>
      </c>
      <c r="I48" s="46">
        <v>57.4</v>
      </c>
      <c r="J48" s="47">
        <v>63</v>
      </c>
      <c r="K48" s="47">
        <v>72</v>
      </c>
      <c r="L48" s="61">
        <v>134</v>
      </c>
      <c r="P48" s="27"/>
    </row>
    <row r="49" spans="1:16" s="13" customFormat="1" ht="21.2" customHeight="1">
      <c r="A49" s="53">
        <v>2</v>
      </c>
      <c r="B49" s="54" t="s">
        <v>483</v>
      </c>
      <c r="C49" s="54" t="s">
        <v>18</v>
      </c>
      <c r="D49" s="45" t="s">
        <v>128</v>
      </c>
      <c r="E49" s="320" t="s">
        <v>459</v>
      </c>
      <c r="F49" s="38" t="s">
        <v>13</v>
      </c>
      <c r="G49" s="38">
        <v>1977</v>
      </c>
      <c r="H49" s="39" t="s">
        <v>218</v>
      </c>
      <c r="I49" s="46">
        <v>53.9</v>
      </c>
      <c r="J49" s="47">
        <v>44</v>
      </c>
      <c r="K49" s="47">
        <v>55</v>
      </c>
      <c r="L49" s="61">
        <v>99</v>
      </c>
      <c r="P49" s="27"/>
    </row>
    <row r="50" spans="1:16" s="41" customFormat="1" ht="6" customHeight="1">
      <c r="A50" s="482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13"/>
      <c r="N50" s="60"/>
    </row>
    <row r="51" spans="1:16" s="13" customFormat="1" ht="21.2" customHeight="1">
      <c r="A51" s="53">
        <v>1</v>
      </c>
      <c r="B51" s="54" t="s">
        <v>741</v>
      </c>
      <c r="C51" s="54" t="s">
        <v>742</v>
      </c>
      <c r="D51" s="45" t="s">
        <v>7</v>
      </c>
      <c r="E51" s="320" t="s">
        <v>459</v>
      </c>
      <c r="F51" s="38" t="s">
        <v>13</v>
      </c>
      <c r="G51" s="38">
        <v>1975</v>
      </c>
      <c r="H51" s="39" t="s">
        <v>1693</v>
      </c>
      <c r="I51" s="46">
        <v>76.400000000000006</v>
      </c>
      <c r="J51" s="47">
        <v>33</v>
      </c>
      <c r="K51" s="47">
        <v>47</v>
      </c>
      <c r="L51" s="61">
        <v>80</v>
      </c>
    </row>
    <row r="52" spans="1:16" s="41" customFormat="1" ht="6" customHeight="1">
      <c r="A52" s="482"/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13"/>
      <c r="N52" s="60"/>
    </row>
    <row r="53" spans="1:16" s="13" customFormat="1" ht="21.2" customHeight="1">
      <c r="A53" s="53">
        <v>1</v>
      </c>
      <c r="B53" s="55" t="s">
        <v>269</v>
      </c>
      <c r="C53" s="55" t="s">
        <v>60</v>
      </c>
      <c r="D53" s="49" t="s">
        <v>119</v>
      </c>
      <c r="E53" s="319" t="s">
        <v>459</v>
      </c>
      <c r="F53" s="35" t="s">
        <v>2</v>
      </c>
      <c r="G53" s="35">
        <v>1976</v>
      </c>
      <c r="H53" s="36" t="s">
        <v>213</v>
      </c>
      <c r="I53" s="50">
        <v>67.8</v>
      </c>
      <c r="J53" s="51">
        <v>89</v>
      </c>
      <c r="K53" s="51">
        <v>104</v>
      </c>
      <c r="L53" s="62">
        <v>193</v>
      </c>
    </row>
    <row r="54" spans="1:16" s="41" customFormat="1" ht="6" customHeight="1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13"/>
      <c r="N54" s="60"/>
    </row>
    <row r="55" spans="1:16" s="13" customFormat="1" ht="21.2" customHeight="1">
      <c r="A55" s="53">
        <v>1</v>
      </c>
      <c r="B55" s="55" t="s">
        <v>279</v>
      </c>
      <c r="C55" s="55" t="s">
        <v>500</v>
      </c>
      <c r="D55" s="49" t="s">
        <v>89</v>
      </c>
      <c r="E55" s="319" t="s">
        <v>459</v>
      </c>
      <c r="F55" s="35" t="s">
        <v>2</v>
      </c>
      <c r="G55" s="35">
        <v>1975</v>
      </c>
      <c r="H55" s="36" t="s">
        <v>178</v>
      </c>
      <c r="I55" s="50">
        <v>72.7</v>
      </c>
      <c r="J55" s="51">
        <v>101</v>
      </c>
      <c r="K55" s="51">
        <v>126</v>
      </c>
      <c r="L55" s="62">
        <v>227</v>
      </c>
    </row>
    <row r="56" spans="1:16" s="13" customFormat="1" ht="21.2" customHeight="1">
      <c r="A56" s="53">
        <v>2</v>
      </c>
      <c r="B56" s="55" t="s">
        <v>472</v>
      </c>
      <c r="C56" s="55" t="s">
        <v>471</v>
      </c>
      <c r="D56" s="49" t="s">
        <v>30</v>
      </c>
      <c r="E56" s="319" t="s">
        <v>459</v>
      </c>
      <c r="F56" s="35" t="s">
        <v>2</v>
      </c>
      <c r="G56" s="35">
        <v>1973</v>
      </c>
      <c r="H56" s="36" t="s">
        <v>178</v>
      </c>
      <c r="I56" s="50">
        <v>76.7</v>
      </c>
      <c r="J56" s="51">
        <v>95</v>
      </c>
      <c r="K56" s="51">
        <v>117</v>
      </c>
      <c r="L56" s="62">
        <v>212</v>
      </c>
    </row>
    <row r="57" spans="1:16" s="13" customFormat="1" ht="21.2" customHeight="1">
      <c r="A57" s="53">
        <v>3</v>
      </c>
      <c r="B57" s="55" t="s">
        <v>496</v>
      </c>
      <c r="C57" s="55" t="s">
        <v>192</v>
      </c>
      <c r="D57" s="49" t="s">
        <v>119</v>
      </c>
      <c r="E57" s="319" t="s">
        <v>459</v>
      </c>
      <c r="F57" s="35" t="s">
        <v>2</v>
      </c>
      <c r="G57" s="35">
        <v>1975</v>
      </c>
      <c r="H57" s="36" t="s">
        <v>178</v>
      </c>
      <c r="I57" s="50">
        <v>76.2</v>
      </c>
      <c r="J57" s="51">
        <v>90</v>
      </c>
      <c r="K57" s="51">
        <v>115</v>
      </c>
      <c r="L57" s="62">
        <v>203</v>
      </c>
    </row>
    <row r="58" spans="1:16" s="13" customFormat="1" ht="21.2" customHeight="1">
      <c r="A58" s="53">
        <v>4</v>
      </c>
      <c r="B58" s="55" t="s">
        <v>269</v>
      </c>
      <c r="C58" s="55" t="s">
        <v>60</v>
      </c>
      <c r="D58" s="49" t="s">
        <v>119</v>
      </c>
      <c r="E58" s="319" t="s">
        <v>459</v>
      </c>
      <c r="F58" s="35" t="s">
        <v>2</v>
      </c>
      <c r="G58" s="35">
        <v>1976</v>
      </c>
      <c r="H58" s="36" t="s">
        <v>178</v>
      </c>
      <c r="I58" s="50">
        <v>69.8</v>
      </c>
      <c r="J58" s="51">
        <v>85</v>
      </c>
      <c r="K58" s="51">
        <v>99</v>
      </c>
      <c r="L58" s="62">
        <v>184</v>
      </c>
    </row>
    <row r="59" spans="1:16" s="13" customFormat="1" ht="21.2" customHeight="1">
      <c r="A59" s="53">
        <v>5</v>
      </c>
      <c r="B59" s="55" t="s">
        <v>476</v>
      </c>
      <c r="C59" s="55" t="s">
        <v>91</v>
      </c>
      <c r="D59" s="49" t="s">
        <v>7</v>
      </c>
      <c r="E59" s="319" t="s">
        <v>459</v>
      </c>
      <c r="F59" s="35" t="s">
        <v>2</v>
      </c>
      <c r="G59" s="35">
        <v>1973</v>
      </c>
      <c r="H59" s="36" t="s">
        <v>178</v>
      </c>
      <c r="I59" s="50">
        <v>69.5</v>
      </c>
      <c r="J59" s="51">
        <v>70</v>
      </c>
      <c r="K59" s="51">
        <v>90</v>
      </c>
      <c r="L59" s="62">
        <v>160</v>
      </c>
      <c r="M59" s="311"/>
    </row>
    <row r="60" spans="1:16" s="41" customFormat="1" ht="6" customHeight="1">
      <c r="A60" s="482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13"/>
      <c r="N60" s="60"/>
    </row>
    <row r="61" spans="1:16" s="13" customFormat="1" ht="21.2" customHeight="1">
      <c r="A61" s="53">
        <v>1</v>
      </c>
      <c r="B61" s="55" t="s">
        <v>472</v>
      </c>
      <c r="C61" s="55" t="s">
        <v>471</v>
      </c>
      <c r="D61" s="49" t="s">
        <v>30</v>
      </c>
      <c r="E61" s="319" t="s">
        <v>459</v>
      </c>
      <c r="F61" s="35" t="s">
        <v>2</v>
      </c>
      <c r="G61" s="35">
        <v>1973</v>
      </c>
      <c r="H61" s="36" t="s">
        <v>8</v>
      </c>
      <c r="I61" s="50">
        <v>77.8</v>
      </c>
      <c r="J61" s="51">
        <v>96</v>
      </c>
      <c r="K61" s="51">
        <v>120</v>
      </c>
      <c r="L61" s="62">
        <v>216</v>
      </c>
    </row>
    <row r="62" spans="1:16" s="13" customFormat="1" ht="21.2" customHeight="1">
      <c r="A62" s="53">
        <v>2</v>
      </c>
      <c r="B62" s="55" t="s">
        <v>197</v>
      </c>
      <c r="C62" s="55" t="s">
        <v>484</v>
      </c>
      <c r="D62" s="49" t="s">
        <v>1597</v>
      </c>
      <c r="E62" s="319" t="s">
        <v>459</v>
      </c>
      <c r="F62" s="35" t="s">
        <v>2</v>
      </c>
      <c r="G62" s="35">
        <v>1975</v>
      </c>
      <c r="H62" s="36" t="s">
        <v>8</v>
      </c>
      <c r="I62" s="50">
        <v>84.2</v>
      </c>
      <c r="J62" s="51">
        <v>80</v>
      </c>
      <c r="K62" s="51">
        <v>100</v>
      </c>
      <c r="L62" s="62">
        <v>180</v>
      </c>
    </row>
    <row r="63" spans="1:16" s="13" customFormat="1" ht="21.2" customHeight="1">
      <c r="A63" s="53">
        <v>3</v>
      </c>
      <c r="B63" s="55" t="s">
        <v>470</v>
      </c>
      <c r="C63" s="55" t="s">
        <v>337</v>
      </c>
      <c r="D63" s="49" t="s">
        <v>128</v>
      </c>
      <c r="E63" s="319" t="s">
        <v>459</v>
      </c>
      <c r="F63" s="35" t="s">
        <v>2</v>
      </c>
      <c r="G63" s="35">
        <v>1973</v>
      </c>
      <c r="H63" s="36" t="s">
        <v>8</v>
      </c>
      <c r="I63" s="50">
        <v>77.3</v>
      </c>
      <c r="J63" s="51">
        <v>76</v>
      </c>
      <c r="K63" s="51">
        <v>102</v>
      </c>
      <c r="L63" s="62">
        <v>178</v>
      </c>
    </row>
    <row r="64" spans="1:16" s="41" customFormat="1" ht="6" customHeight="1">
      <c r="A64" s="482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13"/>
      <c r="N64" s="60"/>
    </row>
    <row r="65" spans="1:16" s="13" customFormat="1" ht="21.2" customHeight="1">
      <c r="A65" s="53">
        <v>1</v>
      </c>
      <c r="B65" s="55" t="s">
        <v>449</v>
      </c>
      <c r="C65" s="55" t="s">
        <v>70</v>
      </c>
      <c r="D65" s="49" t="s">
        <v>74</v>
      </c>
      <c r="E65" s="319" t="s">
        <v>459</v>
      </c>
      <c r="F65" s="35" t="s">
        <v>2</v>
      </c>
      <c r="G65" s="35">
        <v>1977</v>
      </c>
      <c r="H65" s="36" t="s">
        <v>1</v>
      </c>
      <c r="I65" s="50">
        <v>90.4</v>
      </c>
      <c r="J65" s="51">
        <v>107</v>
      </c>
      <c r="K65" s="51">
        <v>122</v>
      </c>
      <c r="L65" s="62">
        <v>229</v>
      </c>
    </row>
    <row r="66" spans="1:16" s="13" customFormat="1" ht="21.2" customHeight="1">
      <c r="A66" s="53">
        <v>2</v>
      </c>
      <c r="B66" s="55" t="s">
        <v>495</v>
      </c>
      <c r="C66" s="55" t="s">
        <v>494</v>
      </c>
      <c r="D66" s="49" t="s">
        <v>387</v>
      </c>
      <c r="E66" s="319" t="s">
        <v>459</v>
      </c>
      <c r="F66" s="35" t="s">
        <v>2</v>
      </c>
      <c r="G66" s="35">
        <v>1974</v>
      </c>
      <c r="H66" s="36" t="s">
        <v>1</v>
      </c>
      <c r="I66" s="50">
        <v>87.5</v>
      </c>
      <c r="J66" s="51">
        <v>103</v>
      </c>
      <c r="K66" s="51">
        <v>125</v>
      </c>
      <c r="L66" s="62">
        <v>228</v>
      </c>
    </row>
    <row r="67" spans="1:16" s="13" customFormat="1" ht="21.2" customHeight="1">
      <c r="A67" s="53">
        <v>3</v>
      </c>
      <c r="B67" s="55" t="s">
        <v>483</v>
      </c>
      <c r="C67" s="55" t="s">
        <v>492</v>
      </c>
      <c r="D67" s="49" t="s">
        <v>128</v>
      </c>
      <c r="E67" s="319" t="s">
        <v>459</v>
      </c>
      <c r="F67" s="35" t="s">
        <v>2</v>
      </c>
      <c r="G67" s="35">
        <v>1976</v>
      </c>
      <c r="H67" s="36" t="s">
        <v>1</v>
      </c>
      <c r="I67" s="50">
        <v>93.3</v>
      </c>
      <c r="J67" s="51">
        <v>98</v>
      </c>
      <c r="K67" s="51">
        <v>125</v>
      </c>
      <c r="L67" s="62">
        <v>223</v>
      </c>
    </row>
    <row r="68" spans="1:16" s="13" customFormat="1" ht="21.2" customHeight="1">
      <c r="A68" s="53">
        <v>4</v>
      </c>
      <c r="B68" s="55" t="s">
        <v>79</v>
      </c>
      <c r="C68" s="55" t="s">
        <v>91</v>
      </c>
      <c r="D68" s="49" t="s">
        <v>669</v>
      </c>
      <c r="E68" s="319" t="s">
        <v>459</v>
      </c>
      <c r="F68" s="35" t="s">
        <v>2</v>
      </c>
      <c r="G68" s="35">
        <v>1977</v>
      </c>
      <c r="H68" s="36" t="s">
        <v>1</v>
      </c>
      <c r="I68" s="50">
        <v>93.8</v>
      </c>
      <c r="J68" s="51">
        <v>60</v>
      </c>
      <c r="K68" s="51">
        <v>73</v>
      </c>
      <c r="L68" s="62">
        <v>133</v>
      </c>
    </row>
    <row r="69" spans="1:16" s="41" customFormat="1" ht="6" customHeight="1">
      <c r="A69" s="482"/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13"/>
      <c r="N69" s="60"/>
    </row>
    <row r="70" spans="1:16" s="13" customFormat="1" ht="21.2" customHeight="1">
      <c r="A70" s="471">
        <v>1</v>
      </c>
      <c r="B70" s="55" t="s">
        <v>483</v>
      </c>
      <c r="C70" s="55" t="s">
        <v>492</v>
      </c>
      <c r="D70" s="49" t="s">
        <v>128</v>
      </c>
      <c r="E70" s="319" t="s">
        <v>459</v>
      </c>
      <c r="F70" s="35" t="s">
        <v>2</v>
      </c>
      <c r="G70" s="35">
        <v>1976</v>
      </c>
      <c r="H70" s="36" t="s">
        <v>83</v>
      </c>
      <c r="I70" s="50">
        <v>97.8</v>
      </c>
      <c r="J70" s="51">
        <v>95</v>
      </c>
      <c r="K70" s="51">
        <v>126</v>
      </c>
      <c r="L70" s="62">
        <v>221</v>
      </c>
    </row>
    <row r="71" spans="1:16" s="13" customFormat="1" ht="21.2" customHeight="1">
      <c r="A71" s="483"/>
      <c r="B71" s="55" t="s">
        <v>743</v>
      </c>
      <c r="C71" s="55" t="s">
        <v>744</v>
      </c>
      <c r="D71" s="49" t="s">
        <v>1699</v>
      </c>
      <c r="E71" s="319" t="s">
        <v>459</v>
      </c>
      <c r="F71" s="35" t="s">
        <v>2</v>
      </c>
      <c r="G71" s="35">
        <v>1975</v>
      </c>
      <c r="H71" s="36" t="s">
        <v>83</v>
      </c>
      <c r="I71" s="50">
        <v>101.6</v>
      </c>
      <c r="J71" s="51">
        <v>100</v>
      </c>
      <c r="K71" s="51">
        <v>121</v>
      </c>
      <c r="L71" s="62">
        <v>221</v>
      </c>
    </row>
    <row r="72" spans="1:16" s="13" customFormat="1" ht="21.2" customHeight="1">
      <c r="A72" s="53">
        <v>2</v>
      </c>
      <c r="B72" s="55" t="s">
        <v>1146</v>
      </c>
      <c r="C72" s="55" t="s">
        <v>102</v>
      </c>
      <c r="D72" s="49" t="s">
        <v>64</v>
      </c>
      <c r="E72" s="319" t="s">
        <v>459</v>
      </c>
      <c r="F72" s="35" t="s">
        <v>1330</v>
      </c>
      <c r="G72" s="35">
        <v>1977</v>
      </c>
      <c r="H72" s="36" t="s">
        <v>83</v>
      </c>
      <c r="I72" s="50">
        <v>98.4</v>
      </c>
      <c r="J72" s="51">
        <v>60</v>
      </c>
      <c r="K72" s="51">
        <v>93</v>
      </c>
      <c r="L72" s="62">
        <v>153</v>
      </c>
    </row>
    <row r="73" spans="1:16" s="13" customFormat="1" ht="21.2" customHeight="1">
      <c r="A73" s="53">
        <v>3</v>
      </c>
      <c r="B73" s="55" t="s">
        <v>79</v>
      </c>
      <c r="C73" s="55" t="s">
        <v>91</v>
      </c>
      <c r="D73" s="49" t="s">
        <v>669</v>
      </c>
      <c r="E73" s="319" t="s">
        <v>459</v>
      </c>
      <c r="F73" s="35" t="s">
        <v>2</v>
      </c>
      <c r="G73" s="35">
        <v>1977</v>
      </c>
      <c r="H73" s="36" t="s">
        <v>83</v>
      </c>
      <c r="I73" s="50">
        <v>94.1</v>
      </c>
      <c r="J73" s="51">
        <v>60</v>
      </c>
      <c r="K73" s="51">
        <v>80</v>
      </c>
      <c r="L73" s="62">
        <v>140</v>
      </c>
    </row>
    <row r="74" spans="1:16" s="13" customFormat="1" ht="6.75" customHeight="1">
      <c r="A74" s="482"/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</row>
    <row r="75" spans="1:16" s="13" customFormat="1" ht="21.2" customHeight="1">
      <c r="A75" s="421">
        <v>1</v>
      </c>
      <c r="B75" s="55" t="s">
        <v>488</v>
      </c>
      <c r="C75" s="55" t="s">
        <v>487</v>
      </c>
      <c r="D75" s="49" t="s">
        <v>26</v>
      </c>
      <c r="E75" s="319" t="s">
        <v>459</v>
      </c>
      <c r="F75" s="35" t="s">
        <v>2</v>
      </c>
      <c r="G75" s="35">
        <v>1977</v>
      </c>
      <c r="H75" s="36" t="s">
        <v>59</v>
      </c>
      <c r="I75" s="50">
        <v>107.4</v>
      </c>
      <c r="J75" s="51">
        <v>112</v>
      </c>
      <c r="K75" s="51">
        <v>125</v>
      </c>
      <c r="L75" s="62">
        <v>235</v>
      </c>
    </row>
    <row r="76" spans="1:16" s="13" customFormat="1" ht="21.2" customHeight="1">
      <c r="A76" s="34">
        <v>2</v>
      </c>
      <c r="B76" s="55" t="s">
        <v>1695</v>
      </c>
      <c r="C76" s="55" t="s">
        <v>120</v>
      </c>
      <c r="D76" s="49" t="s">
        <v>20</v>
      </c>
      <c r="E76" s="319" t="s">
        <v>459</v>
      </c>
      <c r="F76" s="35" t="s">
        <v>2</v>
      </c>
      <c r="G76" s="35">
        <v>1973</v>
      </c>
      <c r="H76" s="36" t="s">
        <v>59</v>
      </c>
      <c r="I76" s="50">
        <v>106.4</v>
      </c>
      <c r="J76" s="51">
        <v>80</v>
      </c>
      <c r="K76" s="51">
        <v>110</v>
      </c>
      <c r="L76" s="62">
        <v>190</v>
      </c>
    </row>
    <row r="77" spans="1:16" s="13" customFormat="1" ht="21.2" customHeight="1">
      <c r="A77" s="34">
        <v>3</v>
      </c>
      <c r="B77" s="55" t="s">
        <v>272</v>
      </c>
      <c r="C77" s="55" t="s">
        <v>456</v>
      </c>
      <c r="D77" s="49" t="s">
        <v>81</v>
      </c>
      <c r="E77" s="319" t="s">
        <v>459</v>
      </c>
      <c r="F77" s="35" t="s">
        <v>2</v>
      </c>
      <c r="G77" s="35">
        <v>1974</v>
      </c>
      <c r="H77" s="36" t="s">
        <v>59</v>
      </c>
      <c r="I77" s="50">
        <v>111.5</v>
      </c>
      <c r="J77" s="51">
        <v>53</v>
      </c>
      <c r="K77" s="51">
        <v>74</v>
      </c>
      <c r="L77" s="62">
        <v>127</v>
      </c>
    </row>
    <row r="78" spans="1:16" s="13" customFormat="1" ht="21.2" customHeight="1">
      <c r="A78" s="487"/>
      <c r="B78" s="488"/>
      <c r="C78" s="488"/>
      <c r="D78" s="488"/>
      <c r="E78" s="488"/>
      <c r="F78" s="488"/>
      <c r="G78" s="488"/>
      <c r="H78" s="488"/>
      <c r="I78" s="488"/>
      <c r="J78" s="488"/>
      <c r="K78" s="488"/>
      <c r="L78" s="489"/>
      <c r="P78" s="27"/>
    </row>
    <row r="79" spans="1:16" s="13" customFormat="1" ht="21.2" customHeight="1">
      <c r="A79" s="53">
        <v>1</v>
      </c>
      <c r="B79" s="54" t="s">
        <v>288</v>
      </c>
      <c r="C79" s="54" t="s">
        <v>460</v>
      </c>
      <c r="D79" s="45" t="s">
        <v>115</v>
      </c>
      <c r="E79" s="320" t="s">
        <v>439</v>
      </c>
      <c r="F79" s="38" t="s">
        <v>13</v>
      </c>
      <c r="G79" s="38">
        <v>1971</v>
      </c>
      <c r="H79" s="39" t="s">
        <v>213</v>
      </c>
      <c r="I79" s="46">
        <v>67</v>
      </c>
      <c r="J79" s="47">
        <v>55</v>
      </c>
      <c r="K79" s="47">
        <v>69</v>
      </c>
      <c r="L79" s="61">
        <v>124</v>
      </c>
      <c r="P79" s="27"/>
    </row>
    <row r="80" spans="1:16" s="13" customFormat="1" ht="6" customHeight="1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P80" s="27"/>
    </row>
    <row r="81" spans="1:16" s="13" customFormat="1" ht="21.2" customHeight="1">
      <c r="A81" s="53">
        <v>1</v>
      </c>
      <c r="B81" s="54" t="s">
        <v>288</v>
      </c>
      <c r="C81" s="54" t="s">
        <v>460</v>
      </c>
      <c r="D81" s="45" t="s">
        <v>115</v>
      </c>
      <c r="E81" s="320" t="s">
        <v>439</v>
      </c>
      <c r="F81" s="38" t="s">
        <v>13</v>
      </c>
      <c r="G81" s="38">
        <v>1971</v>
      </c>
      <c r="H81" s="39" t="s">
        <v>930</v>
      </c>
      <c r="I81" s="46">
        <v>69.2</v>
      </c>
      <c r="J81" s="47">
        <v>45</v>
      </c>
      <c r="K81" s="47">
        <v>56</v>
      </c>
      <c r="L81" s="61">
        <v>101</v>
      </c>
    </row>
    <row r="82" spans="1:16" s="13" customFormat="1" ht="6" customHeight="1">
      <c r="A82" s="482"/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P82" s="27"/>
    </row>
    <row r="83" spans="1:16" s="13" customFormat="1" ht="21.2" customHeight="1">
      <c r="A83" s="53">
        <v>1</v>
      </c>
      <c r="B83" s="55" t="s">
        <v>862</v>
      </c>
      <c r="C83" s="55" t="s">
        <v>112</v>
      </c>
      <c r="D83" s="49" t="s">
        <v>246</v>
      </c>
      <c r="E83" s="319" t="s">
        <v>439</v>
      </c>
      <c r="F83" s="35" t="s">
        <v>2</v>
      </c>
      <c r="G83" s="35">
        <v>1970</v>
      </c>
      <c r="H83" s="36" t="s">
        <v>213</v>
      </c>
      <c r="I83" s="50">
        <v>68</v>
      </c>
      <c r="J83" s="51">
        <v>72</v>
      </c>
      <c r="K83" s="51">
        <v>90</v>
      </c>
      <c r="L83" s="62">
        <v>162</v>
      </c>
    </row>
    <row r="84" spans="1:16" s="41" customFormat="1" ht="6" customHeight="1">
      <c r="A84" s="482"/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13"/>
      <c r="N84" s="60"/>
    </row>
    <row r="85" spans="1:16" s="41" customFormat="1" ht="20.25" customHeight="1">
      <c r="A85" s="53">
        <v>1</v>
      </c>
      <c r="B85" s="55" t="s">
        <v>890</v>
      </c>
      <c r="C85" s="55" t="s">
        <v>421</v>
      </c>
      <c r="D85" s="49" t="s">
        <v>1699</v>
      </c>
      <c r="E85" s="319" t="s">
        <v>439</v>
      </c>
      <c r="F85" s="35" t="s">
        <v>2</v>
      </c>
      <c r="G85" s="35">
        <v>1971</v>
      </c>
      <c r="H85" s="36" t="s">
        <v>8</v>
      </c>
      <c r="I85" s="50">
        <v>80.3</v>
      </c>
      <c r="J85" s="51">
        <v>100</v>
      </c>
      <c r="K85" s="51">
        <v>125</v>
      </c>
      <c r="L85" s="62">
        <v>225</v>
      </c>
      <c r="M85" s="13"/>
      <c r="N85" s="60"/>
    </row>
    <row r="86" spans="1:16" s="41" customFormat="1" ht="20.25" customHeight="1">
      <c r="A86" s="53">
        <v>2</v>
      </c>
      <c r="B86" s="55" t="s">
        <v>66</v>
      </c>
      <c r="C86" s="55" t="s">
        <v>236</v>
      </c>
      <c r="D86" s="49" t="s">
        <v>26</v>
      </c>
      <c r="E86" s="319" t="s">
        <v>439</v>
      </c>
      <c r="F86" s="35" t="s">
        <v>2</v>
      </c>
      <c r="G86" s="35">
        <v>1975</v>
      </c>
      <c r="H86" s="36" t="s">
        <v>8</v>
      </c>
      <c r="I86" s="50">
        <v>84.6</v>
      </c>
      <c r="J86" s="51">
        <v>102</v>
      </c>
      <c r="K86" s="51">
        <v>115</v>
      </c>
      <c r="L86" s="62">
        <v>217</v>
      </c>
      <c r="M86" s="13"/>
      <c r="N86" s="60"/>
    </row>
    <row r="87" spans="1:16" s="41" customFormat="1" ht="20.25" customHeight="1">
      <c r="A87" s="53">
        <v>3</v>
      </c>
      <c r="B87" s="55" t="s">
        <v>860</v>
      </c>
      <c r="C87" s="55" t="s">
        <v>385</v>
      </c>
      <c r="D87" s="49" t="s">
        <v>246</v>
      </c>
      <c r="E87" s="319" t="s">
        <v>439</v>
      </c>
      <c r="F87" s="35" t="s">
        <v>2</v>
      </c>
      <c r="G87" s="35">
        <v>1969</v>
      </c>
      <c r="H87" s="36" t="s">
        <v>8</v>
      </c>
      <c r="I87" s="50">
        <v>81.8</v>
      </c>
      <c r="J87" s="51">
        <v>95</v>
      </c>
      <c r="K87" s="51">
        <v>111</v>
      </c>
      <c r="L87" s="62">
        <v>216</v>
      </c>
      <c r="M87" s="13"/>
      <c r="N87" s="60"/>
    </row>
    <row r="88" spans="1:16" s="41" customFormat="1" ht="20.25" customHeight="1">
      <c r="A88" s="53">
        <v>4</v>
      </c>
      <c r="B88" s="55" t="s">
        <v>496</v>
      </c>
      <c r="C88" s="55" t="s">
        <v>120</v>
      </c>
      <c r="D88" s="49" t="s">
        <v>119</v>
      </c>
      <c r="E88" s="319" t="s">
        <v>439</v>
      </c>
      <c r="F88" s="35" t="s">
        <v>2</v>
      </c>
      <c r="G88" s="35">
        <v>1971</v>
      </c>
      <c r="H88" s="36" t="s">
        <v>8</v>
      </c>
      <c r="I88" s="50">
        <v>79.099999999999994</v>
      </c>
      <c r="J88" s="51">
        <v>85</v>
      </c>
      <c r="K88" s="51">
        <v>115</v>
      </c>
      <c r="L88" s="62">
        <v>200</v>
      </c>
      <c r="M88" s="13"/>
      <c r="N88" s="60"/>
    </row>
    <row r="89" spans="1:16" s="41" customFormat="1" ht="20.25" customHeight="1">
      <c r="A89" s="53">
        <v>5</v>
      </c>
      <c r="B89" s="55" t="s">
        <v>1687</v>
      </c>
      <c r="C89" s="55" t="s">
        <v>3</v>
      </c>
      <c r="D89" s="49" t="s">
        <v>125</v>
      </c>
      <c r="E89" s="319" t="s">
        <v>439</v>
      </c>
      <c r="F89" s="35" t="s">
        <v>2</v>
      </c>
      <c r="G89" s="35">
        <v>1969</v>
      </c>
      <c r="H89" s="36" t="s">
        <v>8</v>
      </c>
      <c r="I89" s="50">
        <v>83</v>
      </c>
      <c r="J89" s="51">
        <v>73</v>
      </c>
      <c r="K89" s="51">
        <v>90</v>
      </c>
      <c r="L89" s="62">
        <v>163</v>
      </c>
      <c r="M89" s="13"/>
      <c r="N89" s="60"/>
    </row>
    <row r="90" spans="1:16" s="41" customFormat="1" ht="6" customHeight="1">
      <c r="A90" s="400"/>
      <c r="B90" s="400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13"/>
      <c r="N90" s="60"/>
    </row>
    <row r="91" spans="1:16" s="13" customFormat="1" ht="21.2" customHeight="1">
      <c r="A91" s="53">
        <v>1</v>
      </c>
      <c r="B91" s="55" t="s">
        <v>908</v>
      </c>
      <c r="C91" s="55" t="s">
        <v>397</v>
      </c>
      <c r="D91" s="49" t="s">
        <v>125</v>
      </c>
      <c r="E91" s="319" t="s">
        <v>439</v>
      </c>
      <c r="F91" s="35" t="s">
        <v>2</v>
      </c>
      <c r="G91" s="35">
        <v>1969</v>
      </c>
      <c r="H91" s="36" t="s">
        <v>1</v>
      </c>
      <c r="I91" s="50">
        <v>91.2</v>
      </c>
      <c r="J91" s="51">
        <v>108</v>
      </c>
      <c r="K91" s="51">
        <v>130</v>
      </c>
      <c r="L91" s="62">
        <v>238</v>
      </c>
    </row>
    <row r="92" spans="1:16" s="13" customFormat="1" ht="21.2" customHeight="1">
      <c r="A92" s="53">
        <v>2</v>
      </c>
      <c r="B92" s="55" t="s">
        <v>66</v>
      </c>
      <c r="C92" s="55" t="s">
        <v>236</v>
      </c>
      <c r="D92" s="49" t="s">
        <v>26</v>
      </c>
      <c r="E92" s="319" t="s">
        <v>439</v>
      </c>
      <c r="F92" s="35" t="s">
        <v>2</v>
      </c>
      <c r="G92" s="35">
        <v>1975</v>
      </c>
      <c r="H92" s="36" t="s">
        <v>1</v>
      </c>
      <c r="I92" s="50">
        <v>85.4</v>
      </c>
      <c r="J92" s="51">
        <v>100</v>
      </c>
      <c r="K92" s="51">
        <v>115</v>
      </c>
      <c r="L92" s="62">
        <v>215</v>
      </c>
    </row>
    <row r="93" spans="1:16" s="13" customFormat="1" ht="21.2" customHeight="1">
      <c r="A93" s="53">
        <v>3</v>
      </c>
      <c r="B93" s="55" t="s">
        <v>1367</v>
      </c>
      <c r="C93" s="55" t="s">
        <v>109</v>
      </c>
      <c r="D93" s="49" t="s">
        <v>128</v>
      </c>
      <c r="E93" s="319" t="s">
        <v>439</v>
      </c>
      <c r="F93" s="35" t="s">
        <v>2</v>
      </c>
      <c r="G93" s="35">
        <v>1968</v>
      </c>
      <c r="H93" s="36" t="s">
        <v>1</v>
      </c>
      <c r="I93" s="50">
        <v>91.5</v>
      </c>
      <c r="J93" s="51">
        <v>77</v>
      </c>
      <c r="K93" s="51">
        <v>97</v>
      </c>
      <c r="L93" s="62">
        <v>174</v>
      </c>
    </row>
    <row r="94" spans="1:16" s="41" customFormat="1" ht="6" customHeight="1">
      <c r="A94" s="482"/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13"/>
      <c r="N94" s="60"/>
    </row>
    <row r="95" spans="1:16" s="13" customFormat="1" ht="21.2" customHeight="1">
      <c r="A95" s="53">
        <v>1</v>
      </c>
      <c r="B95" s="55" t="s">
        <v>465</v>
      </c>
      <c r="C95" s="55" t="s">
        <v>91</v>
      </c>
      <c r="D95" s="49" t="s">
        <v>119</v>
      </c>
      <c r="E95" s="319" t="s">
        <v>439</v>
      </c>
      <c r="F95" s="35" t="s">
        <v>2</v>
      </c>
      <c r="G95" s="35">
        <v>1970</v>
      </c>
      <c r="H95" s="36" t="s">
        <v>83</v>
      </c>
      <c r="I95" s="50">
        <v>105</v>
      </c>
      <c r="J95" s="51">
        <v>130</v>
      </c>
      <c r="K95" s="51">
        <v>158</v>
      </c>
      <c r="L95" s="62">
        <v>288</v>
      </c>
    </row>
    <row r="96" spans="1:16" s="13" customFormat="1" ht="21.2" customHeight="1">
      <c r="A96" s="53">
        <v>2</v>
      </c>
      <c r="B96" s="55" t="s">
        <v>79</v>
      </c>
      <c r="C96" s="55" t="s">
        <v>236</v>
      </c>
      <c r="D96" s="49" t="s">
        <v>669</v>
      </c>
      <c r="E96" s="319" t="s">
        <v>439</v>
      </c>
      <c r="F96" s="35" t="s">
        <v>2</v>
      </c>
      <c r="G96" s="35">
        <v>1972</v>
      </c>
      <c r="H96" s="36" t="s">
        <v>83</v>
      </c>
      <c r="I96" s="50">
        <v>100.3</v>
      </c>
      <c r="J96" s="51">
        <v>95</v>
      </c>
      <c r="K96" s="51">
        <v>125</v>
      </c>
      <c r="L96" s="62">
        <v>220</v>
      </c>
    </row>
    <row r="97" spans="1:16" s="13" customFormat="1" ht="21.2" customHeight="1">
      <c r="A97" s="53">
        <v>3</v>
      </c>
      <c r="B97" s="55" t="s">
        <v>254</v>
      </c>
      <c r="C97" s="55" t="s">
        <v>368</v>
      </c>
      <c r="D97" s="49" t="s">
        <v>647</v>
      </c>
      <c r="E97" s="319" t="s">
        <v>439</v>
      </c>
      <c r="F97" s="35" t="s">
        <v>2</v>
      </c>
      <c r="G97" s="35">
        <v>1969</v>
      </c>
      <c r="H97" s="36" t="s">
        <v>83</v>
      </c>
      <c r="I97" s="50">
        <v>98.2</v>
      </c>
      <c r="J97" s="51">
        <v>83</v>
      </c>
      <c r="K97" s="51">
        <v>103</v>
      </c>
      <c r="L97" s="62">
        <v>186</v>
      </c>
    </row>
    <row r="98" spans="1:16" s="41" customFormat="1" ht="6" customHeight="1">
      <c r="A98" s="482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13"/>
      <c r="N98" s="60"/>
    </row>
    <row r="99" spans="1:16" s="13" customFormat="1" ht="21.2" customHeight="1">
      <c r="A99" s="53">
        <v>1</v>
      </c>
      <c r="B99" s="55" t="s">
        <v>465</v>
      </c>
      <c r="C99" s="55" t="s">
        <v>91</v>
      </c>
      <c r="D99" s="49" t="s">
        <v>119</v>
      </c>
      <c r="E99" s="319" t="s">
        <v>439</v>
      </c>
      <c r="F99" s="35" t="s">
        <v>2</v>
      </c>
      <c r="G99" s="35">
        <v>1970</v>
      </c>
      <c r="H99" s="36" t="s">
        <v>59</v>
      </c>
      <c r="I99" s="50">
        <v>112</v>
      </c>
      <c r="J99" s="51">
        <v>130</v>
      </c>
      <c r="K99" s="51">
        <v>159</v>
      </c>
      <c r="L99" s="62">
        <v>289</v>
      </c>
    </row>
    <row r="100" spans="1:16" s="13" customFormat="1" ht="21.2" customHeight="1">
      <c r="A100" s="487"/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9"/>
      <c r="P100" s="27"/>
    </row>
    <row r="101" spans="1:16" s="41" customFormat="1" ht="6" customHeight="1">
      <c r="A101" s="482"/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13"/>
      <c r="N101" s="60"/>
    </row>
    <row r="102" spans="1:16" s="13" customFormat="1" ht="21.2" customHeight="1">
      <c r="A102" s="153">
        <v>1</v>
      </c>
      <c r="B102" s="54" t="s">
        <v>1396</v>
      </c>
      <c r="C102" s="54" t="s">
        <v>1397</v>
      </c>
      <c r="D102" s="45" t="s">
        <v>718</v>
      </c>
      <c r="E102" s="320" t="s">
        <v>416</v>
      </c>
      <c r="F102" s="38" t="s">
        <v>13</v>
      </c>
      <c r="G102" s="38">
        <v>1963</v>
      </c>
      <c r="H102" s="39" t="s">
        <v>38</v>
      </c>
      <c r="I102" s="46">
        <v>61.5</v>
      </c>
      <c r="J102" s="47">
        <v>29</v>
      </c>
      <c r="K102" s="47">
        <v>32</v>
      </c>
      <c r="L102" s="61">
        <v>61</v>
      </c>
    </row>
    <row r="103" spans="1:16" s="41" customFormat="1" ht="6" customHeight="1">
      <c r="A103" s="482"/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13"/>
      <c r="N103" s="60"/>
    </row>
    <row r="104" spans="1:16" s="13" customFormat="1" ht="21.2" customHeight="1">
      <c r="A104" s="53">
        <v>1</v>
      </c>
      <c r="B104" s="55" t="s">
        <v>159</v>
      </c>
      <c r="C104" s="55" t="s">
        <v>397</v>
      </c>
      <c r="D104" s="49" t="s">
        <v>93</v>
      </c>
      <c r="E104" s="319" t="s">
        <v>416</v>
      </c>
      <c r="F104" s="35" t="s">
        <v>2</v>
      </c>
      <c r="G104" s="35">
        <v>1967</v>
      </c>
      <c r="H104" s="36" t="s">
        <v>213</v>
      </c>
      <c r="I104" s="50">
        <v>68.2</v>
      </c>
      <c r="J104" s="51">
        <v>58</v>
      </c>
      <c r="K104" s="51">
        <v>80</v>
      </c>
      <c r="L104" s="62">
        <v>138</v>
      </c>
    </row>
    <row r="105" spans="1:16" s="13" customFormat="1" ht="21.2" customHeight="1">
      <c r="A105" s="53">
        <v>2</v>
      </c>
      <c r="B105" s="55" t="s">
        <v>435</v>
      </c>
      <c r="C105" s="55" t="s">
        <v>434</v>
      </c>
      <c r="D105" s="49" t="s">
        <v>128</v>
      </c>
      <c r="E105" s="319" t="s">
        <v>416</v>
      </c>
      <c r="F105" s="35" t="s">
        <v>2</v>
      </c>
      <c r="G105" s="35">
        <v>1963</v>
      </c>
      <c r="H105" s="36" t="s">
        <v>213</v>
      </c>
      <c r="I105" s="50">
        <v>66.5</v>
      </c>
      <c r="J105" s="51">
        <v>50</v>
      </c>
      <c r="K105" s="51">
        <v>70</v>
      </c>
      <c r="L105" s="62">
        <v>120</v>
      </c>
    </row>
    <row r="106" spans="1:16" s="13" customFormat="1" ht="21.2" customHeight="1">
      <c r="A106" s="53">
        <v>3</v>
      </c>
      <c r="B106" s="55" t="s">
        <v>63</v>
      </c>
      <c r="C106" s="55" t="s">
        <v>473</v>
      </c>
      <c r="D106" s="49" t="s">
        <v>381</v>
      </c>
      <c r="E106" s="319" t="s">
        <v>416</v>
      </c>
      <c r="F106" s="35" t="s">
        <v>2</v>
      </c>
      <c r="G106" s="35">
        <v>1966</v>
      </c>
      <c r="H106" s="36" t="s">
        <v>213</v>
      </c>
      <c r="I106" s="50">
        <v>67.7</v>
      </c>
      <c r="J106" s="51">
        <v>50</v>
      </c>
      <c r="K106" s="51">
        <v>68</v>
      </c>
      <c r="L106" s="62">
        <v>118</v>
      </c>
    </row>
    <row r="107" spans="1:16" s="41" customFormat="1" ht="6" customHeight="1">
      <c r="A107" s="482"/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13"/>
      <c r="N107" s="60"/>
    </row>
    <row r="108" spans="1:16" s="13" customFormat="1" ht="21.2" customHeight="1">
      <c r="A108" s="53">
        <v>1</v>
      </c>
      <c r="B108" s="55" t="s">
        <v>159</v>
      </c>
      <c r="C108" s="55" t="s">
        <v>397</v>
      </c>
      <c r="D108" s="49" t="s">
        <v>93</v>
      </c>
      <c r="E108" s="319" t="s">
        <v>416</v>
      </c>
      <c r="F108" s="35" t="s">
        <v>2</v>
      </c>
      <c r="G108" s="35">
        <v>1967</v>
      </c>
      <c r="H108" s="36" t="s">
        <v>178</v>
      </c>
      <c r="I108" s="50">
        <v>71.3</v>
      </c>
      <c r="J108" s="51">
        <v>65</v>
      </c>
      <c r="K108" s="51">
        <v>83</v>
      </c>
      <c r="L108" s="62">
        <v>145</v>
      </c>
    </row>
    <row r="109" spans="1:16" s="13" customFormat="1" ht="21.2" customHeight="1">
      <c r="A109" s="53">
        <v>2</v>
      </c>
      <c r="B109" s="55" t="s">
        <v>432</v>
      </c>
      <c r="C109" s="55" t="s">
        <v>1302</v>
      </c>
      <c r="D109" s="49" t="s">
        <v>93</v>
      </c>
      <c r="E109" s="319" t="s">
        <v>416</v>
      </c>
      <c r="F109" s="35" t="s">
        <v>2</v>
      </c>
      <c r="G109" s="35">
        <v>1963</v>
      </c>
      <c r="H109" s="36" t="s">
        <v>178</v>
      </c>
      <c r="I109" s="50">
        <v>74.099999999999994</v>
      </c>
      <c r="J109" s="51">
        <v>55</v>
      </c>
      <c r="K109" s="51">
        <v>75</v>
      </c>
      <c r="L109" s="62">
        <v>130</v>
      </c>
    </row>
    <row r="110" spans="1:16" s="41" customFormat="1" ht="6" customHeight="1">
      <c r="A110" s="482"/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13"/>
      <c r="N110" s="60"/>
    </row>
    <row r="111" spans="1:16" s="13" customFormat="1" ht="21.2" customHeight="1">
      <c r="A111" s="53">
        <v>1</v>
      </c>
      <c r="B111" s="55" t="s">
        <v>1688</v>
      </c>
      <c r="C111" s="55" t="s">
        <v>1689</v>
      </c>
      <c r="D111" s="49" t="s">
        <v>125</v>
      </c>
      <c r="E111" s="319" t="s">
        <v>416</v>
      </c>
      <c r="F111" s="35" t="s">
        <v>2</v>
      </c>
      <c r="G111" s="35">
        <v>1965</v>
      </c>
      <c r="H111" s="36" t="s">
        <v>8</v>
      </c>
      <c r="I111" s="50">
        <v>77.900000000000006</v>
      </c>
      <c r="J111" s="51">
        <v>79</v>
      </c>
      <c r="K111" s="51">
        <v>88</v>
      </c>
      <c r="L111" s="62">
        <v>167</v>
      </c>
    </row>
    <row r="112" spans="1:16" s="13" customFormat="1" ht="21.2" customHeight="1">
      <c r="A112" s="53">
        <v>2</v>
      </c>
      <c r="B112" s="55" t="s">
        <v>159</v>
      </c>
      <c r="C112" s="55" t="s">
        <v>358</v>
      </c>
      <c r="D112" s="49" t="s">
        <v>93</v>
      </c>
      <c r="E112" s="319" t="s">
        <v>416</v>
      </c>
      <c r="F112" s="35" t="s">
        <v>2</v>
      </c>
      <c r="G112" s="35">
        <v>1965</v>
      </c>
      <c r="H112" s="36" t="s">
        <v>8</v>
      </c>
      <c r="I112" s="50">
        <v>78.099999999999994</v>
      </c>
      <c r="J112" s="51">
        <v>67</v>
      </c>
      <c r="K112" s="51">
        <v>92</v>
      </c>
      <c r="L112" s="62">
        <v>159</v>
      </c>
    </row>
    <row r="113" spans="1:16" s="13" customFormat="1" ht="21.2" customHeight="1">
      <c r="A113" s="53">
        <v>3</v>
      </c>
      <c r="B113" s="55" t="s">
        <v>1441</v>
      </c>
      <c r="C113" s="55" t="s">
        <v>91</v>
      </c>
      <c r="D113" s="49" t="s">
        <v>108</v>
      </c>
      <c r="E113" s="319" t="s">
        <v>416</v>
      </c>
      <c r="F113" s="35" t="s">
        <v>2</v>
      </c>
      <c r="G113" s="35">
        <v>1963</v>
      </c>
      <c r="H113" s="36" t="s">
        <v>8</v>
      </c>
      <c r="I113" s="50">
        <v>80.900000000000006</v>
      </c>
      <c r="J113" s="51">
        <v>65</v>
      </c>
      <c r="K113" s="51">
        <v>80</v>
      </c>
      <c r="L113" s="62">
        <v>145</v>
      </c>
    </row>
    <row r="114" spans="1:16" s="41" customFormat="1" ht="6" customHeight="1">
      <c r="A114" s="482"/>
      <c r="B114" s="482"/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13"/>
      <c r="N114" s="60"/>
    </row>
    <row r="115" spans="1:16" s="13" customFormat="1" ht="21.2" customHeight="1">
      <c r="A115" s="401">
        <v>1</v>
      </c>
      <c r="B115" s="55" t="s">
        <v>444</v>
      </c>
      <c r="C115" s="55" t="s">
        <v>443</v>
      </c>
      <c r="D115" s="49" t="s">
        <v>1597</v>
      </c>
      <c r="E115" s="319" t="s">
        <v>416</v>
      </c>
      <c r="F115" s="35" t="s">
        <v>2</v>
      </c>
      <c r="G115" s="35">
        <v>1965</v>
      </c>
      <c r="H115" s="36" t="s">
        <v>1</v>
      </c>
      <c r="I115" s="50">
        <v>92.6</v>
      </c>
      <c r="J115" s="51">
        <v>70</v>
      </c>
      <c r="K115" s="51">
        <v>90</v>
      </c>
      <c r="L115" s="62">
        <v>160</v>
      </c>
    </row>
    <row r="116" spans="1:16" s="41" customFormat="1" ht="6" customHeight="1">
      <c r="A116" s="482"/>
      <c r="B116" s="482"/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13"/>
      <c r="N116" s="60"/>
    </row>
    <row r="117" spans="1:16" s="13" customFormat="1" ht="21.2" customHeight="1">
      <c r="A117" s="53">
        <v>1</v>
      </c>
      <c r="B117" s="55" t="s">
        <v>1328</v>
      </c>
      <c r="C117" s="55" t="s">
        <v>405</v>
      </c>
      <c r="D117" s="49" t="s">
        <v>104</v>
      </c>
      <c r="E117" s="319" t="s">
        <v>416</v>
      </c>
      <c r="F117" s="35" t="s">
        <v>2</v>
      </c>
      <c r="G117" s="35">
        <v>1965</v>
      </c>
      <c r="H117" s="36" t="s">
        <v>83</v>
      </c>
      <c r="I117" s="50">
        <v>98.5</v>
      </c>
      <c r="J117" s="51">
        <v>90</v>
      </c>
      <c r="K117" s="51">
        <v>120</v>
      </c>
      <c r="L117" s="62">
        <v>210</v>
      </c>
    </row>
    <row r="118" spans="1:16" s="13" customFormat="1" ht="21.2" customHeight="1">
      <c r="A118" s="53">
        <v>2</v>
      </c>
      <c r="B118" s="55" t="s">
        <v>1126</v>
      </c>
      <c r="C118" s="55" t="s">
        <v>446</v>
      </c>
      <c r="D118" s="49" t="s">
        <v>26</v>
      </c>
      <c r="E118" s="319" t="s">
        <v>416</v>
      </c>
      <c r="F118" s="35" t="s">
        <v>2</v>
      </c>
      <c r="G118" s="35">
        <v>1966</v>
      </c>
      <c r="H118" s="36" t="s">
        <v>83</v>
      </c>
      <c r="I118" s="50">
        <v>104.3</v>
      </c>
      <c r="J118" s="51">
        <v>87</v>
      </c>
      <c r="K118" s="51">
        <v>120</v>
      </c>
      <c r="L118" s="62">
        <v>207</v>
      </c>
    </row>
    <row r="119" spans="1:16" s="13" customFormat="1" ht="21.2" customHeight="1">
      <c r="A119" s="53">
        <v>3</v>
      </c>
      <c r="B119" s="55" t="s">
        <v>452</v>
      </c>
      <c r="C119" s="55" t="s">
        <v>451</v>
      </c>
      <c r="D119" s="49" t="s">
        <v>128</v>
      </c>
      <c r="E119" s="319" t="s">
        <v>416</v>
      </c>
      <c r="F119" s="35" t="s">
        <v>2</v>
      </c>
      <c r="G119" s="35">
        <v>1967</v>
      </c>
      <c r="H119" s="36" t="s">
        <v>83</v>
      </c>
      <c r="I119" s="50">
        <v>96</v>
      </c>
      <c r="J119" s="51">
        <v>85</v>
      </c>
      <c r="K119" s="51">
        <v>105</v>
      </c>
      <c r="L119" s="62">
        <v>190</v>
      </c>
    </row>
    <row r="120" spans="1:16" s="13" customFormat="1" ht="21.2" customHeight="1">
      <c r="A120" s="53">
        <v>4</v>
      </c>
      <c r="B120" s="55" t="s">
        <v>444</v>
      </c>
      <c r="C120" s="55" t="s">
        <v>443</v>
      </c>
      <c r="D120" s="49" t="s">
        <v>1597</v>
      </c>
      <c r="E120" s="319" t="s">
        <v>416</v>
      </c>
      <c r="F120" s="35" t="s">
        <v>2</v>
      </c>
      <c r="G120" s="35">
        <v>1965</v>
      </c>
      <c r="H120" s="36" t="s">
        <v>83</v>
      </c>
      <c r="I120" s="50">
        <v>101.3</v>
      </c>
      <c r="J120" s="51">
        <v>73</v>
      </c>
      <c r="K120" s="51">
        <v>95</v>
      </c>
      <c r="L120" s="62">
        <v>168</v>
      </c>
    </row>
    <row r="121" spans="1:16" s="41" customFormat="1" ht="6" customHeight="1">
      <c r="A121" s="482"/>
      <c r="B121" s="482"/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13"/>
      <c r="N121" s="60"/>
    </row>
    <row r="122" spans="1:16" s="13" customFormat="1" ht="21.2" customHeight="1">
      <c r="A122" s="53">
        <v>1</v>
      </c>
      <c r="B122" s="55" t="s">
        <v>1682</v>
      </c>
      <c r="C122" s="55" t="s">
        <v>120</v>
      </c>
      <c r="D122" s="49" t="s">
        <v>128</v>
      </c>
      <c r="E122" s="319" t="s">
        <v>416</v>
      </c>
      <c r="F122" s="35" t="s">
        <v>1330</v>
      </c>
      <c r="G122" s="35">
        <v>1967</v>
      </c>
      <c r="H122" s="36" t="s">
        <v>1313</v>
      </c>
      <c r="I122" s="50">
        <v>139</v>
      </c>
      <c r="J122" s="51">
        <v>56</v>
      </c>
      <c r="K122" s="51">
        <v>80</v>
      </c>
      <c r="L122" s="62">
        <v>136</v>
      </c>
    </row>
    <row r="123" spans="1:16" s="13" customFormat="1" ht="21.2" customHeight="1">
      <c r="A123" s="487"/>
      <c r="B123" s="488"/>
      <c r="C123" s="488"/>
      <c r="D123" s="488"/>
      <c r="E123" s="488"/>
      <c r="F123" s="488"/>
      <c r="G123" s="488"/>
      <c r="H123" s="488"/>
      <c r="I123" s="488"/>
      <c r="J123" s="488"/>
      <c r="K123" s="488"/>
      <c r="L123" s="489"/>
      <c r="P123" s="27"/>
    </row>
    <row r="124" spans="1:16" s="41" customFormat="1" ht="6" customHeight="1">
      <c r="A124" s="482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13"/>
      <c r="N124" s="60"/>
    </row>
    <row r="125" spans="1:16" s="13" customFormat="1" ht="21.2" customHeight="1">
      <c r="A125" s="53">
        <v>1</v>
      </c>
      <c r="B125" s="55" t="s">
        <v>829</v>
      </c>
      <c r="C125" s="55" t="s">
        <v>371</v>
      </c>
      <c r="D125" s="49" t="s">
        <v>119</v>
      </c>
      <c r="E125" s="319" t="s">
        <v>399</v>
      </c>
      <c r="F125" s="35" t="s">
        <v>2</v>
      </c>
      <c r="G125" s="35">
        <v>1958</v>
      </c>
      <c r="H125" s="36" t="s">
        <v>178</v>
      </c>
      <c r="I125" s="50">
        <v>73.099999999999994</v>
      </c>
      <c r="J125" s="51">
        <v>76</v>
      </c>
      <c r="K125" s="51">
        <v>96</v>
      </c>
      <c r="L125" s="62">
        <v>172</v>
      </c>
    </row>
    <row r="126" spans="1:16" s="13" customFormat="1" ht="21.2" customHeight="1">
      <c r="A126" s="53">
        <v>2</v>
      </c>
      <c r="B126" s="55" t="s">
        <v>411</v>
      </c>
      <c r="C126" s="55" t="s">
        <v>57</v>
      </c>
      <c r="D126" s="49" t="s">
        <v>119</v>
      </c>
      <c r="E126" s="319" t="s">
        <v>399</v>
      </c>
      <c r="F126" s="35" t="s">
        <v>2</v>
      </c>
      <c r="G126" s="35">
        <v>1958</v>
      </c>
      <c r="H126" s="36" t="s">
        <v>178</v>
      </c>
      <c r="I126" s="50">
        <v>76.7</v>
      </c>
      <c r="J126" s="51">
        <v>71</v>
      </c>
      <c r="K126" s="51">
        <v>100</v>
      </c>
      <c r="L126" s="62">
        <v>171</v>
      </c>
    </row>
    <row r="127" spans="1:16" s="13" customFormat="1" ht="21.2" customHeight="1">
      <c r="A127" s="53">
        <v>3</v>
      </c>
      <c r="B127" s="55" t="s">
        <v>427</v>
      </c>
      <c r="C127" s="55" t="s">
        <v>426</v>
      </c>
      <c r="D127" s="49" t="s">
        <v>1597</v>
      </c>
      <c r="E127" s="319" t="s">
        <v>399</v>
      </c>
      <c r="F127" s="35" t="s">
        <v>2</v>
      </c>
      <c r="G127" s="35">
        <v>1962</v>
      </c>
      <c r="H127" s="36" t="s">
        <v>178</v>
      </c>
      <c r="I127" s="50">
        <v>74.5</v>
      </c>
      <c r="J127" s="51">
        <v>71</v>
      </c>
      <c r="K127" s="51">
        <v>83</v>
      </c>
      <c r="L127" s="62">
        <v>154</v>
      </c>
    </row>
    <row r="128" spans="1:16" s="13" customFormat="1" ht="21.2" customHeight="1">
      <c r="A128" s="53">
        <v>4</v>
      </c>
      <c r="B128" s="55" t="s">
        <v>738</v>
      </c>
      <c r="C128" s="55" t="s">
        <v>739</v>
      </c>
      <c r="D128" s="49" t="s">
        <v>7</v>
      </c>
      <c r="E128" s="319" t="s">
        <v>399</v>
      </c>
      <c r="F128" s="35" t="s">
        <v>2</v>
      </c>
      <c r="G128" s="35">
        <v>1962</v>
      </c>
      <c r="H128" s="36" t="s">
        <v>178</v>
      </c>
      <c r="I128" s="50">
        <v>70.2</v>
      </c>
      <c r="J128" s="51">
        <v>65</v>
      </c>
      <c r="K128" s="51">
        <v>75</v>
      </c>
      <c r="L128" s="62">
        <v>140</v>
      </c>
    </row>
    <row r="129" spans="1:16" s="13" customFormat="1" ht="21.2" customHeight="1">
      <c r="A129" s="53">
        <v>5</v>
      </c>
      <c r="B129" s="55" t="s">
        <v>415</v>
      </c>
      <c r="C129" s="55" t="s">
        <v>405</v>
      </c>
      <c r="D129" s="49" t="s">
        <v>20</v>
      </c>
      <c r="E129" s="319" t="s">
        <v>399</v>
      </c>
      <c r="F129" s="35" t="s">
        <v>2</v>
      </c>
      <c r="G129" s="35">
        <v>1958</v>
      </c>
      <c r="H129" s="36" t="s">
        <v>178</v>
      </c>
      <c r="I129" s="50">
        <v>70.400000000000006</v>
      </c>
      <c r="J129" s="51">
        <v>58</v>
      </c>
      <c r="K129" s="51">
        <v>80</v>
      </c>
      <c r="L129" s="62">
        <v>138</v>
      </c>
    </row>
    <row r="130" spans="1:16" s="41" customFormat="1" ht="6" customHeight="1">
      <c r="A130" s="482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13"/>
      <c r="N130" s="60"/>
    </row>
    <row r="131" spans="1:16" s="13" customFormat="1" ht="21.2" customHeight="1">
      <c r="A131" s="471">
        <v>1</v>
      </c>
      <c r="B131" s="55" t="s">
        <v>423</v>
      </c>
      <c r="C131" s="55" t="s">
        <v>368</v>
      </c>
      <c r="D131" s="49" t="s">
        <v>647</v>
      </c>
      <c r="E131" s="319" t="s">
        <v>399</v>
      </c>
      <c r="F131" s="35" t="s">
        <v>2</v>
      </c>
      <c r="G131" s="35">
        <v>1962</v>
      </c>
      <c r="H131" s="36" t="s">
        <v>8</v>
      </c>
      <c r="I131" s="50">
        <v>84.3</v>
      </c>
      <c r="J131" s="51">
        <v>78</v>
      </c>
      <c r="K131" s="51">
        <v>90</v>
      </c>
      <c r="L131" s="62">
        <v>168</v>
      </c>
    </row>
    <row r="132" spans="1:16" s="13" customFormat="1" ht="21.2" customHeight="1">
      <c r="A132" s="483"/>
      <c r="B132" s="55" t="s">
        <v>420</v>
      </c>
      <c r="C132" s="55" t="s">
        <v>192</v>
      </c>
      <c r="D132" s="49" t="s">
        <v>128</v>
      </c>
      <c r="E132" s="319" t="s">
        <v>399</v>
      </c>
      <c r="F132" s="35" t="s">
        <v>2</v>
      </c>
      <c r="G132" s="35">
        <v>1961</v>
      </c>
      <c r="H132" s="36" t="s">
        <v>8</v>
      </c>
      <c r="I132" s="50">
        <v>84</v>
      </c>
      <c r="J132" s="51">
        <v>77</v>
      </c>
      <c r="K132" s="51">
        <v>91</v>
      </c>
      <c r="L132" s="62">
        <v>168</v>
      </c>
    </row>
    <row r="133" spans="1:16" s="13" customFormat="1" ht="21.2" customHeight="1">
      <c r="A133" s="53">
        <v>2</v>
      </c>
      <c r="B133" s="55" t="s">
        <v>411</v>
      </c>
      <c r="C133" s="55" t="s">
        <v>57</v>
      </c>
      <c r="D133" s="49" t="s">
        <v>119</v>
      </c>
      <c r="E133" s="319" t="s">
        <v>399</v>
      </c>
      <c r="F133" s="35" t="s">
        <v>2</v>
      </c>
      <c r="G133" s="35">
        <v>1958</v>
      </c>
      <c r="H133" s="36" t="s">
        <v>8</v>
      </c>
      <c r="I133" s="50">
        <v>80</v>
      </c>
      <c r="J133" s="51">
        <v>65</v>
      </c>
      <c r="K133" s="51">
        <v>100</v>
      </c>
      <c r="L133" s="62">
        <v>165</v>
      </c>
    </row>
    <row r="134" spans="1:16" s="13" customFormat="1" ht="21.2" customHeight="1">
      <c r="A134" s="53">
        <v>3</v>
      </c>
      <c r="B134" s="55" t="s">
        <v>808</v>
      </c>
      <c r="C134" s="55" t="s">
        <v>431</v>
      </c>
      <c r="D134" s="49" t="s">
        <v>115</v>
      </c>
      <c r="E134" s="319" t="s">
        <v>399</v>
      </c>
      <c r="F134" s="35" t="s">
        <v>2</v>
      </c>
      <c r="G134" s="35">
        <v>1962</v>
      </c>
      <c r="H134" s="36" t="s">
        <v>8</v>
      </c>
      <c r="I134" s="50">
        <v>78</v>
      </c>
      <c r="J134" s="51">
        <v>72</v>
      </c>
      <c r="K134" s="51">
        <v>90</v>
      </c>
      <c r="L134" s="62">
        <v>162</v>
      </c>
    </row>
    <row r="135" spans="1:16" s="41" customFormat="1" ht="6" customHeight="1">
      <c r="A135" s="482"/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13"/>
      <c r="N135" s="60"/>
    </row>
    <row r="136" spans="1:16" s="13" customFormat="1" ht="21.2" customHeight="1">
      <c r="A136" s="34">
        <v>1</v>
      </c>
      <c r="B136" s="55" t="s">
        <v>420</v>
      </c>
      <c r="C136" s="55" t="s">
        <v>192</v>
      </c>
      <c r="D136" s="49" t="s">
        <v>128</v>
      </c>
      <c r="E136" s="319" t="s">
        <v>399</v>
      </c>
      <c r="F136" s="35" t="s">
        <v>2</v>
      </c>
      <c r="G136" s="35">
        <v>1961</v>
      </c>
      <c r="H136" s="36" t="s">
        <v>1</v>
      </c>
      <c r="I136" s="50">
        <v>86.2</v>
      </c>
      <c r="J136" s="51">
        <v>80</v>
      </c>
      <c r="K136" s="51">
        <v>110</v>
      </c>
      <c r="L136" s="62">
        <v>190</v>
      </c>
    </row>
    <row r="137" spans="1:16" s="13" customFormat="1" ht="21.2" customHeight="1">
      <c r="A137" s="153">
        <v>2</v>
      </c>
      <c r="B137" s="55" t="s">
        <v>429</v>
      </c>
      <c r="C137" s="55" t="s">
        <v>192</v>
      </c>
      <c r="D137" s="49" t="s">
        <v>125</v>
      </c>
      <c r="E137" s="319" t="s">
        <v>399</v>
      </c>
      <c r="F137" s="35" t="s">
        <v>2</v>
      </c>
      <c r="G137" s="35">
        <v>1961</v>
      </c>
      <c r="H137" s="36" t="s">
        <v>1</v>
      </c>
      <c r="I137" s="50">
        <v>85.7</v>
      </c>
      <c r="J137" s="51">
        <v>78</v>
      </c>
      <c r="K137" s="51">
        <v>93</v>
      </c>
      <c r="L137" s="62">
        <v>171</v>
      </c>
    </row>
    <row r="138" spans="1:16" s="41" customFormat="1" ht="6" customHeight="1">
      <c r="A138" s="482"/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13"/>
      <c r="N138" s="60"/>
    </row>
    <row r="139" spans="1:16" s="13" customFormat="1" ht="21.2" customHeight="1">
      <c r="A139" s="53">
        <v>1</v>
      </c>
      <c r="B139" s="55" t="s">
        <v>379</v>
      </c>
      <c r="C139" s="55" t="s">
        <v>60</v>
      </c>
      <c r="D139" s="49" t="s">
        <v>1607</v>
      </c>
      <c r="E139" s="319" t="s">
        <v>399</v>
      </c>
      <c r="F139" s="35" t="s">
        <v>2</v>
      </c>
      <c r="G139" s="35">
        <v>1959</v>
      </c>
      <c r="H139" s="36" t="s">
        <v>83</v>
      </c>
      <c r="I139" s="50">
        <v>96.4</v>
      </c>
      <c r="J139" s="51">
        <v>80</v>
      </c>
      <c r="K139" s="51">
        <v>108</v>
      </c>
      <c r="L139" s="62">
        <v>188</v>
      </c>
    </row>
    <row r="140" spans="1:16" s="13" customFormat="1" ht="21.2" customHeight="1">
      <c r="A140" s="53">
        <v>2</v>
      </c>
      <c r="B140" s="55" t="s">
        <v>1684</v>
      </c>
      <c r="C140" s="55" t="s">
        <v>1047</v>
      </c>
      <c r="D140" s="49" t="s">
        <v>718</v>
      </c>
      <c r="E140" s="319" t="s">
        <v>399</v>
      </c>
      <c r="F140" s="35" t="s">
        <v>2</v>
      </c>
      <c r="G140" s="35">
        <v>1961</v>
      </c>
      <c r="H140" s="36" t="s">
        <v>83</v>
      </c>
      <c r="I140" s="50">
        <v>97.7</v>
      </c>
      <c r="J140" s="51">
        <v>45</v>
      </c>
      <c r="K140" s="51">
        <v>58</v>
      </c>
      <c r="L140" s="62">
        <v>103</v>
      </c>
    </row>
    <row r="141" spans="1:16" s="13" customFormat="1" ht="21.2" customHeight="1">
      <c r="A141" s="34">
        <v>3</v>
      </c>
      <c r="B141" s="55" t="s">
        <v>402</v>
      </c>
      <c r="C141" s="55" t="s">
        <v>401</v>
      </c>
      <c r="D141" s="49" t="s">
        <v>403</v>
      </c>
      <c r="E141" s="319" t="s">
        <v>399</v>
      </c>
      <c r="F141" s="35" t="s">
        <v>2</v>
      </c>
      <c r="G141" s="35">
        <v>1958</v>
      </c>
      <c r="H141" s="36" t="s">
        <v>83</v>
      </c>
      <c r="I141" s="50">
        <v>95.9</v>
      </c>
      <c r="J141" s="51" t="s">
        <v>1319</v>
      </c>
      <c r="K141" s="51">
        <v>108</v>
      </c>
      <c r="L141" s="62" t="s">
        <v>1319</v>
      </c>
    </row>
    <row r="142" spans="1:16" s="41" customFormat="1" ht="6" customHeight="1">
      <c r="A142" s="482"/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13"/>
      <c r="N142" s="60"/>
    </row>
    <row r="143" spans="1:16" s="13" customFormat="1" ht="21.2" customHeight="1">
      <c r="A143" s="487"/>
      <c r="B143" s="488"/>
      <c r="C143" s="488"/>
      <c r="D143" s="488"/>
      <c r="E143" s="488"/>
      <c r="F143" s="488"/>
      <c r="G143" s="488"/>
      <c r="H143" s="488"/>
      <c r="I143" s="488"/>
      <c r="J143" s="488"/>
      <c r="K143" s="488"/>
      <c r="L143" s="489"/>
      <c r="P143" s="27"/>
    </row>
    <row r="144" spans="1:16" s="41" customFormat="1" ht="6" customHeight="1">
      <c r="A144" s="482"/>
      <c r="B144" s="482"/>
      <c r="C144" s="482"/>
      <c r="D144" s="482"/>
      <c r="E144" s="482"/>
      <c r="F144" s="482"/>
      <c r="G144" s="482"/>
      <c r="H144" s="482"/>
      <c r="I144" s="482"/>
      <c r="J144" s="482"/>
      <c r="K144" s="482"/>
      <c r="L144" s="482"/>
      <c r="M144" s="13"/>
      <c r="N144" s="60"/>
    </row>
    <row r="145" spans="1:16" s="41" customFormat="1" ht="21" customHeight="1">
      <c r="A145" s="53">
        <v>1</v>
      </c>
      <c r="B145" s="55" t="s">
        <v>410</v>
      </c>
      <c r="C145" s="55" t="s">
        <v>409</v>
      </c>
      <c r="D145" s="49" t="s">
        <v>387</v>
      </c>
      <c r="E145" s="319" t="s">
        <v>380</v>
      </c>
      <c r="F145" s="35" t="s">
        <v>2</v>
      </c>
      <c r="G145" s="35">
        <v>1957</v>
      </c>
      <c r="H145" s="36" t="s">
        <v>178</v>
      </c>
      <c r="I145" s="50">
        <v>76</v>
      </c>
      <c r="J145" s="51">
        <v>86</v>
      </c>
      <c r="K145" s="51">
        <v>108</v>
      </c>
      <c r="L145" s="62">
        <v>194</v>
      </c>
      <c r="M145" s="13"/>
      <c r="N145" s="60"/>
    </row>
    <row r="146" spans="1:16" s="41" customFormat="1" ht="6" customHeight="1">
      <c r="A146" s="400"/>
      <c r="B146" s="400"/>
      <c r="C146" s="400"/>
      <c r="D146" s="400"/>
      <c r="E146" s="400"/>
      <c r="F146" s="400"/>
      <c r="G146" s="400"/>
      <c r="H146" s="400"/>
      <c r="I146" s="400"/>
      <c r="J146" s="400"/>
      <c r="K146" s="400"/>
      <c r="L146" s="400"/>
      <c r="M146" s="13"/>
      <c r="N146" s="60"/>
    </row>
    <row r="147" spans="1:16" s="13" customFormat="1" ht="21.2" customHeight="1">
      <c r="A147" s="53">
        <v>1</v>
      </c>
      <c r="B147" s="55" t="s">
        <v>410</v>
      </c>
      <c r="C147" s="55" t="s">
        <v>409</v>
      </c>
      <c r="D147" s="49" t="s">
        <v>387</v>
      </c>
      <c r="E147" s="319" t="s">
        <v>380</v>
      </c>
      <c r="F147" s="35" t="s">
        <v>2</v>
      </c>
      <c r="G147" s="35">
        <v>1957</v>
      </c>
      <c r="H147" s="36" t="s">
        <v>8</v>
      </c>
      <c r="I147" s="50">
        <v>78</v>
      </c>
      <c r="J147" s="51">
        <v>84</v>
      </c>
      <c r="K147" s="51">
        <v>106</v>
      </c>
      <c r="L147" s="62">
        <v>189</v>
      </c>
    </row>
    <row r="148" spans="1:16" s="13" customFormat="1" ht="21.2" customHeight="1">
      <c r="A148" s="53">
        <v>2</v>
      </c>
      <c r="B148" s="55" t="s">
        <v>1626</v>
      </c>
      <c r="C148" s="55" t="s">
        <v>1627</v>
      </c>
      <c r="D148" s="49" t="s">
        <v>23</v>
      </c>
      <c r="E148" s="319" t="s">
        <v>380</v>
      </c>
      <c r="F148" s="35" t="s">
        <v>2</v>
      </c>
      <c r="G148" s="35">
        <v>1957</v>
      </c>
      <c r="H148" s="36" t="s">
        <v>8</v>
      </c>
      <c r="I148" s="50">
        <v>83</v>
      </c>
      <c r="J148" s="51">
        <v>51</v>
      </c>
      <c r="K148" s="51">
        <v>70</v>
      </c>
      <c r="L148" s="62">
        <v>121</v>
      </c>
    </row>
    <row r="149" spans="1:16" s="41" customFormat="1" ht="6" customHeight="1">
      <c r="A149" s="482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13"/>
      <c r="N149" s="60"/>
    </row>
    <row r="150" spans="1:16" s="13" customFormat="1" ht="21.2" customHeight="1">
      <c r="A150" s="53">
        <v>1</v>
      </c>
      <c r="B150" s="55" t="s">
        <v>98</v>
      </c>
      <c r="C150" s="55" t="s">
        <v>405</v>
      </c>
      <c r="D150" s="49" t="s">
        <v>48</v>
      </c>
      <c r="E150" s="319" t="s">
        <v>380</v>
      </c>
      <c r="F150" s="35" t="s">
        <v>2</v>
      </c>
      <c r="G150" s="35">
        <v>1955</v>
      </c>
      <c r="H150" s="36" t="s">
        <v>1</v>
      </c>
      <c r="I150" s="50">
        <v>85.5</v>
      </c>
      <c r="J150" s="51">
        <v>69</v>
      </c>
      <c r="K150" s="51">
        <v>85</v>
      </c>
      <c r="L150" s="62">
        <v>154</v>
      </c>
    </row>
    <row r="151" spans="1:16" s="13" customFormat="1" ht="21.2" customHeight="1">
      <c r="A151" s="53">
        <v>2</v>
      </c>
      <c r="B151" s="55" t="s">
        <v>386</v>
      </c>
      <c r="C151" s="55" t="s">
        <v>385</v>
      </c>
      <c r="D151" s="49" t="s">
        <v>387</v>
      </c>
      <c r="E151" s="319" t="s">
        <v>380</v>
      </c>
      <c r="F151" s="35" t="s">
        <v>2</v>
      </c>
      <c r="G151" s="35">
        <v>1953</v>
      </c>
      <c r="H151" s="36" t="s">
        <v>1</v>
      </c>
      <c r="I151" s="50">
        <v>93.9</v>
      </c>
      <c r="J151" s="51">
        <v>68</v>
      </c>
      <c r="K151" s="51">
        <v>85</v>
      </c>
      <c r="L151" s="62">
        <v>153</v>
      </c>
    </row>
    <row r="152" spans="1:16" s="13" customFormat="1" ht="21.2" customHeight="1">
      <c r="A152" s="53">
        <v>3</v>
      </c>
      <c r="B152" s="55" t="s">
        <v>389</v>
      </c>
      <c r="C152" s="55" t="s">
        <v>388</v>
      </c>
      <c r="D152" s="49" t="s">
        <v>718</v>
      </c>
      <c r="E152" s="319" t="s">
        <v>380</v>
      </c>
      <c r="F152" s="35" t="s">
        <v>2</v>
      </c>
      <c r="G152" s="35">
        <v>1953</v>
      </c>
      <c r="H152" s="36" t="s">
        <v>1</v>
      </c>
      <c r="I152" s="50">
        <v>94</v>
      </c>
      <c r="J152" s="51">
        <v>61</v>
      </c>
      <c r="K152" s="51">
        <v>81</v>
      </c>
      <c r="L152" s="62">
        <v>142</v>
      </c>
    </row>
    <row r="153" spans="1:16" s="41" customFormat="1" ht="6" customHeight="1">
      <c r="A153" s="482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13"/>
      <c r="N153" s="60"/>
    </row>
    <row r="154" spans="1:16" s="13" customFormat="1" ht="21.2" customHeight="1">
      <c r="A154" s="53">
        <v>1</v>
      </c>
      <c r="B154" s="55" t="s">
        <v>386</v>
      </c>
      <c r="C154" s="55" t="s">
        <v>385</v>
      </c>
      <c r="D154" s="49" t="s">
        <v>387</v>
      </c>
      <c r="E154" s="319" t="s">
        <v>380</v>
      </c>
      <c r="F154" s="35" t="s">
        <v>2</v>
      </c>
      <c r="G154" s="35">
        <v>1953</v>
      </c>
      <c r="H154" s="36" t="s">
        <v>83</v>
      </c>
      <c r="I154" s="50">
        <v>94.3</v>
      </c>
      <c r="J154" s="51">
        <v>67</v>
      </c>
      <c r="K154" s="51">
        <v>85</v>
      </c>
      <c r="L154" s="62">
        <v>150</v>
      </c>
    </row>
    <row r="155" spans="1:16" s="13" customFormat="1" ht="21.2" customHeight="1">
      <c r="A155" s="53">
        <v>2</v>
      </c>
      <c r="B155" s="55" t="s">
        <v>389</v>
      </c>
      <c r="C155" s="55" t="s">
        <v>388</v>
      </c>
      <c r="D155" s="49" t="s">
        <v>718</v>
      </c>
      <c r="E155" s="319" t="s">
        <v>380</v>
      </c>
      <c r="F155" s="35" t="s">
        <v>2</v>
      </c>
      <c r="G155" s="35">
        <v>1953</v>
      </c>
      <c r="H155" s="36" t="s">
        <v>83</v>
      </c>
      <c r="I155" s="50">
        <v>96.1</v>
      </c>
      <c r="J155" s="51">
        <v>57</v>
      </c>
      <c r="K155" s="51">
        <v>75</v>
      </c>
      <c r="L155" s="62">
        <v>132</v>
      </c>
    </row>
    <row r="156" spans="1:16" s="41" customFormat="1" ht="6" customHeight="1">
      <c r="A156" s="482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13"/>
      <c r="N156" s="60"/>
    </row>
    <row r="157" spans="1:16" s="13" customFormat="1" ht="21.2" customHeight="1">
      <c r="A157" s="53">
        <v>1</v>
      </c>
      <c r="B157" s="55" t="s">
        <v>379</v>
      </c>
      <c r="C157" s="55" t="s">
        <v>55</v>
      </c>
      <c r="D157" s="49" t="s">
        <v>381</v>
      </c>
      <c r="E157" s="319" t="s">
        <v>380</v>
      </c>
      <c r="F157" s="35" t="s">
        <v>2</v>
      </c>
      <c r="G157" s="35">
        <v>1953</v>
      </c>
      <c r="H157" s="36" t="s">
        <v>59</v>
      </c>
      <c r="I157" s="50">
        <v>106.5</v>
      </c>
      <c r="J157" s="51">
        <v>65</v>
      </c>
      <c r="K157" s="51">
        <v>95</v>
      </c>
      <c r="L157" s="62">
        <v>160</v>
      </c>
    </row>
    <row r="158" spans="1:16" s="13" customFormat="1" ht="21.2" customHeight="1">
      <c r="A158" s="487"/>
      <c r="B158" s="488"/>
      <c r="C158" s="488"/>
      <c r="D158" s="488"/>
      <c r="E158" s="488"/>
      <c r="F158" s="488"/>
      <c r="G158" s="488"/>
      <c r="H158" s="488"/>
      <c r="I158" s="488"/>
      <c r="J158" s="488"/>
      <c r="K158" s="488"/>
      <c r="L158" s="489"/>
      <c r="P158" s="27"/>
    </row>
    <row r="159" spans="1:16" s="13" customFormat="1" ht="21.2" customHeight="1">
      <c r="A159" s="53">
        <v>1</v>
      </c>
      <c r="B159" s="55" t="s">
        <v>398</v>
      </c>
      <c r="C159" s="55" t="s">
        <v>397</v>
      </c>
      <c r="D159" s="49" t="s">
        <v>48</v>
      </c>
      <c r="E159" s="319" t="s">
        <v>372</v>
      </c>
      <c r="F159" s="35" t="s">
        <v>2</v>
      </c>
      <c r="G159" s="35">
        <v>1951</v>
      </c>
      <c r="H159" s="36" t="s">
        <v>213</v>
      </c>
      <c r="I159" s="50">
        <v>68.5</v>
      </c>
      <c r="J159" s="51">
        <v>64</v>
      </c>
      <c r="K159" s="51">
        <v>86</v>
      </c>
      <c r="L159" s="62">
        <v>150</v>
      </c>
    </row>
    <row r="160" spans="1:16" s="41" customFormat="1" ht="6" customHeight="1">
      <c r="A160" s="482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13"/>
      <c r="N160" s="60"/>
    </row>
    <row r="161" spans="1:16" s="13" customFormat="1" ht="21.2" customHeight="1">
      <c r="A161" s="53">
        <v>1</v>
      </c>
      <c r="B161" s="55" t="s">
        <v>393</v>
      </c>
      <c r="C161" s="55" t="s">
        <v>392</v>
      </c>
      <c r="D161" s="49" t="s">
        <v>7</v>
      </c>
      <c r="E161" s="319" t="s">
        <v>372</v>
      </c>
      <c r="F161" s="35" t="s">
        <v>2</v>
      </c>
      <c r="G161" s="35">
        <v>1951</v>
      </c>
      <c r="H161" s="36" t="s">
        <v>178</v>
      </c>
      <c r="I161" s="50">
        <v>71.5</v>
      </c>
      <c r="J161" s="51">
        <v>62</v>
      </c>
      <c r="K161" s="51">
        <v>78</v>
      </c>
      <c r="L161" s="62">
        <v>140</v>
      </c>
    </row>
    <row r="162" spans="1:16" s="41" customFormat="1" ht="6" customHeight="1">
      <c r="A162" s="482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13"/>
      <c r="N162" s="60"/>
    </row>
    <row r="163" spans="1:16" s="13" customFormat="1" ht="21.2" customHeight="1">
      <c r="A163" s="53">
        <v>1</v>
      </c>
      <c r="B163" s="55" t="s">
        <v>391</v>
      </c>
      <c r="C163" s="55" t="s">
        <v>109</v>
      </c>
      <c r="D163" s="49" t="s">
        <v>119</v>
      </c>
      <c r="E163" s="319" t="s">
        <v>372</v>
      </c>
      <c r="F163" s="35" t="s">
        <v>2</v>
      </c>
      <c r="G163" s="35">
        <v>1951</v>
      </c>
      <c r="H163" s="36" t="s">
        <v>8</v>
      </c>
      <c r="I163" s="50">
        <v>82.3</v>
      </c>
      <c r="J163" s="51">
        <v>63</v>
      </c>
      <c r="K163" s="51">
        <v>99</v>
      </c>
      <c r="L163" s="62">
        <v>162</v>
      </c>
    </row>
    <row r="164" spans="1:16" s="41" customFormat="1" ht="6" customHeight="1">
      <c r="A164" s="482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13"/>
      <c r="N164" s="60"/>
    </row>
    <row r="165" spans="1:16" s="13" customFormat="1" ht="21.2" customHeight="1">
      <c r="A165" s="53">
        <v>1</v>
      </c>
      <c r="B165" s="55" t="s">
        <v>1591</v>
      </c>
      <c r="C165" s="55" t="s">
        <v>1592</v>
      </c>
      <c r="D165" s="49" t="s">
        <v>125</v>
      </c>
      <c r="E165" s="319" t="s">
        <v>372</v>
      </c>
      <c r="F165" s="35" t="s">
        <v>2</v>
      </c>
      <c r="G165" s="35">
        <v>1952</v>
      </c>
      <c r="H165" s="36" t="s">
        <v>83</v>
      </c>
      <c r="I165" s="50">
        <v>99</v>
      </c>
      <c r="J165" s="51">
        <v>77</v>
      </c>
      <c r="K165" s="51">
        <v>89</v>
      </c>
      <c r="L165" s="62">
        <v>168</v>
      </c>
    </row>
    <row r="166" spans="1:16" s="13" customFormat="1" ht="21.2" customHeight="1">
      <c r="A166" s="53">
        <v>2</v>
      </c>
      <c r="B166" s="55" t="s">
        <v>1625</v>
      </c>
      <c r="C166" s="55" t="s">
        <v>102</v>
      </c>
      <c r="D166" s="49" t="s">
        <v>387</v>
      </c>
      <c r="E166" s="319" t="s">
        <v>372</v>
      </c>
      <c r="F166" s="35" t="s">
        <v>2</v>
      </c>
      <c r="G166" s="35">
        <v>1950</v>
      </c>
      <c r="H166" s="36" t="s">
        <v>83</v>
      </c>
      <c r="I166" s="50">
        <v>103</v>
      </c>
      <c r="J166" s="51">
        <v>60</v>
      </c>
      <c r="K166" s="51">
        <v>77</v>
      </c>
      <c r="L166" s="62">
        <v>137</v>
      </c>
    </row>
    <row r="167" spans="1:16" s="13" customFormat="1" ht="6.75" customHeight="1">
      <c r="A167" s="482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</row>
    <row r="168" spans="1:16" s="13" customFormat="1" ht="21.2" customHeight="1">
      <c r="A168" s="53">
        <v>1</v>
      </c>
      <c r="B168" s="55" t="s">
        <v>1625</v>
      </c>
      <c r="C168" s="55" t="s">
        <v>102</v>
      </c>
      <c r="D168" s="49" t="s">
        <v>387</v>
      </c>
      <c r="E168" s="319" t="s">
        <v>372</v>
      </c>
      <c r="F168" s="35" t="s">
        <v>2</v>
      </c>
      <c r="G168" s="35">
        <v>1950</v>
      </c>
      <c r="H168" s="36" t="s">
        <v>59</v>
      </c>
      <c r="I168" s="50">
        <v>105.5</v>
      </c>
      <c r="J168" s="51">
        <v>62</v>
      </c>
      <c r="K168" s="51">
        <v>80</v>
      </c>
      <c r="L168" s="62">
        <v>142</v>
      </c>
    </row>
    <row r="169" spans="1:16" s="13" customFormat="1" ht="21.2" customHeight="1">
      <c r="A169" s="487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9"/>
      <c r="P169" s="27"/>
    </row>
    <row r="170" spans="1:16" s="13" customFormat="1" ht="21.2" customHeight="1">
      <c r="A170" s="53">
        <v>1</v>
      </c>
      <c r="B170" s="55" t="s">
        <v>1694</v>
      </c>
      <c r="C170" s="55" t="s">
        <v>76</v>
      </c>
      <c r="D170" s="49" t="s">
        <v>20</v>
      </c>
      <c r="E170" s="319" t="s">
        <v>367</v>
      </c>
      <c r="F170" s="35" t="s">
        <v>2</v>
      </c>
      <c r="G170" s="35">
        <v>1946</v>
      </c>
      <c r="H170" s="36" t="s">
        <v>178</v>
      </c>
      <c r="I170" s="50">
        <v>74.900000000000006</v>
      </c>
      <c r="J170" s="51">
        <v>71</v>
      </c>
      <c r="K170" s="51">
        <v>96</v>
      </c>
      <c r="L170" s="62">
        <v>167</v>
      </c>
      <c r="P170" s="27"/>
    </row>
    <row r="171" spans="1:16" s="13" customFormat="1" ht="21.2" customHeight="1">
      <c r="A171" s="53">
        <v>2</v>
      </c>
      <c r="B171" s="55" t="s">
        <v>377</v>
      </c>
      <c r="C171" s="55" t="s">
        <v>91</v>
      </c>
      <c r="D171" s="49" t="s">
        <v>1699</v>
      </c>
      <c r="E171" s="319" t="s">
        <v>367</v>
      </c>
      <c r="F171" s="35" t="s">
        <v>2</v>
      </c>
      <c r="G171" s="35">
        <v>1947</v>
      </c>
      <c r="H171" s="36" t="s">
        <v>178</v>
      </c>
      <c r="I171" s="50">
        <v>70.900000000000006</v>
      </c>
      <c r="J171" s="51">
        <v>45</v>
      </c>
      <c r="K171" s="51">
        <v>60</v>
      </c>
      <c r="L171" s="62">
        <v>105</v>
      </c>
      <c r="P171" s="27"/>
    </row>
    <row r="172" spans="1:16" s="13" customFormat="1" ht="6" customHeight="1">
      <c r="A172" s="482"/>
      <c r="B172" s="482"/>
      <c r="C172" s="482"/>
      <c r="D172" s="482"/>
      <c r="E172" s="482"/>
      <c r="F172" s="482"/>
      <c r="G172" s="482"/>
      <c r="H172" s="482"/>
      <c r="I172" s="482"/>
      <c r="J172" s="482"/>
      <c r="K172" s="482"/>
      <c r="L172" s="482"/>
      <c r="P172" s="27"/>
    </row>
    <row r="173" spans="1:16" s="13" customFormat="1" ht="21.2" customHeight="1">
      <c r="A173" s="53">
        <v>1</v>
      </c>
      <c r="B173" s="55" t="s">
        <v>376</v>
      </c>
      <c r="C173" s="55" t="s">
        <v>375</v>
      </c>
      <c r="D173" s="49" t="s">
        <v>30</v>
      </c>
      <c r="E173" s="319" t="s">
        <v>367</v>
      </c>
      <c r="F173" s="35" t="s">
        <v>2</v>
      </c>
      <c r="G173" s="35">
        <v>1944</v>
      </c>
      <c r="H173" s="36" t="s">
        <v>8</v>
      </c>
      <c r="I173" s="50">
        <v>81</v>
      </c>
      <c r="J173" s="51">
        <v>48</v>
      </c>
      <c r="K173" s="51">
        <v>72</v>
      </c>
      <c r="L173" s="62">
        <v>120</v>
      </c>
    </row>
    <row r="174" spans="1:16" s="13" customFormat="1" ht="21.2" customHeight="1">
      <c r="A174" s="53">
        <v>2</v>
      </c>
      <c r="B174" s="55" t="s">
        <v>914</v>
      </c>
      <c r="C174" s="55" t="s">
        <v>109</v>
      </c>
      <c r="D174" s="49" t="s">
        <v>64</v>
      </c>
      <c r="E174" s="319" t="s">
        <v>367</v>
      </c>
      <c r="F174" s="35" t="s">
        <v>2</v>
      </c>
      <c r="G174" s="35">
        <v>1943</v>
      </c>
      <c r="H174" s="36" t="s">
        <v>8</v>
      </c>
      <c r="I174" s="50">
        <v>78.8</v>
      </c>
      <c r="J174" s="51">
        <v>34</v>
      </c>
      <c r="K174" s="51">
        <v>47</v>
      </c>
      <c r="L174" s="62">
        <v>81</v>
      </c>
    </row>
    <row r="175" spans="1:16" s="41" customFormat="1" ht="6" customHeight="1">
      <c r="A175" s="482"/>
      <c r="B175" s="482"/>
      <c r="C175" s="482"/>
      <c r="D175" s="482"/>
      <c r="E175" s="482"/>
      <c r="F175" s="482"/>
      <c r="G175" s="482"/>
      <c r="H175" s="482"/>
      <c r="I175" s="482"/>
      <c r="J175" s="482"/>
      <c r="K175" s="482"/>
      <c r="L175" s="482"/>
      <c r="M175" s="13"/>
      <c r="N175" s="60"/>
    </row>
    <row r="176" spans="1:16" s="13" customFormat="1" ht="21.2" customHeight="1">
      <c r="A176" s="53">
        <v>1</v>
      </c>
      <c r="B176" s="55" t="s">
        <v>373</v>
      </c>
      <c r="C176" s="55" t="s">
        <v>368</v>
      </c>
      <c r="D176" s="49" t="s">
        <v>74</v>
      </c>
      <c r="E176" s="319" t="s">
        <v>367</v>
      </c>
      <c r="F176" s="35" t="s">
        <v>2</v>
      </c>
      <c r="G176" s="35">
        <v>1946</v>
      </c>
      <c r="H176" s="36" t="s">
        <v>1</v>
      </c>
      <c r="I176" s="50">
        <v>92.6</v>
      </c>
      <c r="J176" s="51">
        <v>59</v>
      </c>
      <c r="K176" s="51">
        <v>80</v>
      </c>
      <c r="L176" s="62">
        <v>139</v>
      </c>
    </row>
    <row r="177" spans="1:16" s="13" customFormat="1" ht="21.2" customHeight="1">
      <c r="A177" s="487"/>
      <c r="B177" s="488"/>
      <c r="C177" s="488"/>
      <c r="D177" s="488"/>
      <c r="E177" s="488"/>
      <c r="F177" s="488"/>
      <c r="G177" s="488"/>
      <c r="H177" s="488"/>
      <c r="I177" s="488"/>
      <c r="J177" s="488"/>
      <c r="K177" s="488"/>
      <c r="L177" s="489"/>
      <c r="P177" s="27"/>
    </row>
    <row r="178" spans="1:16" s="13" customFormat="1" ht="21.2" customHeight="1">
      <c r="A178" s="53">
        <v>1</v>
      </c>
      <c r="B178" s="55" t="s">
        <v>63</v>
      </c>
      <c r="C178" s="55" t="s">
        <v>368</v>
      </c>
      <c r="D178" s="49" t="s">
        <v>20</v>
      </c>
      <c r="E178" s="319" t="s">
        <v>356</v>
      </c>
      <c r="F178" s="35" t="s">
        <v>2</v>
      </c>
      <c r="G178" s="35">
        <v>1942</v>
      </c>
      <c r="H178" s="36" t="s">
        <v>8</v>
      </c>
      <c r="I178" s="50">
        <v>80.2</v>
      </c>
      <c r="J178" s="51">
        <v>53</v>
      </c>
      <c r="K178" s="51">
        <v>75</v>
      </c>
      <c r="L178" s="62">
        <v>128</v>
      </c>
    </row>
    <row r="179" spans="1:16" s="13" customFormat="1" ht="21.2" customHeight="1">
      <c r="A179" s="487"/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L179" s="489"/>
      <c r="P179" s="27"/>
    </row>
    <row r="180" spans="1:16" s="13" customFormat="1" ht="21.2" customHeight="1">
      <c r="A180" s="53">
        <v>1</v>
      </c>
      <c r="B180" s="55" t="s">
        <v>360</v>
      </c>
      <c r="C180" s="55" t="s">
        <v>359</v>
      </c>
      <c r="D180" s="49" t="s">
        <v>967</v>
      </c>
      <c r="E180" s="319" t="s">
        <v>931</v>
      </c>
      <c r="F180" s="35" t="s">
        <v>2</v>
      </c>
      <c r="G180" s="35">
        <v>1935</v>
      </c>
      <c r="H180" s="36" t="s">
        <v>8</v>
      </c>
      <c r="I180" s="50">
        <v>80.400000000000006</v>
      </c>
      <c r="J180" s="51">
        <v>48</v>
      </c>
      <c r="K180" s="51">
        <v>63</v>
      </c>
      <c r="L180" s="62">
        <v>111</v>
      </c>
    </row>
    <row r="181" spans="1:16" s="13" customFormat="1" ht="6.75" customHeight="1">
      <c r="A181" s="482"/>
      <c r="B181" s="482"/>
      <c r="C181" s="482"/>
      <c r="D181" s="482"/>
      <c r="E181" s="482"/>
      <c r="F181" s="482"/>
      <c r="G181" s="482"/>
      <c r="H181" s="482"/>
      <c r="I181" s="482"/>
      <c r="J181" s="482"/>
      <c r="K181" s="482"/>
      <c r="L181" s="482"/>
    </row>
    <row r="182" spans="1:16" s="13" customFormat="1" ht="21.2" customHeight="1">
      <c r="A182" s="53">
        <v>1</v>
      </c>
      <c r="B182" s="55" t="s">
        <v>844</v>
      </c>
      <c r="C182" s="55" t="s">
        <v>355</v>
      </c>
      <c r="D182" s="49" t="s">
        <v>357</v>
      </c>
      <c r="E182" s="319" t="s">
        <v>931</v>
      </c>
      <c r="F182" s="35" t="s">
        <v>2</v>
      </c>
      <c r="G182" s="35">
        <v>1935</v>
      </c>
      <c r="H182" s="36" t="s">
        <v>1</v>
      </c>
      <c r="I182" s="50">
        <v>86.5</v>
      </c>
      <c r="J182" s="51">
        <v>36</v>
      </c>
      <c r="K182" s="51">
        <v>52</v>
      </c>
      <c r="L182" s="62">
        <v>88</v>
      </c>
    </row>
  </sheetData>
  <sortState ref="A61:P63">
    <sortCondition ref="A61"/>
  </sortState>
  <mergeCells count="65">
    <mergeCell ref="A181:L181"/>
    <mergeCell ref="A167:L167"/>
    <mergeCell ref="A74:L74"/>
    <mergeCell ref="A80:L80"/>
    <mergeCell ref="A179:L179"/>
    <mergeCell ref="A177:L177"/>
    <mergeCell ref="A160:L160"/>
    <mergeCell ref="A162:L162"/>
    <mergeCell ref="A175:L175"/>
    <mergeCell ref="A114:L114"/>
    <mergeCell ref="A164:L164"/>
    <mergeCell ref="A100:L100"/>
    <mergeCell ref="A123:L123"/>
    <mergeCell ref="A158:L158"/>
    <mergeCell ref="A172:L172"/>
    <mergeCell ref="A138:L138"/>
    <mergeCell ref="A17:A18"/>
    <mergeCell ref="A21:A22"/>
    <mergeCell ref="A70:A71"/>
    <mergeCell ref="A131:A132"/>
    <mergeCell ref="A82:L82"/>
    <mergeCell ref="A124:L124"/>
    <mergeCell ref="A45:L45"/>
    <mergeCell ref="A41:L41"/>
    <mergeCell ref="A69:L69"/>
    <mergeCell ref="A60:L60"/>
    <mergeCell ref="A64:L64"/>
    <mergeCell ref="A78:L78"/>
    <mergeCell ref="A43:L43"/>
    <mergeCell ref="A50:L50"/>
    <mergeCell ref="A169:L169"/>
    <mergeCell ref="A153:L153"/>
    <mergeCell ref="A144:L144"/>
    <mergeCell ref="A84:L84"/>
    <mergeCell ref="A107:L107"/>
    <mergeCell ref="A103:L103"/>
    <mergeCell ref="A101:L101"/>
    <mergeCell ref="A156:L156"/>
    <mergeCell ref="A149:L149"/>
    <mergeCell ref="A110:L110"/>
    <mergeCell ref="A94:L94"/>
    <mergeCell ref="A98:L98"/>
    <mergeCell ref="A143:L143"/>
    <mergeCell ref="A135:L135"/>
    <mergeCell ref="A116:L116"/>
    <mergeCell ref="A130:L130"/>
    <mergeCell ref="A5:L5"/>
    <mergeCell ref="A10:L10"/>
    <mergeCell ref="A14:L14"/>
    <mergeCell ref="A24:L24"/>
    <mergeCell ref="A121:L121"/>
    <mergeCell ref="A35:L35"/>
    <mergeCell ref="A1:L1"/>
    <mergeCell ref="A2:A3"/>
    <mergeCell ref="B2:B3"/>
    <mergeCell ref="C2:C3"/>
    <mergeCell ref="D2:D3"/>
    <mergeCell ref="E2:E3"/>
    <mergeCell ref="J2:L2"/>
    <mergeCell ref="A30:L30"/>
    <mergeCell ref="A142:L142"/>
    <mergeCell ref="A52:L52"/>
    <mergeCell ref="A12:L12"/>
    <mergeCell ref="A54:L54"/>
    <mergeCell ref="A47:L47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58" fitToHeight="20" orientation="portrait" r:id="rId1"/>
  <headerFooter differentOddEven="1" differentFirst="1">
    <firstHeader>&amp;L</firstHeader>
  </headerFooter>
  <rowBreaks count="1" manualBreakCount="1">
    <brk id="82" max="11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1214"/>
  <sheetViews>
    <sheetView showGridLines="0" workbookViewId="0">
      <selection activeCell="G3" sqref="G3"/>
    </sheetView>
  </sheetViews>
  <sheetFormatPr baseColWidth="10" defaultColWidth="0.140625" defaultRowHeight="15"/>
  <cols>
    <col min="1" max="1" width="36.42578125" customWidth="1"/>
    <col min="2" max="2" width="27.28515625" bestFit="1" customWidth="1"/>
    <col min="3" max="3" width="19.85546875" style="26" bestFit="1" customWidth="1"/>
    <col min="4" max="4" width="20.85546875" customWidth="1"/>
    <col min="5" max="5" width="10" customWidth="1"/>
    <col min="6" max="6" width="12.5703125" style="13" customWidth="1"/>
    <col min="7" max="28" width="12.5703125" customWidth="1"/>
    <col min="257" max="257" width="31.5703125" bestFit="1" customWidth="1"/>
    <col min="258" max="258" width="27.28515625" bestFit="1" customWidth="1"/>
    <col min="259" max="259" width="19.85546875" bestFit="1" customWidth="1"/>
    <col min="260" max="260" width="19.7109375" customWidth="1"/>
    <col min="261" max="261" width="10" customWidth="1"/>
    <col min="262" max="284" width="12.5703125" customWidth="1"/>
    <col min="513" max="513" width="31.5703125" bestFit="1" customWidth="1"/>
    <col min="514" max="514" width="27.28515625" bestFit="1" customWidth="1"/>
    <col min="515" max="515" width="19.85546875" bestFit="1" customWidth="1"/>
    <col min="516" max="516" width="19.7109375" customWidth="1"/>
    <col min="517" max="517" width="10" customWidth="1"/>
    <col min="518" max="540" width="12.5703125" customWidth="1"/>
    <col min="769" max="769" width="31.5703125" bestFit="1" customWidth="1"/>
    <col min="770" max="770" width="27.28515625" bestFit="1" customWidth="1"/>
    <col min="771" max="771" width="19.85546875" bestFit="1" customWidth="1"/>
    <col min="772" max="772" width="19.7109375" customWidth="1"/>
    <col min="773" max="773" width="10" customWidth="1"/>
    <col min="774" max="796" width="12.5703125" customWidth="1"/>
    <col min="1025" max="1025" width="31.5703125" bestFit="1" customWidth="1"/>
    <col min="1026" max="1026" width="27.28515625" bestFit="1" customWidth="1"/>
    <col min="1027" max="1027" width="19.85546875" bestFit="1" customWidth="1"/>
    <col min="1028" max="1028" width="19.7109375" customWidth="1"/>
    <col min="1029" max="1029" width="10" customWidth="1"/>
    <col min="1030" max="1052" width="12.5703125" customWidth="1"/>
    <col min="1281" max="1281" width="31.5703125" bestFit="1" customWidth="1"/>
    <col min="1282" max="1282" width="27.28515625" bestFit="1" customWidth="1"/>
    <col min="1283" max="1283" width="19.85546875" bestFit="1" customWidth="1"/>
    <col min="1284" max="1284" width="19.7109375" customWidth="1"/>
    <col min="1285" max="1285" width="10" customWidth="1"/>
    <col min="1286" max="1308" width="12.5703125" customWidth="1"/>
    <col min="1537" max="1537" width="31.5703125" bestFit="1" customWidth="1"/>
    <col min="1538" max="1538" width="27.28515625" bestFit="1" customWidth="1"/>
    <col min="1539" max="1539" width="19.85546875" bestFit="1" customWidth="1"/>
    <col min="1540" max="1540" width="19.7109375" customWidth="1"/>
    <col min="1541" max="1541" width="10" customWidth="1"/>
    <col min="1542" max="1564" width="12.5703125" customWidth="1"/>
    <col min="1793" max="1793" width="31.5703125" bestFit="1" customWidth="1"/>
    <col min="1794" max="1794" width="27.28515625" bestFit="1" customWidth="1"/>
    <col min="1795" max="1795" width="19.85546875" bestFit="1" customWidth="1"/>
    <col min="1796" max="1796" width="19.7109375" customWidth="1"/>
    <col min="1797" max="1797" width="10" customWidth="1"/>
    <col min="1798" max="1820" width="12.5703125" customWidth="1"/>
    <col min="2049" max="2049" width="31.5703125" bestFit="1" customWidth="1"/>
    <col min="2050" max="2050" width="27.28515625" bestFit="1" customWidth="1"/>
    <col min="2051" max="2051" width="19.85546875" bestFit="1" customWidth="1"/>
    <col min="2052" max="2052" width="19.7109375" customWidth="1"/>
    <col min="2053" max="2053" width="10" customWidth="1"/>
    <col min="2054" max="2076" width="12.5703125" customWidth="1"/>
    <col min="2305" max="2305" width="31.5703125" bestFit="1" customWidth="1"/>
    <col min="2306" max="2306" width="27.28515625" bestFit="1" customWidth="1"/>
    <col min="2307" max="2307" width="19.85546875" bestFit="1" customWidth="1"/>
    <col min="2308" max="2308" width="19.7109375" customWidth="1"/>
    <col min="2309" max="2309" width="10" customWidth="1"/>
    <col min="2310" max="2332" width="12.5703125" customWidth="1"/>
    <col min="2561" max="2561" width="31.5703125" bestFit="1" customWidth="1"/>
    <col min="2562" max="2562" width="27.28515625" bestFit="1" customWidth="1"/>
    <col min="2563" max="2563" width="19.85546875" bestFit="1" customWidth="1"/>
    <col min="2564" max="2564" width="19.7109375" customWidth="1"/>
    <col min="2565" max="2565" width="10" customWidth="1"/>
    <col min="2566" max="2588" width="12.5703125" customWidth="1"/>
    <col min="2817" max="2817" width="31.5703125" bestFit="1" customWidth="1"/>
    <col min="2818" max="2818" width="27.28515625" bestFit="1" customWidth="1"/>
    <col min="2819" max="2819" width="19.85546875" bestFit="1" customWidth="1"/>
    <col min="2820" max="2820" width="19.7109375" customWidth="1"/>
    <col min="2821" max="2821" width="10" customWidth="1"/>
    <col min="2822" max="2844" width="12.5703125" customWidth="1"/>
    <col min="3073" max="3073" width="31.5703125" bestFit="1" customWidth="1"/>
    <col min="3074" max="3074" width="27.28515625" bestFit="1" customWidth="1"/>
    <col min="3075" max="3075" width="19.85546875" bestFit="1" customWidth="1"/>
    <col min="3076" max="3076" width="19.7109375" customWidth="1"/>
    <col min="3077" max="3077" width="10" customWidth="1"/>
    <col min="3078" max="3100" width="12.5703125" customWidth="1"/>
    <col min="3329" max="3329" width="31.5703125" bestFit="1" customWidth="1"/>
    <col min="3330" max="3330" width="27.28515625" bestFit="1" customWidth="1"/>
    <col min="3331" max="3331" width="19.85546875" bestFit="1" customWidth="1"/>
    <col min="3332" max="3332" width="19.7109375" customWidth="1"/>
    <col min="3333" max="3333" width="10" customWidth="1"/>
    <col min="3334" max="3356" width="12.5703125" customWidth="1"/>
    <col min="3585" max="3585" width="31.5703125" bestFit="1" customWidth="1"/>
    <col min="3586" max="3586" width="27.28515625" bestFit="1" customWidth="1"/>
    <col min="3587" max="3587" width="19.85546875" bestFit="1" customWidth="1"/>
    <col min="3588" max="3588" width="19.7109375" customWidth="1"/>
    <col min="3589" max="3589" width="10" customWidth="1"/>
    <col min="3590" max="3612" width="12.5703125" customWidth="1"/>
    <col min="3841" max="3841" width="31.5703125" bestFit="1" customWidth="1"/>
    <col min="3842" max="3842" width="27.28515625" bestFit="1" customWidth="1"/>
    <col min="3843" max="3843" width="19.85546875" bestFit="1" customWidth="1"/>
    <col min="3844" max="3844" width="19.7109375" customWidth="1"/>
    <col min="3845" max="3845" width="10" customWidth="1"/>
    <col min="3846" max="3868" width="12.5703125" customWidth="1"/>
    <col min="4097" max="4097" width="31.5703125" bestFit="1" customWidth="1"/>
    <col min="4098" max="4098" width="27.28515625" bestFit="1" customWidth="1"/>
    <col min="4099" max="4099" width="19.85546875" bestFit="1" customWidth="1"/>
    <col min="4100" max="4100" width="19.7109375" customWidth="1"/>
    <col min="4101" max="4101" width="10" customWidth="1"/>
    <col min="4102" max="4124" width="12.5703125" customWidth="1"/>
    <col min="4353" max="4353" width="31.5703125" bestFit="1" customWidth="1"/>
    <col min="4354" max="4354" width="27.28515625" bestFit="1" customWidth="1"/>
    <col min="4355" max="4355" width="19.85546875" bestFit="1" customWidth="1"/>
    <col min="4356" max="4356" width="19.7109375" customWidth="1"/>
    <col min="4357" max="4357" width="10" customWidth="1"/>
    <col min="4358" max="4380" width="12.5703125" customWidth="1"/>
    <col min="4609" max="4609" width="31.5703125" bestFit="1" customWidth="1"/>
    <col min="4610" max="4610" width="27.28515625" bestFit="1" customWidth="1"/>
    <col min="4611" max="4611" width="19.85546875" bestFit="1" customWidth="1"/>
    <col min="4612" max="4612" width="19.7109375" customWidth="1"/>
    <col min="4613" max="4613" width="10" customWidth="1"/>
    <col min="4614" max="4636" width="12.5703125" customWidth="1"/>
    <col min="4865" max="4865" width="31.5703125" bestFit="1" customWidth="1"/>
    <col min="4866" max="4866" width="27.28515625" bestFit="1" customWidth="1"/>
    <col min="4867" max="4867" width="19.85546875" bestFit="1" customWidth="1"/>
    <col min="4868" max="4868" width="19.7109375" customWidth="1"/>
    <col min="4869" max="4869" width="10" customWidth="1"/>
    <col min="4870" max="4892" width="12.5703125" customWidth="1"/>
    <col min="5121" max="5121" width="31.5703125" bestFit="1" customWidth="1"/>
    <col min="5122" max="5122" width="27.28515625" bestFit="1" customWidth="1"/>
    <col min="5123" max="5123" width="19.85546875" bestFit="1" customWidth="1"/>
    <col min="5124" max="5124" width="19.7109375" customWidth="1"/>
    <col min="5125" max="5125" width="10" customWidth="1"/>
    <col min="5126" max="5148" width="12.5703125" customWidth="1"/>
    <col min="5377" max="5377" width="31.5703125" bestFit="1" customWidth="1"/>
    <col min="5378" max="5378" width="27.28515625" bestFit="1" customWidth="1"/>
    <col min="5379" max="5379" width="19.85546875" bestFit="1" customWidth="1"/>
    <col min="5380" max="5380" width="19.7109375" customWidth="1"/>
    <col min="5381" max="5381" width="10" customWidth="1"/>
    <col min="5382" max="5404" width="12.5703125" customWidth="1"/>
    <col min="5633" max="5633" width="31.5703125" bestFit="1" customWidth="1"/>
    <col min="5634" max="5634" width="27.28515625" bestFit="1" customWidth="1"/>
    <col min="5635" max="5635" width="19.85546875" bestFit="1" customWidth="1"/>
    <col min="5636" max="5636" width="19.7109375" customWidth="1"/>
    <col min="5637" max="5637" width="10" customWidth="1"/>
    <col min="5638" max="5660" width="12.5703125" customWidth="1"/>
    <col min="5889" max="5889" width="31.5703125" bestFit="1" customWidth="1"/>
    <col min="5890" max="5890" width="27.28515625" bestFit="1" customWidth="1"/>
    <col min="5891" max="5891" width="19.85546875" bestFit="1" customWidth="1"/>
    <col min="5892" max="5892" width="19.7109375" customWidth="1"/>
    <col min="5893" max="5893" width="10" customWidth="1"/>
    <col min="5894" max="5916" width="12.5703125" customWidth="1"/>
    <col min="6145" max="6145" width="31.5703125" bestFit="1" customWidth="1"/>
    <col min="6146" max="6146" width="27.28515625" bestFit="1" customWidth="1"/>
    <col min="6147" max="6147" width="19.85546875" bestFit="1" customWidth="1"/>
    <col min="6148" max="6148" width="19.7109375" customWidth="1"/>
    <col min="6149" max="6149" width="10" customWidth="1"/>
    <col min="6150" max="6172" width="12.5703125" customWidth="1"/>
    <col min="6401" max="6401" width="31.5703125" bestFit="1" customWidth="1"/>
    <col min="6402" max="6402" width="27.28515625" bestFit="1" customWidth="1"/>
    <col min="6403" max="6403" width="19.85546875" bestFit="1" customWidth="1"/>
    <col min="6404" max="6404" width="19.7109375" customWidth="1"/>
    <col min="6405" max="6405" width="10" customWidth="1"/>
    <col min="6406" max="6428" width="12.5703125" customWidth="1"/>
    <col min="6657" max="6657" width="31.5703125" bestFit="1" customWidth="1"/>
    <col min="6658" max="6658" width="27.28515625" bestFit="1" customWidth="1"/>
    <col min="6659" max="6659" width="19.85546875" bestFit="1" customWidth="1"/>
    <col min="6660" max="6660" width="19.7109375" customWidth="1"/>
    <col min="6661" max="6661" width="10" customWidth="1"/>
    <col min="6662" max="6684" width="12.5703125" customWidth="1"/>
    <col min="6913" max="6913" width="31.5703125" bestFit="1" customWidth="1"/>
    <col min="6914" max="6914" width="27.28515625" bestFit="1" customWidth="1"/>
    <col min="6915" max="6915" width="19.85546875" bestFit="1" customWidth="1"/>
    <col min="6916" max="6916" width="19.7109375" customWidth="1"/>
    <col min="6917" max="6917" width="10" customWidth="1"/>
    <col min="6918" max="6940" width="12.5703125" customWidth="1"/>
    <col min="7169" max="7169" width="31.5703125" bestFit="1" customWidth="1"/>
    <col min="7170" max="7170" width="27.28515625" bestFit="1" customWidth="1"/>
    <col min="7171" max="7171" width="19.85546875" bestFit="1" customWidth="1"/>
    <col min="7172" max="7172" width="19.7109375" customWidth="1"/>
    <col min="7173" max="7173" width="10" customWidth="1"/>
    <col min="7174" max="7196" width="12.5703125" customWidth="1"/>
    <col min="7425" max="7425" width="31.5703125" bestFit="1" customWidth="1"/>
    <col min="7426" max="7426" width="27.28515625" bestFit="1" customWidth="1"/>
    <col min="7427" max="7427" width="19.85546875" bestFit="1" customWidth="1"/>
    <col min="7428" max="7428" width="19.7109375" customWidth="1"/>
    <col min="7429" max="7429" width="10" customWidth="1"/>
    <col min="7430" max="7452" width="12.5703125" customWidth="1"/>
    <col min="7681" max="7681" width="31.5703125" bestFit="1" customWidth="1"/>
    <col min="7682" max="7682" width="27.28515625" bestFit="1" customWidth="1"/>
    <col min="7683" max="7683" width="19.85546875" bestFit="1" customWidth="1"/>
    <col min="7684" max="7684" width="19.7109375" customWidth="1"/>
    <col min="7685" max="7685" width="10" customWidth="1"/>
    <col min="7686" max="7708" width="12.5703125" customWidth="1"/>
    <col min="7937" max="7937" width="31.5703125" bestFit="1" customWidth="1"/>
    <col min="7938" max="7938" width="27.28515625" bestFit="1" customWidth="1"/>
    <col min="7939" max="7939" width="19.85546875" bestFit="1" customWidth="1"/>
    <col min="7940" max="7940" width="19.7109375" customWidth="1"/>
    <col min="7941" max="7941" width="10" customWidth="1"/>
    <col min="7942" max="7964" width="12.5703125" customWidth="1"/>
    <col min="8193" max="8193" width="31.5703125" bestFit="1" customWidth="1"/>
    <col min="8194" max="8194" width="27.28515625" bestFit="1" customWidth="1"/>
    <col min="8195" max="8195" width="19.85546875" bestFit="1" customWidth="1"/>
    <col min="8196" max="8196" width="19.7109375" customWidth="1"/>
    <col min="8197" max="8197" width="10" customWidth="1"/>
    <col min="8198" max="8220" width="12.5703125" customWidth="1"/>
    <col min="8449" max="8449" width="31.5703125" bestFit="1" customWidth="1"/>
    <col min="8450" max="8450" width="27.28515625" bestFit="1" customWidth="1"/>
    <col min="8451" max="8451" width="19.85546875" bestFit="1" customWidth="1"/>
    <col min="8452" max="8452" width="19.7109375" customWidth="1"/>
    <col min="8453" max="8453" width="10" customWidth="1"/>
    <col min="8454" max="8476" width="12.5703125" customWidth="1"/>
    <col min="8705" max="8705" width="31.5703125" bestFit="1" customWidth="1"/>
    <col min="8706" max="8706" width="27.28515625" bestFit="1" customWidth="1"/>
    <col min="8707" max="8707" width="19.85546875" bestFit="1" customWidth="1"/>
    <col min="8708" max="8708" width="19.7109375" customWidth="1"/>
    <col min="8709" max="8709" width="10" customWidth="1"/>
    <col min="8710" max="8732" width="12.5703125" customWidth="1"/>
    <col min="8961" max="8961" width="31.5703125" bestFit="1" customWidth="1"/>
    <col min="8962" max="8962" width="27.28515625" bestFit="1" customWidth="1"/>
    <col min="8963" max="8963" width="19.85546875" bestFit="1" customWidth="1"/>
    <col min="8964" max="8964" width="19.7109375" customWidth="1"/>
    <col min="8965" max="8965" width="10" customWidth="1"/>
    <col min="8966" max="8988" width="12.5703125" customWidth="1"/>
    <col min="9217" max="9217" width="31.5703125" bestFit="1" customWidth="1"/>
    <col min="9218" max="9218" width="27.28515625" bestFit="1" customWidth="1"/>
    <col min="9219" max="9219" width="19.85546875" bestFit="1" customWidth="1"/>
    <col min="9220" max="9220" width="19.7109375" customWidth="1"/>
    <col min="9221" max="9221" width="10" customWidth="1"/>
    <col min="9222" max="9244" width="12.5703125" customWidth="1"/>
    <col min="9473" max="9473" width="31.5703125" bestFit="1" customWidth="1"/>
    <col min="9474" max="9474" width="27.28515625" bestFit="1" customWidth="1"/>
    <col min="9475" max="9475" width="19.85546875" bestFit="1" customWidth="1"/>
    <col min="9476" max="9476" width="19.7109375" customWidth="1"/>
    <col min="9477" max="9477" width="10" customWidth="1"/>
    <col min="9478" max="9500" width="12.5703125" customWidth="1"/>
    <col min="9729" max="9729" width="31.5703125" bestFit="1" customWidth="1"/>
    <col min="9730" max="9730" width="27.28515625" bestFit="1" customWidth="1"/>
    <col min="9731" max="9731" width="19.85546875" bestFit="1" customWidth="1"/>
    <col min="9732" max="9732" width="19.7109375" customWidth="1"/>
    <col min="9733" max="9733" width="10" customWidth="1"/>
    <col min="9734" max="9756" width="12.5703125" customWidth="1"/>
    <col min="9985" max="9985" width="31.5703125" bestFit="1" customWidth="1"/>
    <col min="9986" max="9986" width="27.28515625" bestFit="1" customWidth="1"/>
    <col min="9987" max="9987" width="19.85546875" bestFit="1" customWidth="1"/>
    <col min="9988" max="9988" width="19.7109375" customWidth="1"/>
    <col min="9989" max="9989" width="10" customWidth="1"/>
    <col min="9990" max="10012" width="12.5703125" customWidth="1"/>
    <col min="10241" max="10241" width="31.5703125" bestFit="1" customWidth="1"/>
    <col min="10242" max="10242" width="27.28515625" bestFit="1" customWidth="1"/>
    <col min="10243" max="10243" width="19.85546875" bestFit="1" customWidth="1"/>
    <col min="10244" max="10244" width="19.7109375" customWidth="1"/>
    <col min="10245" max="10245" width="10" customWidth="1"/>
    <col min="10246" max="10268" width="12.5703125" customWidth="1"/>
    <col min="10497" max="10497" width="31.5703125" bestFit="1" customWidth="1"/>
    <col min="10498" max="10498" width="27.28515625" bestFit="1" customWidth="1"/>
    <col min="10499" max="10499" width="19.85546875" bestFit="1" customWidth="1"/>
    <col min="10500" max="10500" width="19.7109375" customWidth="1"/>
    <col min="10501" max="10501" width="10" customWidth="1"/>
    <col min="10502" max="10524" width="12.5703125" customWidth="1"/>
    <col min="10753" max="10753" width="31.5703125" bestFit="1" customWidth="1"/>
    <col min="10754" max="10754" width="27.28515625" bestFit="1" customWidth="1"/>
    <col min="10755" max="10755" width="19.85546875" bestFit="1" customWidth="1"/>
    <col min="10756" max="10756" width="19.7109375" customWidth="1"/>
    <col min="10757" max="10757" width="10" customWidth="1"/>
    <col min="10758" max="10780" width="12.5703125" customWidth="1"/>
    <col min="11009" max="11009" width="31.5703125" bestFit="1" customWidth="1"/>
    <col min="11010" max="11010" width="27.28515625" bestFit="1" customWidth="1"/>
    <col min="11011" max="11011" width="19.85546875" bestFit="1" customWidth="1"/>
    <col min="11012" max="11012" width="19.7109375" customWidth="1"/>
    <col min="11013" max="11013" width="10" customWidth="1"/>
    <col min="11014" max="11036" width="12.5703125" customWidth="1"/>
    <col min="11265" max="11265" width="31.5703125" bestFit="1" customWidth="1"/>
    <col min="11266" max="11266" width="27.28515625" bestFit="1" customWidth="1"/>
    <col min="11267" max="11267" width="19.85546875" bestFit="1" customWidth="1"/>
    <col min="11268" max="11268" width="19.7109375" customWidth="1"/>
    <col min="11269" max="11269" width="10" customWidth="1"/>
    <col min="11270" max="11292" width="12.5703125" customWidth="1"/>
    <col min="11521" max="11521" width="31.5703125" bestFit="1" customWidth="1"/>
    <col min="11522" max="11522" width="27.28515625" bestFit="1" customWidth="1"/>
    <col min="11523" max="11523" width="19.85546875" bestFit="1" customWidth="1"/>
    <col min="11524" max="11524" width="19.7109375" customWidth="1"/>
    <col min="11525" max="11525" width="10" customWidth="1"/>
    <col min="11526" max="11548" width="12.5703125" customWidth="1"/>
    <col min="11777" max="11777" width="31.5703125" bestFit="1" customWidth="1"/>
    <col min="11778" max="11778" width="27.28515625" bestFit="1" customWidth="1"/>
    <col min="11779" max="11779" width="19.85546875" bestFit="1" customWidth="1"/>
    <col min="11780" max="11780" width="19.7109375" customWidth="1"/>
    <col min="11781" max="11781" width="10" customWidth="1"/>
    <col min="11782" max="11804" width="12.5703125" customWidth="1"/>
    <col min="12033" max="12033" width="31.5703125" bestFit="1" customWidth="1"/>
    <col min="12034" max="12034" width="27.28515625" bestFit="1" customWidth="1"/>
    <col min="12035" max="12035" width="19.85546875" bestFit="1" customWidth="1"/>
    <col min="12036" max="12036" width="19.7109375" customWidth="1"/>
    <col min="12037" max="12037" width="10" customWidth="1"/>
    <col min="12038" max="12060" width="12.5703125" customWidth="1"/>
    <col min="12289" max="12289" width="31.5703125" bestFit="1" customWidth="1"/>
    <col min="12290" max="12290" width="27.28515625" bestFit="1" customWidth="1"/>
    <col min="12291" max="12291" width="19.85546875" bestFit="1" customWidth="1"/>
    <col min="12292" max="12292" width="19.7109375" customWidth="1"/>
    <col min="12293" max="12293" width="10" customWidth="1"/>
    <col min="12294" max="12316" width="12.5703125" customWidth="1"/>
    <col min="12545" max="12545" width="31.5703125" bestFit="1" customWidth="1"/>
    <col min="12546" max="12546" width="27.28515625" bestFit="1" customWidth="1"/>
    <col min="12547" max="12547" width="19.85546875" bestFit="1" customWidth="1"/>
    <col min="12548" max="12548" width="19.7109375" customWidth="1"/>
    <col min="12549" max="12549" width="10" customWidth="1"/>
    <col min="12550" max="12572" width="12.5703125" customWidth="1"/>
    <col min="12801" max="12801" width="31.5703125" bestFit="1" customWidth="1"/>
    <col min="12802" max="12802" width="27.28515625" bestFit="1" customWidth="1"/>
    <col min="12803" max="12803" width="19.85546875" bestFit="1" customWidth="1"/>
    <col min="12804" max="12804" width="19.7109375" customWidth="1"/>
    <col min="12805" max="12805" width="10" customWidth="1"/>
    <col min="12806" max="12828" width="12.5703125" customWidth="1"/>
    <col min="13057" max="13057" width="31.5703125" bestFit="1" customWidth="1"/>
    <col min="13058" max="13058" width="27.28515625" bestFit="1" customWidth="1"/>
    <col min="13059" max="13059" width="19.85546875" bestFit="1" customWidth="1"/>
    <col min="13060" max="13060" width="19.7109375" customWidth="1"/>
    <col min="13061" max="13061" width="10" customWidth="1"/>
    <col min="13062" max="13084" width="12.5703125" customWidth="1"/>
    <col min="13313" max="13313" width="31.5703125" bestFit="1" customWidth="1"/>
    <col min="13314" max="13314" width="27.28515625" bestFit="1" customWidth="1"/>
    <col min="13315" max="13315" width="19.85546875" bestFit="1" customWidth="1"/>
    <col min="13316" max="13316" width="19.7109375" customWidth="1"/>
    <col min="13317" max="13317" width="10" customWidth="1"/>
    <col min="13318" max="13340" width="12.5703125" customWidth="1"/>
    <col min="13569" max="13569" width="31.5703125" bestFit="1" customWidth="1"/>
    <col min="13570" max="13570" width="27.28515625" bestFit="1" customWidth="1"/>
    <col min="13571" max="13571" width="19.85546875" bestFit="1" customWidth="1"/>
    <col min="13572" max="13572" width="19.7109375" customWidth="1"/>
    <col min="13573" max="13573" width="10" customWidth="1"/>
    <col min="13574" max="13596" width="12.5703125" customWidth="1"/>
    <col min="13825" max="13825" width="31.5703125" bestFit="1" customWidth="1"/>
    <col min="13826" max="13826" width="27.28515625" bestFit="1" customWidth="1"/>
    <col min="13827" max="13827" width="19.85546875" bestFit="1" customWidth="1"/>
    <col min="13828" max="13828" width="19.7109375" customWidth="1"/>
    <col min="13829" max="13829" width="10" customWidth="1"/>
    <col min="13830" max="13852" width="12.5703125" customWidth="1"/>
    <col min="14081" max="14081" width="31.5703125" bestFit="1" customWidth="1"/>
    <col min="14082" max="14082" width="27.28515625" bestFit="1" customWidth="1"/>
    <col min="14083" max="14083" width="19.85546875" bestFit="1" customWidth="1"/>
    <col min="14084" max="14084" width="19.7109375" customWidth="1"/>
    <col min="14085" max="14085" width="10" customWidth="1"/>
    <col min="14086" max="14108" width="12.5703125" customWidth="1"/>
    <col min="14337" max="14337" width="31.5703125" bestFit="1" customWidth="1"/>
    <col min="14338" max="14338" width="27.28515625" bestFit="1" customWidth="1"/>
    <col min="14339" max="14339" width="19.85546875" bestFit="1" customWidth="1"/>
    <col min="14340" max="14340" width="19.7109375" customWidth="1"/>
    <col min="14341" max="14341" width="10" customWidth="1"/>
    <col min="14342" max="14364" width="12.5703125" customWidth="1"/>
    <col min="14593" max="14593" width="31.5703125" bestFit="1" customWidth="1"/>
    <col min="14594" max="14594" width="27.28515625" bestFit="1" customWidth="1"/>
    <col min="14595" max="14595" width="19.85546875" bestFit="1" customWidth="1"/>
    <col min="14596" max="14596" width="19.7109375" customWidth="1"/>
    <col min="14597" max="14597" width="10" customWidth="1"/>
    <col min="14598" max="14620" width="12.5703125" customWidth="1"/>
    <col min="14849" max="14849" width="31.5703125" bestFit="1" customWidth="1"/>
    <col min="14850" max="14850" width="27.28515625" bestFit="1" customWidth="1"/>
    <col min="14851" max="14851" width="19.85546875" bestFit="1" customWidth="1"/>
    <col min="14852" max="14852" width="19.7109375" customWidth="1"/>
    <col min="14853" max="14853" width="10" customWidth="1"/>
    <col min="14854" max="14876" width="12.5703125" customWidth="1"/>
    <col min="15105" max="15105" width="31.5703125" bestFit="1" customWidth="1"/>
    <col min="15106" max="15106" width="27.28515625" bestFit="1" customWidth="1"/>
    <col min="15107" max="15107" width="19.85546875" bestFit="1" customWidth="1"/>
    <col min="15108" max="15108" width="19.7109375" customWidth="1"/>
    <col min="15109" max="15109" width="10" customWidth="1"/>
    <col min="15110" max="15132" width="12.5703125" customWidth="1"/>
    <col min="15361" max="15361" width="31.5703125" bestFit="1" customWidth="1"/>
    <col min="15362" max="15362" width="27.28515625" bestFit="1" customWidth="1"/>
    <col min="15363" max="15363" width="19.85546875" bestFit="1" customWidth="1"/>
    <col min="15364" max="15364" width="19.7109375" customWidth="1"/>
    <col min="15365" max="15365" width="10" customWidth="1"/>
    <col min="15366" max="15388" width="12.5703125" customWidth="1"/>
    <col min="15617" max="15617" width="31.5703125" bestFit="1" customWidth="1"/>
    <col min="15618" max="15618" width="27.28515625" bestFit="1" customWidth="1"/>
    <col min="15619" max="15619" width="19.85546875" bestFit="1" customWidth="1"/>
    <col min="15620" max="15620" width="19.7109375" customWidth="1"/>
    <col min="15621" max="15621" width="10" customWidth="1"/>
    <col min="15622" max="15644" width="12.5703125" customWidth="1"/>
    <col min="15873" max="15873" width="31.5703125" bestFit="1" customWidth="1"/>
    <col min="15874" max="15874" width="27.28515625" bestFit="1" customWidth="1"/>
    <col min="15875" max="15875" width="19.85546875" bestFit="1" customWidth="1"/>
    <col min="15876" max="15876" width="19.7109375" customWidth="1"/>
    <col min="15877" max="15877" width="10" customWidth="1"/>
    <col min="15878" max="15900" width="12.5703125" customWidth="1"/>
    <col min="16129" max="16129" width="31.5703125" bestFit="1" customWidth="1"/>
    <col min="16130" max="16130" width="27.28515625" bestFit="1" customWidth="1"/>
    <col min="16131" max="16131" width="19.85546875" bestFit="1" customWidth="1"/>
    <col min="16132" max="16132" width="19.7109375" customWidth="1"/>
    <col min="16133" max="16133" width="10" customWidth="1"/>
    <col min="16134" max="16156" width="12.5703125" customWidth="1"/>
  </cols>
  <sheetData>
    <row r="1" spans="1:6" ht="39.950000000000003" customHeight="1">
      <c r="A1" s="458" t="s">
        <v>1669</v>
      </c>
      <c r="B1" s="458"/>
      <c r="C1" s="458"/>
      <c r="D1" s="458"/>
      <c r="E1" s="458"/>
    </row>
    <row r="2" spans="1:6" s="66" customFormat="1">
      <c r="A2" s="385" t="s">
        <v>522</v>
      </c>
      <c r="B2" s="387" t="s">
        <v>947</v>
      </c>
      <c r="C2" s="386" t="s">
        <v>948</v>
      </c>
      <c r="D2" s="386" t="s">
        <v>949</v>
      </c>
      <c r="E2" s="386" t="s">
        <v>950</v>
      </c>
      <c r="F2" s="40"/>
    </row>
    <row r="3" spans="1:6" s="13" customFormat="1" ht="20.100000000000001" customHeight="1">
      <c r="A3" s="67" t="s">
        <v>951</v>
      </c>
      <c r="B3" s="369" t="s">
        <v>683</v>
      </c>
      <c r="C3" s="189">
        <v>732</v>
      </c>
      <c r="D3" s="372" t="s">
        <v>1679</v>
      </c>
      <c r="E3" s="371">
        <v>43050</v>
      </c>
    </row>
    <row r="4" spans="1:6" s="364" customFormat="1" ht="20.100000000000001" customHeight="1">
      <c r="A4" s="342" t="s">
        <v>1618</v>
      </c>
      <c r="B4" s="406" t="s">
        <v>1508</v>
      </c>
      <c r="C4" s="340">
        <v>556.79999999999995</v>
      </c>
      <c r="D4" s="382" t="s">
        <v>1677</v>
      </c>
      <c r="E4" s="370">
        <v>43029</v>
      </c>
    </row>
    <row r="5" spans="1:6" s="13" customFormat="1" ht="20.100000000000001" customHeight="1">
      <c r="A5" s="69" t="s">
        <v>1676</v>
      </c>
      <c r="B5" s="406" t="s">
        <v>1508</v>
      </c>
      <c r="C5" s="340">
        <v>410.2</v>
      </c>
      <c r="D5" s="407" t="s">
        <v>544</v>
      </c>
      <c r="E5" s="370">
        <v>42791</v>
      </c>
    </row>
    <row r="6" spans="1:6" s="13" customFormat="1" ht="20.100000000000001" customHeight="1">
      <c r="A6" s="69" t="s">
        <v>953</v>
      </c>
      <c r="B6" s="373" t="s">
        <v>1508</v>
      </c>
      <c r="C6" s="340">
        <v>511.5</v>
      </c>
      <c r="D6" s="374" t="s">
        <v>1680</v>
      </c>
      <c r="E6" s="375">
        <v>42833</v>
      </c>
    </row>
    <row r="7" spans="1:6" ht="20.100000000000001" customHeight="1">
      <c r="A7" s="67" t="s">
        <v>954</v>
      </c>
      <c r="B7" s="376" t="s">
        <v>611</v>
      </c>
      <c r="C7" s="189">
        <v>425</v>
      </c>
      <c r="D7" s="377" t="s">
        <v>843</v>
      </c>
      <c r="E7" s="371">
        <v>42805</v>
      </c>
    </row>
    <row r="8" spans="1:6" s="290" customFormat="1" ht="20.100000000000001" customHeight="1">
      <c r="A8" s="67" t="s">
        <v>136</v>
      </c>
      <c r="B8" s="376" t="s">
        <v>611</v>
      </c>
      <c r="C8" s="189">
        <v>421.6</v>
      </c>
      <c r="D8" s="377" t="s">
        <v>1670</v>
      </c>
      <c r="E8" s="371">
        <v>43050</v>
      </c>
      <c r="F8" s="13"/>
    </row>
    <row r="9" spans="1:6" ht="20.100000000000001" customHeight="1">
      <c r="A9" s="67" t="s">
        <v>119</v>
      </c>
      <c r="B9" s="376" t="s">
        <v>611</v>
      </c>
      <c r="C9" s="189">
        <v>408</v>
      </c>
      <c r="D9" s="377" t="s">
        <v>843</v>
      </c>
      <c r="E9" s="371">
        <v>43064</v>
      </c>
      <c r="F9" s="311"/>
    </row>
    <row r="10" spans="1:6" s="290" customFormat="1" ht="20.100000000000001" customHeight="1">
      <c r="A10" s="67" t="s">
        <v>128</v>
      </c>
      <c r="B10" s="376" t="s">
        <v>611</v>
      </c>
      <c r="C10" s="189">
        <v>416.7</v>
      </c>
      <c r="D10" s="377" t="s">
        <v>1025</v>
      </c>
      <c r="E10" s="371">
        <v>43015</v>
      </c>
      <c r="F10" s="311"/>
    </row>
    <row r="11" spans="1:6" ht="15.75">
      <c r="A11" s="67" t="s">
        <v>17</v>
      </c>
      <c r="B11" s="376" t="s">
        <v>611</v>
      </c>
      <c r="C11" s="189">
        <v>334.4</v>
      </c>
      <c r="D11" s="377" t="s">
        <v>1619</v>
      </c>
      <c r="E11" s="371">
        <v>42804</v>
      </c>
    </row>
    <row r="12" spans="1:6" s="290" customFormat="1" ht="20.100000000000001" customHeight="1">
      <c r="A12" s="67" t="s">
        <v>669</v>
      </c>
      <c r="B12" s="378" t="s">
        <v>611</v>
      </c>
      <c r="C12" s="189">
        <v>389.6</v>
      </c>
      <c r="D12" s="379" t="s">
        <v>1670</v>
      </c>
      <c r="E12" s="380">
        <v>43050</v>
      </c>
      <c r="F12" s="311"/>
    </row>
    <row r="13" spans="1:6" ht="20.100000000000001" customHeight="1">
      <c r="A13" s="67" t="s">
        <v>1007</v>
      </c>
      <c r="B13" s="378" t="s">
        <v>611</v>
      </c>
      <c r="C13" s="189">
        <v>422.4</v>
      </c>
      <c r="D13" s="377" t="s">
        <v>961</v>
      </c>
      <c r="E13" s="371">
        <v>43064</v>
      </c>
      <c r="F13" s="311"/>
    </row>
    <row r="14" spans="1:6" s="70" customFormat="1" ht="20.100000000000001" customHeight="1">
      <c r="A14" s="67" t="s">
        <v>952</v>
      </c>
      <c r="B14" s="369" t="s">
        <v>611</v>
      </c>
      <c r="C14" s="189">
        <v>433</v>
      </c>
      <c r="D14" s="377" t="s">
        <v>754</v>
      </c>
      <c r="E14" s="371">
        <v>43029</v>
      </c>
      <c r="F14" s="311"/>
    </row>
    <row r="15" spans="1:6" s="70" customFormat="1" ht="20.100000000000001" customHeight="1">
      <c r="A15" s="67" t="s">
        <v>955</v>
      </c>
      <c r="B15" s="369" t="s">
        <v>611</v>
      </c>
      <c r="C15" s="189">
        <v>498</v>
      </c>
      <c r="D15" s="377" t="s">
        <v>1673</v>
      </c>
      <c r="E15" s="371">
        <v>43085</v>
      </c>
      <c r="F15" s="13"/>
    </row>
    <row r="16" spans="1:6" s="70" customFormat="1" ht="20.100000000000001" customHeight="1">
      <c r="A16" s="342" t="s">
        <v>115</v>
      </c>
      <c r="B16" s="381" t="s">
        <v>956</v>
      </c>
      <c r="C16" s="340">
        <v>1425.4</v>
      </c>
      <c r="D16" s="382" t="s">
        <v>544</v>
      </c>
      <c r="E16" s="383">
        <v>43064</v>
      </c>
      <c r="F16" s="13"/>
    </row>
    <row r="17" spans="1:6" ht="20.100000000000001" customHeight="1">
      <c r="A17" s="69" t="s">
        <v>958</v>
      </c>
      <c r="B17" s="368" t="s">
        <v>956</v>
      </c>
      <c r="C17" s="340">
        <v>1457</v>
      </c>
      <c r="D17" s="384" t="s">
        <v>544</v>
      </c>
      <c r="E17" s="383">
        <v>42805</v>
      </c>
    </row>
    <row r="18" spans="1:6" s="290" customFormat="1" ht="20.100000000000001" customHeight="1">
      <c r="A18" s="69" t="s">
        <v>108</v>
      </c>
      <c r="B18" s="368" t="s">
        <v>956</v>
      </c>
      <c r="C18" s="340">
        <v>1408.7</v>
      </c>
      <c r="D18" s="384" t="s">
        <v>655</v>
      </c>
      <c r="E18" s="383">
        <v>42756</v>
      </c>
      <c r="F18" s="276"/>
    </row>
    <row r="19" spans="1:6" ht="20.100000000000001" customHeight="1">
      <c r="A19" s="69" t="s">
        <v>957</v>
      </c>
      <c r="B19" s="381" t="s">
        <v>956</v>
      </c>
      <c r="C19" s="340">
        <v>1428.7</v>
      </c>
      <c r="D19" s="384" t="s">
        <v>1163</v>
      </c>
      <c r="E19" s="383">
        <v>43050</v>
      </c>
      <c r="F19" s="276"/>
    </row>
    <row r="20" spans="1:6" ht="20.100000000000001" customHeight="1">
      <c r="A20" s="69" t="s">
        <v>1563</v>
      </c>
      <c r="B20" s="381" t="s">
        <v>956</v>
      </c>
      <c r="C20" s="340" t="s">
        <v>1674</v>
      </c>
      <c r="D20" s="384" t="s">
        <v>1163</v>
      </c>
      <c r="E20" s="383">
        <v>43050</v>
      </c>
    </row>
    <row r="21" spans="1:6" ht="20.100000000000001" customHeight="1">
      <c r="A21" s="67" t="s">
        <v>959</v>
      </c>
      <c r="B21" s="369" t="s">
        <v>755</v>
      </c>
      <c r="C21" s="189">
        <v>327.39999999999998</v>
      </c>
      <c r="D21" s="377" t="s">
        <v>612</v>
      </c>
      <c r="E21" s="371">
        <v>43085</v>
      </c>
    </row>
    <row r="22" spans="1:6" s="290" customFormat="1" ht="20.100000000000001" customHeight="1">
      <c r="A22" s="67" t="s">
        <v>1620</v>
      </c>
      <c r="B22" s="369" t="s">
        <v>755</v>
      </c>
      <c r="C22" s="189">
        <v>234.8</v>
      </c>
      <c r="D22" s="377" t="s">
        <v>1059</v>
      </c>
      <c r="E22" s="371">
        <v>43050</v>
      </c>
      <c r="F22" s="13"/>
    </row>
    <row r="23" spans="1:6" ht="20.100000000000001" customHeight="1">
      <c r="A23" s="67" t="s">
        <v>1006</v>
      </c>
      <c r="B23" s="369" t="s">
        <v>755</v>
      </c>
      <c r="C23" s="189">
        <v>160.19999999999999</v>
      </c>
      <c r="D23" s="377" t="s">
        <v>612</v>
      </c>
      <c r="E23" s="371">
        <v>43022</v>
      </c>
    </row>
    <row r="24" spans="1:6" ht="20.100000000000001" customHeight="1">
      <c r="A24" s="67" t="s">
        <v>81</v>
      </c>
      <c r="B24" s="369" t="s">
        <v>755</v>
      </c>
      <c r="C24" s="189">
        <v>216</v>
      </c>
      <c r="D24" s="377" t="s">
        <v>863</v>
      </c>
      <c r="E24" s="371">
        <v>43050</v>
      </c>
    </row>
    <row r="25" spans="1:6" s="70" customFormat="1" ht="20.100000000000001" customHeight="1">
      <c r="A25" s="67" t="s">
        <v>960</v>
      </c>
      <c r="B25" s="369" t="s">
        <v>755</v>
      </c>
      <c r="C25" s="189">
        <v>228.5</v>
      </c>
      <c r="D25" s="377" t="s">
        <v>754</v>
      </c>
      <c r="E25" s="371">
        <v>42784</v>
      </c>
      <c r="F25" s="13"/>
    </row>
    <row r="26" spans="1:6" ht="20.100000000000001" customHeight="1">
      <c r="A26" s="68" t="s">
        <v>48</v>
      </c>
      <c r="B26" s="368" t="s">
        <v>600</v>
      </c>
      <c r="C26" s="340">
        <v>1074.0999999999999</v>
      </c>
      <c r="D26" s="384" t="s">
        <v>556</v>
      </c>
      <c r="E26" s="383">
        <v>43015</v>
      </c>
    </row>
    <row r="27" spans="1:6" s="290" customFormat="1" ht="20.100000000000001" customHeight="1">
      <c r="A27" s="68" t="s">
        <v>1672</v>
      </c>
      <c r="B27" s="368" t="s">
        <v>600</v>
      </c>
      <c r="C27" s="340">
        <v>938.65</v>
      </c>
      <c r="D27" s="384" t="s">
        <v>556</v>
      </c>
      <c r="E27" s="383">
        <v>43015</v>
      </c>
      <c r="F27" s="13"/>
    </row>
    <row r="28" spans="1:6" ht="20.100000000000001" customHeight="1">
      <c r="A28" s="68" t="s">
        <v>1671</v>
      </c>
      <c r="B28" s="368" t="s">
        <v>600</v>
      </c>
      <c r="C28" s="340">
        <v>1065.53</v>
      </c>
      <c r="D28" s="384" t="s">
        <v>1040</v>
      </c>
      <c r="E28" s="383">
        <v>43057</v>
      </c>
      <c r="F28" s="276"/>
    </row>
    <row r="29" spans="1:6" ht="20.100000000000001" customHeight="1">
      <c r="A29" s="409" t="s">
        <v>128</v>
      </c>
      <c r="B29" s="410" t="s">
        <v>600</v>
      </c>
      <c r="C29" s="411">
        <v>1074.3</v>
      </c>
      <c r="D29" s="412" t="s">
        <v>1025</v>
      </c>
      <c r="E29" s="413">
        <v>42749</v>
      </c>
    </row>
    <row r="30" spans="1:6" s="420" customFormat="1" ht="20.100000000000001" customHeight="1">
      <c r="A30" s="69" t="s">
        <v>1678</v>
      </c>
      <c r="B30" s="373" t="s">
        <v>600</v>
      </c>
      <c r="C30" s="340">
        <v>1068.7</v>
      </c>
      <c r="D30" s="368" t="s">
        <v>1020</v>
      </c>
      <c r="E30" s="419">
        <v>43085</v>
      </c>
      <c r="F30" s="311"/>
    </row>
    <row r="31" spans="1:6" s="70" customFormat="1" ht="20.100000000000001" customHeight="1">
      <c r="A31" s="414" t="s">
        <v>1665</v>
      </c>
      <c r="B31" s="415" t="s">
        <v>925</v>
      </c>
      <c r="C31" s="416">
        <v>865.94299999999998</v>
      </c>
      <c r="D31" s="417" t="s">
        <v>961</v>
      </c>
      <c r="E31" s="418">
        <v>42784</v>
      </c>
      <c r="F31" s="149"/>
    </row>
    <row r="32" spans="1:6" s="70" customFormat="1" ht="20.100000000000001" customHeight="1">
      <c r="A32" s="67" t="s">
        <v>1617</v>
      </c>
      <c r="B32" s="376" t="s">
        <v>925</v>
      </c>
      <c r="C32" s="189">
        <v>926.1</v>
      </c>
      <c r="D32" s="377" t="s">
        <v>961</v>
      </c>
      <c r="E32" s="371">
        <v>43085</v>
      </c>
      <c r="F32" s="149"/>
    </row>
    <row r="33" spans="1:10" s="70" customFormat="1" ht="20.100000000000001" customHeight="1">
      <c r="A33" s="67" t="s">
        <v>387</v>
      </c>
      <c r="B33" s="376" t="s">
        <v>925</v>
      </c>
      <c r="C33" s="189">
        <v>855.59</v>
      </c>
      <c r="D33" s="377" t="s">
        <v>1565</v>
      </c>
      <c r="E33" s="371">
        <v>43050</v>
      </c>
      <c r="F33" s="276"/>
    </row>
    <row r="34" spans="1:10" ht="20.100000000000001" customHeight="1">
      <c r="A34" s="67" t="s">
        <v>1008</v>
      </c>
      <c r="B34" s="377" t="s">
        <v>925</v>
      </c>
      <c r="C34" s="189" t="s">
        <v>1675</v>
      </c>
      <c r="D34" s="377" t="s">
        <v>961</v>
      </c>
      <c r="E34" s="371">
        <v>43064</v>
      </c>
      <c r="F34" s="276"/>
    </row>
    <row r="35" spans="1:10" ht="21.2" customHeight="1">
      <c r="A35" s="343"/>
      <c r="B35" s="344"/>
      <c r="C35" s="345"/>
      <c r="D35" s="344"/>
      <c r="E35" s="346"/>
    </row>
    <row r="36" spans="1:10" ht="21.2" customHeight="1"/>
    <row r="37" spans="1:10" s="290" customFormat="1" ht="21.2" customHeight="1">
      <c r="A37" s="493" t="s">
        <v>1564</v>
      </c>
      <c r="B37" s="494"/>
      <c r="C37" s="494"/>
      <c r="D37" s="494"/>
      <c r="E37" s="495"/>
      <c r="F37" s="13"/>
    </row>
    <row r="38" spans="1:10" s="290" customFormat="1" ht="21.2" customHeight="1">
      <c r="A38" s="366"/>
      <c r="B38" s="367"/>
      <c r="C38" s="367"/>
      <c r="D38" s="367"/>
      <c r="E38" s="367"/>
      <c r="F38" s="13"/>
    </row>
    <row r="39" spans="1:10" ht="21.2" customHeight="1">
      <c r="A39" s="385" t="s">
        <v>522</v>
      </c>
      <c r="B39" s="387" t="s">
        <v>947</v>
      </c>
      <c r="C39" s="386" t="s">
        <v>948</v>
      </c>
      <c r="D39" s="386" t="s">
        <v>949</v>
      </c>
      <c r="E39" s="386" t="s">
        <v>950</v>
      </c>
    </row>
    <row r="40" spans="1:10" ht="21.2" customHeight="1">
      <c r="A40" s="341" t="s">
        <v>128</v>
      </c>
      <c r="B40" s="368" t="s">
        <v>1564</v>
      </c>
      <c r="C40" s="368">
        <v>1152.0999999999999</v>
      </c>
      <c r="D40" s="368" t="s">
        <v>1025</v>
      </c>
      <c r="E40" s="370">
        <v>42763</v>
      </c>
    </row>
    <row r="41" spans="1:10" s="290" customFormat="1" ht="21.2" customHeight="1">
      <c r="A41" s="341" t="s">
        <v>20</v>
      </c>
      <c r="B41" s="368" t="s">
        <v>1564</v>
      </c>
      <c r="C41" s="368">
        <v>1238.5999999999999</v>
      </c>
      <c r="D41" s="368" t="s">
        <v>1040</v>
      </c>
      <c r="E41" s="370">
        <v>42763</v>
      </c>
      <c r="F41" s="13"/>
    </row>
    <row r="42" spans="1:10" s="364" customFormat="1" ht="21.2" customHeight="1">
      <c r="A42" s="408" t="s">
        <v>48</v>
      </c>
      <c r="B42" s="406" t="s">
        <v>1564</v>
      </c>
      <c r="C42" s="406">
        <v>1201.74</v>
      </c>
      <c r="D42" s="406" t="s">
        <v>1040</v>
      </c>
      <c r="E42" s="370">
        <v>42791</v>
      </c>
    </row>
    <row r="43" spans="1:10" s="290" customFormat="1" ht="21.2" customHeight="1">
      <c r="A43" s="341" t="s">
        <v>387</v>
      </c>
      <c r="B43" s="368" t="s">
        <v>1564</v>
      </c>
      <c r="C43" s="368">
        <v>1218.23</v>
      </c>
      <c r="D43" s="368" t="s">
        <v>1565</v>
      </c>
      <c r="E43" s="370">
        <v>42763</v>
      </c>
      <c r="F43" s="13"/>
    </row>
    <row r="44" spans="1:10" ht="21.2" customHeight="1"/>
    <row r="45" spans="1:10" ht="21.2" customHeight="1"/>
    <row r="46" spans="1:10" s="44" customFormat="1" ht="21.2" customHeight="1">
      <c r="A46" s="490" t="s">
        <v>1654</v>
      </c>
      <c r="B46" s="491"/>
      <c r="C46" s="491"/>
      <c r="D46" s="491"/>
      <c r="E46" s="492"/>
      <c r="F46" s="365"/>
      <c r="G46" s="365"/>
      <c r="H46" s="365"/>
      <c r="I46" s="365"/>
      <c r="J46" s="365"/>
    </row>
    <row r="47" spans="1:10" ht="21.2" customHeight="1"/>
    <row r="48" spans="1:10" ht="21.2" customHeight="1"/>
    <row r="49" ht="21.2" customHeight="1"/>
    <row r="50" ht="21.2" customHeight="1"/>
    <row r="51" ht="21.2" customHeight="1"/>
    <row r="52" ht="21.2" customHeight="1"/>
    <row r="53" ht="21.2" customHeight="1"/>
    <row r="54" ht="21.2" customHeight="1"/>
    <row r="55" ht="21.2" customHeight="1"/>
    <row r="56" ht="21.2" customHeight="1"/>
    <row r="57" ht="21.2" customHeight="1"/>
    <row r="58" ht="21.2" customHeight="1"/>
    <row r="59" ht="21.2" customHeight="1"/>
    <row r="60" ht="21.2" customHeight="1"/>
    <row r="61" ht="21.2" customHeight="1"/>
    <row r="62" ht="21.2" customHeight="1"/>
    <row r="63" ht="21.2" customHeight="1"/>
    <row r="64" ht="21.2" customHeight="1"/>
    <row r="65" ht="21.2" customHeight="1"/>
    <row r="66" ht="21.2" customHeight="1"/>
    <row r="67" ht="21.2" customHeight="1"/>
    <row r="68" ht="21.2" customHeight="1"/>
    <row r="69" ht="21.2" customHeight="1"/>
    <row r="70" ht="21.2" customHeight="1"/>
    <row r="71" ht="21.2" customHeight="1"/>
    <row r="72" ht="21.2" customHeight="1"/>
    <row r="73" ht="21.2" customHeight="1"/>
    <row r="74" ht="21.2" customHeight="1"/>
    <row r="75" ht="21.2" customHeight="1"/>
    <row r="76" ht="21.2" customHeight="1"/>
    <row r="77" ht="21.2" customHeight="1"/>
    <row r="78" ht="21.2" customHeight="1"/>
    <row r="79" ht="21.2" customHeight="1"/>
    <row r="80" ht="21.2" customHeight="1"/>
    <row r="81" ht="21.2" customHeight="1"/>
    <row r="82" ht="21.2" customHeight="1"/>
    <row r="83" ht="21.2" customHeight="1"/>
    <row r="84" ht="21.2" customHeight="1"/>
    <row r="85" ht="21.2" customHeight="1"/>
    <row r="86" ht="21.2" customHeight="1"/>
    <row r="87" ht="21.2" customHeight="1"/>
    <row r="88" ht="21.2" customHeight="1"/>
    <row r="89" ht="21.2" customHeight="1"/>
    <row r="90" ht="21.2" customHeight="1"/>
    <row r="91" ht="21.2" customHeight="1"/>
    <row r="92" ht="21.2" customHeight="1"/>
    <row r="93" ht="21.2" customHeight="1"/>
    <row r="94" ht="21.2" customHeight="1"/>
    <row r="95" ht="21.2" customHeight="1"/>
    <row r="96" ht="21.2" customHeight="1"/>
    <row r="97" ht="21.2" customHeight="1"/>
    <row r="98" ht="21.2" customHeight="1"/>
    <row r="99" ht="21.2" customHeight="1"/>
    <row r="100" ht="21.2" customHeight="1"/>
    <row r="101" ht="21.2" customHeight="1"/>
    <row r="102" ht="21.2" customHeight="1"/>
    <row r="103" ht="21.2" customHeight="1"/>
    <row r="104" ht="21.2" customHeight="1"/>
    <row r="105" ht="21.2" customHeight="1"/>
    <row r="106" ht="21.2" customHeight="1"/>
    <row r="107" ht="21.2" customHeight="1"/>
    <row r="108" ht="21.2" customHeight="1"/>
    <row r="109" ht="21.2" customHeight="1"/>
    <row r="110" ht="21.2" customHeight="1"/>
    <row r="111" ht="21.2" customHeight="1"/>
    <row r="112" ht="21.2" customHeight="1"/>
    <row r="113" ht="21.2" customHeight="1"/>
    <row r="114" ht="21.2" customHeight="1"/>
    <row r="115" ht="21.2" customHeight="1"/>
    <row r="116" ht="21.2" customHeight="1"/>
    <row r="117" ht="21.2" customHeight="1"/>
    <row r="118" ht="21.2" customHeight="1"/>
    <row r="119" ht="21.2" customHeight="1"/>
    <row r="120" ht="21.2" customHeight="1"/>
    <row r="121" ht="21.2" customHeight="1"/>
    <row r="122" ht="21.2" customHeight="1"/>
    <row r="123" ht="21.2" customHeight="1"/>
    <row r="124" ht="21.2" customHeight="1"/>
    <row r="125" ht="21.2" customHeight="1"/>
    <row r="126" ht="21.2" customHeight="1"/>
    <row r="127" ht="21.2" customHeight="1"/>
    <row r="128" ht="21.2" customHeight="1"/>
    <row r="129" ht="21.2" customHeight="1"/>
    <row r="130" ht="21.2" customHeight="1"/>
    <row r="131" ht="21.2" customHeight="1"/>
    <row r="132" ht="21.2" customHeight="1"/>
    <row r="133" ht="21.2" customHeight="1"/>
    <row r="134" ht="21.2" customHeight="1"/>
    <row r="135" ht="21.2" customHeight="1"/>
    <row r="136" ht="21.2" customHeight="1"/>
    <row r="137" ht="21.2" customHeight="1"/>
    <row r="138" ht="21.2" customHeight="1"/>
    <row r="139" ht="21.2" customHeight="1"/>
    <row r="140" ht="21.2" customHeight="1"/>
    <row r="141" ht="21.2" customHeight="1"/>
    <row r="142" ht="21.2" customHeight="1"/>
    <row r="143" ht="21.2" customHeight="1"/>
    <row r="144" ht="21.2" customHeight="1"/>
    <row r="145" ht="21.2" customHeight="1"/>
    <row r="146" ht="21.2" customHeight="1"/>
    <row r="147" ht="21.2" customHeight="1"/>
    <row r="148" ht="21.2" customHeight="1"/>
    <row r="149" ht="21.2" customHeight="1"/>
    <row r="150" ht="21.2" customHeight="1"/>
    <row r="151" ht="21.2" customHeight="1"/>
    <row r="152" ht="21.2" customHeight="1"/>
    <row r="153" ht="21.2" customHeight="1"/>
    <row r="154" ht="21.2" customHeight="1"/>
    <row r="155" ht="21.2" customHeight="1"/>
    <row r="156" ht="21.2" customHeight="1"/>
    <row r="157" ht="21.2" customHeight="1"/>
    <row r="158" ht="21.2" customHeight="1"/>
    <row r="159" ht="21.2" customHeight="1"/>
    <row r="160" ht="21.2" customHeight="1"/>
    <row r="161" ht="21.2" customHeight="1"/>
    <row r="162" ht="21.2" customHeight="1"/>
    <row r="163" ht="21.2" customHeight="1"/>
    <row r="164" ht="21.2" customHeight="1"/>
    <row r="165" ht="21.2" customHeight="1"/>
    <row r="166" ht="21.2" customHeight="1"/>
    <row r="167" ht="21.2" customHeight="1"/>
    <row r="168" ht="21.2" customHeight="1"/>
    <row r="169" ht="21.2" customHeight="1"/>
    <row r="170" ht="21.2" customHeight="1"/>
    <row r="171" ht="21.2" customHeight="1"/>
    <row r="172" ht="21.2" customHeight="1"/>
    <row r="173" ht="21.2" customHeight="1"/>
    <row r="174" ht="21.2" customHeight="1"/>
    <row r="175" ht="21.2" customHeight="1"/>
    <row r="176" ht="21.2" customHeight="1"/>
    <row r="177" ht="21.2" customHeight="1"/>
    <row r="178" ht="21.2" customHeight="1"/>
    <row r="179" ht="21.2" customHeight="1"/>
    <row r="180" ht="21.2" customHeight="1"/>
    <row r="181" ht="21.2" customHeight="1"/>
    <row r="182" ht="21.2" customHeight="1"/>
    <row r="183" ht="21.2" customHeight="1"/>
    <row r="184" ht="21.2" customHeight="1"/>
    <row r="185" ht="21.2" customHeight="1"/>
    <row r="186" ht="21.2" customHeight="1"/>
    <row r="187" ht="21.2" customHeight="1"/>
    <row r="188" ht="21.2" customHeight="1"/>
    <row r="189" ht="21.2" customHeight="1"/>
    <row r="190" ht="21.2" customHeight="1"/>
    <row r="191" ht="21.2" customHeight="1"/>
    <row r="192" ht="21.2" customHeight="1"/>
    <row r="193" ht="21.2" customHeight="1"/>
    <row r="194" ht="21.2" customHeight="1"/>
    <row r="195" ht="21.2" customHeight="1"/>
    <row r="196" ht="21.2" customHeight="1"/>
    <row r="197" ht="21.2" customHeight="1"/>
    <row r="198" ht="21.2" customHeight="1"/>
    <row r="199" ht="21.2" customHeight="1"/>
    <row r="200" ht="21.2" customHeight="1"/>
    <row r="201" ht="21.2" customHeight="1"/>
    <row r="202" ht="21.2" customHeight="1"/>
    <row r="203" ht="21.2" customHeight="1"/>
    <row r="204" ht="21.2" customHeight="1"/>
    <row r="205" ht="21.2" customHeight="1"/>
    <row r="206" ht="21.2" customHeight="1"/>
    <row r="207" ht="21.2" customHeight="1"/>
    <row r="208" ht="21.2" customHeight="1"/>
    <row r="209" ht="21.2" customHeight="1"/>
    <row r="210" ht="21.2" customHeight="1"/>
    <row r="211" ht="21.2" customHeight="1"/>
    <row r="212" ht="21.2" customHeight="1"/>
    <row r="213" ht="21.2" customHeight="1"/>
    <row r="214" ht="21.2" customHeight="1"/>
    <row r="215" ht="21.2" customHeight="1"/>
    <row r="216" ht="21.2" customHeight="1"/>
    <row r="217" ht="21.2" customHeight="1"/>
    <row r="218" ht="21.2" customHeight="1"/>
    <row r="219" ht="21.2" customHeight="1"/>
    <row r="220" ht="21.2" customHeight="1"/>
    <row r="221" ht="21.2" customHeight="1"/>
    <row r="222" ht="21.2" customHeight="1"/>
    <row r="223" ht="21.2" customHeight="1"/>
    <row r="224" ht="21.2" customHeight="1"/>
    <row r="225" ht="21.2" customHeight="1"/>
    <row r="226" ht="21.2" customHeight="1"/>
    <row r="227" ht="21.2" customHeight="1"/>
    <row r="228" ht="21.2" customHeight="1"/>
    <row r="229" ht="21.2" customHeight="1"/>
    <row r="230" ht="21.2" customHeight="1"/>
    <row r="231" ht="21.2" customHeight="1"/>
    <row r="232" ht="21.2" customHeight="1"/>
    <row r="233" ht="21.2" customHeight="1"/>
    <row r="234" ht="21.2" customHeight="1"/>
    <row r="235" ht="21.2" customHeight="1"/>
    <row r="236" ht="21.2" customHeight="1"/>
    <row r="237" ht="21.2" customHeight="1"/>
    <row r="238" ht="21.2" customHeight="1"/>
    <row r="239" ht="21.2" customHeight="1"/>
    <row r="240" ht="21.2" customHeight="1"/>
    <row r="241" ht="21.2" customHeight="1"/>
    <row r="242" ht="21.2" customHeight="1"/>
    <row r="243" ht="21.2" customHeight="1"/>
    <row r="244" ht="21.2" customHeight="1"/>
    <row r="245" ht="21.2" customHeight="1"/>
    <row r="246" ht="21.2" customHeight="1"/>
    <row r="247" ht="21.2" customHeight="1"/>
    <row r="248" ht="21.2" customHeight="1"/>
    <row r="249" ht="21.2" customHeight="1"/>
    <row r="250" ht="21.2" customHeight="1"/>
    <row r="251" ht="21.2" customHeight="1"/>
    <row r="252" ht="21.2" customHeight="1"/>
    <row r="253" ht="21.2" customHeight="1"/>
    <row r="254" ht="21.2" customHeight="1"/>
    <row r="255" ht="21.2" customHeight="1"/>
    <row r="256" ht="21.2" customHeight="1"/>
    <row r="257" ht="21.2" customHeight="1"/>
    <row r="258" ht="21.2" customHeight="1"/>
    <row r="259" ht="21.2" customHeight="1"/>
    <row r="260" ht="21.2" customHeight="1"/>
    <row r="261" ht="21.2" customHeight="1"/>
    <row r="262" ht="21.2" customHeight="1"/>
    <row r="263" ht="21.2" customHeight="1"/>
    <row r="264" ht="21.2" customHeight="1"/>
    <row r="265" ht="21.2" customHeight="1"/>
    <row r="266" ht="21.2" customHeight="1"/>
    <row r="267" ht="21.2" customHeight="1"/>
    <row r="268" ht="21.2" customHeight="1"/>
    <row r="269" ht="21.2" customHeight="1"/>
    <row r="270" ht="21.2" customHeight="1"/>
    <row r="271" ht="21.2" customHeight="1"/>
    <row r="272" ht="21.2" customHeight="1"/>
    <row r="273" ht="21.2" customHeight="1"/>
    <row r="274" ht="21.2" customHeight="1"/>
    <row r="275" ht="21.2" customHeight="1"/>
    <row r="276" ht="21.2" customHeight="1"/>
    <row r="277" ht="21.2" customHeight="1"/>
    <row r="278" ht="21.2" customHeight="1"/>
    <row r="279" ht="21.2" customHeight="1"/>
    <row r="280" ht="21.2" customHeight="1"/>
    <row r="281" ht="21.2" customHeight="1"/>
    <row r="282" ht="21.2" customHeight="1"/>
    <row r="283" ht="21.2" customHeight="1"/>
    <row r="284" ht="21.2" customHeight="1"/>
    <row r="285" ht="21.2" customHeight="1"/>
    <row r="286" ht="21.2" customHeight="1"/>
    <row r="287" ht="21.2" customHeight="1"/>
    <row r="288" ht="21.2" customHeight="1"/>
    <row r="289" ht="21.2" customHeight="1"/>
    <row r="290" ht="21.2" customHeight="1"/>
    <row r="291" ht="21.2" customHeight="1"/>
    <row r="292" ht="21.2" customHeight="1"/>
    <row r="293" ht="21.2" customHeight="1"/>
    <row r="294" ht="21.2" customHeight="1"/>
    <row r="295" ht="21.2" customHeight="1"/>
    <row r="296" ht="21.2" customHeight="1"/>
    <row r="297" ht="21.2" customHeight="1"/>
    <row r="298" ht="21.2" customHeight="1"/>
    <row r="299" ht="21.2" customHeight="1"/>
    <row r="300" ht="21.2" customHeight="1"/>
    <row r="301" ht="21.2" customHeight="1"/>
    <row r="302" ht="21.2" customHeight="1"/>
    <row r="303" ht="21.2" customHeight="1"/>
    <row r="304" ht="21.2" customHeight="1"/>
    <row r="305" ht="21.2" customHeight="1"/>
    <row r="306" ht="21.2" customHeight="1"/>
    <row r="307" ht="21.2" customHeight="1"/>
    <row r="308" ht="21.2" customHeight="1"/>
    <row r="309" ht="21.2" customHeight="1"/>
    <row r="310" ht="21.2" customHeight="1"/>
    <row r="311" ht="21.2" customHeight="1"/>
    <row r="312" ht="21.2" customHeight="1"/>
    <row r="313" ht="21.2" customHeight="1"/>
    <row r="314" ht="21.2" customHeight="1"/>
    <row r="315" ht="21.2" customHeight="1"/>
    <row r="316" ht="21.2" customHeight="1"/>
    <row r="317" ht="21.2" customHeight="1"/>
    <row r="318" ht="21.2" customHeight="1"/>
    <row r="319" ht="21.2" customHeight="1"/>
    <row r="320" ht="21.2" customHeight="1"/>
    <row r="321" ht="21.2" customHeight="1"/>
    <row r="322" ht="21.2" customHeight="1"/>
    <row r="323" ht="21.2" customHeight="1"/>
    <row r="324" ht="21.2" customHeight="1"/>
    <row r="325" ht="21.2" customHeight="1"/>
    <row r="326" ht="21.2" customHeight="1"/>
    <row r="327" ht="21.2" customHeight="1"/>
    <row r="328" ht="21.2" customHeight="1"/>
    <row r="329" ht="21.2" customHeight="1"/>
    <row r="330" ht="21.2" customHeight="1"/>
    <row r="331" ht="21.2" customHeight="1"/>
    <row r="332" ht="21.2" customHeight="1"/>
    <row r="333" ht="21.2" customHeight="1"/>
    <row r="334" ht="21.2" customHeight="1"/>
    <row r="335" ht="21.2" customHeight="1"/>
    <row r="336" ht="21.2" customHeight="1"/>
    <row r="337" ht="21.2" customHeight="1"/>
    <row r="338" ht="21.2" customHeight="1"/>
    <row r="339" ht="21.2" customHeight="1"/>
    <row r="340" ht="21.2" customHeight="1"/>
    <row r="341" ht="21.2" customHeight="1"/>
    <row r="342" ht="21.2" customHeight="1"/>
    <row r="343" ht="21.2" customHeight="1"/>
    <row r="344" ht="21.2" customHeight="1"/>
    <row r="345" ht="21.2" customHeight="1"/>
    <row r="346" ht="21.2" customHeight="1"/>
    <row r="347" ht="21.2" customHeight="1"/>
    <row r="348" ht="21.2" customHeight="1"/>
    <row r="349" ht="21.2" customHeight="1"/>
    <row r="350" ht="21.2" customHeight="1"/>
    <row r="351" ht="21.2" customHeight="1"/>
    <row r="352" ht="21.2" customHeight="1"/>
    <row r="353" ht="21.2" customHeight="1"/>
    <row r="354" ht="21.2" customHeight="1"/>
    <row r="355" ht="21.2" customHeight="1"/>
    <row r="356" ht="21.2" customHeight="1"/>
    <row r="357" ht="21.2" customHeight="1"/>
    <row r="358" ht="21.2" customHeight="1"/>
    <row r="359" ht="21.2" customHeight="1"/>
    <row r="360" ht="21.2" customHeight="1"/>
    <row r="361" ht="21.2" customHeight="1"/>
    <row r="362" ht="21.2" customHeight="1"/>
    <row r="363" ht="21.2" customHeight="1"/>
    <row r="364" ht="21.2" customHeight="1"/>
    <row r="365" ht="21.2" customHeight="1"/>
    <row r="366" ht="21.2" customHeight="1"/>
    <row r="367" ht="21.2" customHeight="1"/>
    <row r="368" ht="21.2" customHeight="1"/>
    <row r="369" ht="21.2" customHeight="1"/>
    <row r="370" ht="21.2" customHeight="1"/>
    <row r="371" ht="21.2" customHeight="1"/>
    <row r="372" ht="21.2" customHeight="1"/>
    <row r="373" ht="21.2" customHeight="1"/>
    <row r="374" ht="21.2" customHeight="1"/>
    <row r="375" ht="21.2" customHeight="1"/>
    <row r="376" ht="21.2" customHeight="1"/>
    <row r="377" ht="21.2" customHeight="1"/>
    <row r="378" ht="21.2" customHeight="1"/>
    <row r="379" ht="21.2" customHeight="1"/>
    <row r="380" ht="21.2" customHeight="1"/>
    <row r="381" ht="21.2" customHeight="1"/>
    <row r="382" ht="21.2" customHeight="1"/>
    <row r="383" ht="21.2" customHeight="1"/>
    <row r="384" ht="21.2" customHeight="1"/>
    <row r="385" ht="21.2" customHeight="1"/>
    <row r="386" ht="21.2" customHeight="1"/>
    <row r="387" ht="21.2" customHeight="1"/>
    <row r="388" ht="21.2" customHeight="1"/>
    <row r="389" ht="21.2" customHeight="1"/>
    <row r="390" ht="21.2" customHeight="1"/>
    <row r="391" ht="21.2" customHeight="1"/>
    <row r="392" ht="21.2" customHeight="1"/>
    <row r="393" ht="21.2" customHeight="1"/>
    <row r="394" ht="21.2" customHeight="1"/>
    <row r="395" ht="21.2" customHeight="1"/>
    <row r="396" ht="21.2" customHeight="1"/>
    <row r="397" ht="21.2" customHeight="1"/>
    <row r="398" ht="21.2" customHeight="1"/>
    <row r="399" ht="21.2" customHeight="1"/>
    <row r="400" ht="21.2" customHeight="1"/>
    <row r="401" ht="21.2" customHeight="1"/>
    <row r="402" ht="21.2" customHeight="1"/>
    <row r="403" ht="21.2" customHeight="1"/>
    <row r="404" ht="21.2" customHeight="1"/>
    <row r="405" ht="21.2" customHeight="1"/>
    <row r="406" ht="21.2" customHeight="1"/>
    <row r="407" ht="21.2" customHeight="1"/>
    <row r="408" ht="21.2" customHeight="1"/>
    <row r="409" ht="21.2" customHeight="1"/>
    <row r="410" ht="21.2" customHeight="1"/>
    <row r="411" ht="21.2" customHeight="1"/>
    <row r="412" ht="21.2" customHeight="1"/>
    <row r="413" ht="21.2" customHeight="1"/>
    <row r="414" ht="21.2" customHeight="1"/>
    <row r="415" ht="21.2" customHeight="1"/>
    <row r="416" ht="21.2" customHeight="1"/>
    <row r="417" ht="21.2" customHeight="1"/>
    <row r="418" ht="21.2" customHeight="1"/>
    <row r="419" ht="21.2" customHeight="1"/>
    <row r="420" ht="21.2" customHeight="1"/>
    <row r="421" ht="21.2" customHeight="1"/>
    <row r="422" ht="21.2" customHeight="1"/>
    <row r="423" ht="21.2" customHeight="1"/>
    <row r="424" ht="21.2" customHeight="1"/>
    <row r="425" ht="21.2" customHeight="1"/>
    <row r="426" ht="21.2" customHeight="1"/>
    <row r="427" ht="21.2" customHeight="1"/>
    <row r="428" ht="21.2" customHeight="1"/>
    <row r="429" ht="21.2" customHeight="1"/>
    <row r="430" ht="21.2" customHeight="1"/>
    <row r="431" ht="21.2" customHeight="1"/>
    <row r="432" ht="21.2" customHeight="1"/>
    <row r="433" ht="21.2" customHeight="1"/>
    <row r="434" ht="21.2" customHeight="1"/>
    <row r="435" ht="21.2" customHeight="1"/>
    <row r="436" ht="21.2" customHeight="1"/>
    <row r="437" ht="21.2" customHeight="1"/>
    <row r="438" ht="21.2" customHeight="1"/>
    <row r="439" ht="21.2" customHeight="1"/>
    <row r="440" ht="21.2" customHeight="1"/>
    <row r="441" ht="21.2" customHeight="1"/>
    <row r="442" ht="21.2" customHeight="1"/>
    <row r="443" ht="21.2" customHeight="1"/>
    <row r="444" ht="21.2" customHeight="1"/>
    <row r="445" ht="21.2" customHeight="1"/>
    <row r="446" ht="21.2" customHeight="1"/>
    <row r="447" ht="21.2" customHeight="1"/>
    <row r="448" ht="21.2" customHeight="1"/>
    <row r="449" ht="21.2" customHeight="1"/>
    <row r="450" ht="21.2" customHeight="1"/>
    <row r="451" ht="21.2" customHeight="1"/>
    <row r="452" ht="21.2" customHeight="1"/>
    <row r="453" ht="21.2" customHeight="1"/>
    <row r="454" ht="21.2" customHeight="1"/>
    <row r="455" ht="21.2" customHeight="1"/>
    <row r="456" ht="21.2" customHeight="1"/>
    <row r="457" ht="21.2" customHeight="1"/>
    <row r="458" ht="21.2" customHeight="1"/>
    <row r="459" ht="21.2" customHeight="1"/>
    <row r="460" ht="21.2" customHeight="1"/>
    <row r="461" ht="21.2" customHeight="1"/>
    <row r="462" ht="21.2" customHeight="1"/>
    <row r="463" ht="21.2" customHeight="1"/>
    <row r="464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  <row r="756" ht="21.2" customHeight="1"/>
    <row r="757" ht="21.2" customHeight="1"/>
    <row r="758" ht="21.2" customHeight="1"/>
    <row r="759" ht="21.2" customHeight="1"/>
    <row r="760" ht="21.2" customHeight="1"/>
    <row r="761" ht="21.2" customHeight="1"/>
    <row r="762" ht="21.2" customHeight="1"/>
    <row r="763" ht="21.2" customHeight="1"/>
    <row r="764" ht="21.2" customHeight="1"/>
    <row r="765" ht="21.2" customHeight="1"/>
    <row r="766" ht="21.2" customHeight="1"/>
    <row r="767" ht="21.2" customHeight="1"/>
    <row r="768" ht="21.2" customHeight="1"/>
    <row r="769" ht="21.2" customHeight="1"/>
    <row r="770" ht="21.2" customHeight="1"/>
    <row r="771" ht="21.2" customHeight="1"/>
    <row r="772" ht="21.2" customHeight="1"/>
    <row r="773" ht="21.2" customHeight="1"/>
    <row r="774" ht="21.2" customHeight="1"/>
    <row r="775" ht="21.2" customHeight="1"/>
    <row r="776" ht="21.2" customHeight="1"/>
    <row r="777" ht="21.2" customHeight="1"/>
    <row r="778" ht="21.2" customHeight="1"/>
    <row r="779" ht="21.2" customHeight="1"/>
    <row r="780" ht="21.2" customHeight="1"/>
    <row r="781" ht="21.2" customHeight="1"/>
    <row r="782" ht="21.2" customHeight="1"/>
    <row r="783" ht="21.2" customHeight="1"/>
    <row r="784" ht="21.2" customHeight="1"/>
    <row r="785" ht="21.2" customHeight="1"/>
    <row r="786" ht="21.2" customHeight="1"/>
    <row r="787" ht="21.2" customHeight="1"/>
    <row r="788" ht="21.2" customHeight="1"/>
    <row r="789" ht="21.2" customHeight="1"/>
    <row r="790" ht="21.2" customHeight="1"/>
    <row r="791" ht="21.2" customHeight="1"/>
    <row r="792" ht="21.2" customHeight="1"/>
    <row r="793" ht="21.2" customHeight="1"/>
    <row r="794" ht="21.2" customHeight="1"/>
    <row r="795" ht="21.2" customHeight="1"/>
    <row r="796" ht="21.2" customHeight="1"/>
    <row r="797" ht="21.2" customHeight="1"/>
    <row r="798" ht="21.2" customHeight="1"/>
    <row r="799" ht="21.2" customHeight="1"/>
    <row r="800" ht="21.2" customHeight="1"/>
    <row r="801" ht="21.2" customHeight="1"/>
    <row r="802" ht="21.2" customHeight="1"/>
    <row r="803" ht="21.2" customHeight="1"/>
    <row r="804" ht="21.2" customHeight="1"/>
    <row r="805" ht="21.2" customHeight="1"/>
    <row r="806" ht="21.2" customHeight="1"/>
    <row r="807" ht="21.2" customHeight="1"/>
    <row r="808" ht="21.2" customHeight="1"/>
    <row r="809" ht="21.2" customHeight="1"/>
    <row r="810" ht="21.2" customHeight="1"/>
    <row r="811" ht="21.2" customHeight="1"/>
    <row r="812" ht="21.2" customHeight="1"/>
    <row r="813" ht="21.2" customHeight="1"/>
    <row r="814" ht="21.2" customHeight="1"/>
    <row r="815" ht="21.2" customHeight="1"/>
    <row r="816" ht="21.2" customHeight="1"/>
    <row r="817" ht="21.2" customHeight="1"/>
    <row r="818" ht="21.2" customHeight="1"/>
    <row r="819" ht="21.2" customHeight="1"/>
    <row r="820" ht="21.2" customHeight="1"/>
    <row r="821" ht="21.2" customHeight="1"/>
    <row r="822" ht="21.2" customHeight="1"/>
    <row r="823" ht="21.2" customHeight="1"/>
    <row r="824" ht="21.2" customHeight="1"/>
    <row r="825" ht="21.2" customHeight="1"/>
    <row r="826" ht="21.2" customHeight="1"/>
    <row r="827" ht="21.2" customHeight="1"/>
    <row r="828" ht="21.2" customHeight="1"/>
    <row r="829" ht="21.2" customHeight="1"/>
    <row r="830" ht="21.2" customHeight="1"/>
    <row r="831" ht="21.2" customHeight="1"/>
    <row r="832" ht="21.2" customHeight="1"/>
    <row r="833" ht="21.2" customHeight="1"/>
    <row r="834" ht="21.2" customHeight="1"/>
    <row r="835" ht="21.2" customHeight="1"/>
    <row r="836" ht="21.2" customHeight="1"/>
    <row r="837" ht="21.2" customHeight="1"/>
    <row r="838" ht="21.2" customHeight="1"/>
    <row r="839" ht="21.2" customHeight="1"/>
    <row r="840" ht="21.2" customHeight="1"/>
    <row r="841" ht="21.2" customHeight="1"/>
    <row r="842" ht="21.2" customHeight="1"/>
    <row r="843" ht="21.2" customHeight="1"/>
    <row r="844" ht="21.2" customHeight="1"/>
    <row r="845" ht="21.2" customHeight="1"/>
    <row r="846" ht="21.2" customHeight="1"/>
    <row r="847" ht="21.2" customHeight="1"/>
    <row r="848" ht="21.2" customHeight="1"/>
    <row r="849" ht="21.2" customHeight="1"/>
    <row r="850" ht="21.2" customHeight="1"/>
    <row r="851" ht="21.2" customHeight="1"/>
    <row r="852" ht="21.2" customHeight="1"/>
    <row r="853" ht="21.2" customHeight="1"/>
    <row r="854" ht="21.2" customHeight="1"/>
    <row r="855" ht="21.2" customHeight="1"/>
    <row r="856" ht="21.2" customHeight="1"/>
    <row r="857" ht="21.2" customHeight="1"/>
    <row r="858" ht="21.2" customHeight="1"/>
    <row r="859" ht="21.2" customHeight="1"/>
    <row r="860" ht="21.2" customHeight="1"/>
    <row r="861" ht="21.2" customHeight="1"/>
    <row r="862" ht="21.2" customHeight="1"/>
    <row r="863" ht="21.2" customHeight="1"/>
    <row r="864" ht="21.2" customHeight="1"/>
    <row r="865" ht="21.2" customHeight="1"/>
    <row r="866" ht="21.2" customHeight="1"/>
    <row r="867" ht="21.2" customHeight="1"/>
    <row r="868" ht="21.2" customHeight="1"/>
    <row r="869" ht="21.2" customHeight="1"/>
    <row r="870" ht="21.2" customHeight="1"/>
    <row r="871" ht="21.2" customHeight="1"/>
    <row r="872" ht="21.2" customHeight="1"/>
    <row r="873" ht="21.2" customHeight="1"/>
    <row r="874" ht="21.2" customHeight="1"/>
    <row r="875" ht="21.2" customHeight="1"/>
    <row r="876" ht="21.2" customHeight="1"/>
    <row r="877" ht="21.2" customHeight="1"/>
    <row r="878" ht="21.2" customHeight="1"/>
    <row r="879" ht="21.2" customHeight="1"/>
    <row r="880" ht="21.2" customHeight="1"/>
    <row r="881" ht="21.2" customHeight="1"/>
    <row r="882" ht="21.2" customHeight="1"/>
    <row r="883" ht="21.2" customHeight="1"/>
    <row r="884" ht="21.2" customHeight="1"/>
    <row r="885" ht="21.2" customHeight="1"/>
    <row r="886" ht="21.2" customHeight="1"/>
    <row r="887" ht="21.2" customHeight="1"/>
    <row r="888" ht="21.2" customHeight="1"/>
    <row r="889" ht="21.2" customHeight="1"/>
    <row r="890" ht="21.2" customHeight="1"/>
    <row r="891" ht="21.2" customHeight="1"/>
    <row r="892" ht="21.2" customHeight="1"/>
    <row r="893" ht="21.2" customHeight="1"/>
    <row r="894" ht="21.2" customHeight="1"/>
    <row r="895" ht="21.2" customHeight="1"/>
    <row r="896" ht="21.2" customHeight="1"/>
    <row r="897" ht="21.2" customHeight="1"/>
    <row r="898" ht="21.2" customHeight="1"/>
    <row r="899" ht="21.2" customHeight="1"/>
    <row r="900" ht="21.2" customHeight="1"/>
    <row r="901" ht="21.2" customHeight="1"/>
    <row r="902" ht="21.2" customHeight="1"/>
    <row r="903" ht="21.2" customHeight="1"/>
    <row r="904" ht="21.2" customHeight="1"/>
    <row r="905" ht="21.2" customHeight="1"/>
    <row r="906" ht="21.2" customHeight="1"/>
    <row r="907" ht="21.2" customHeight="1"/>
    <row r="908" ht="21.2" customHeight="1"/>
    <row r="909" ht="21.2" customHeight="1"/>
    <row r="910" ht="21.2" customHeight="1"/>
    <row r="911" ht="21.2" customHeight="1"/>
    <row r="912" ht="21.2" customHeight="1"/>
    <row r="913" ht="21.2" customHeight="1"/>
    <row r="914" ht="21.2" customHeight="1"/>
    <row r="915" ht="21.2" customHeight="1"/>
    <row r="916" ht="21.2" customHeight="1"/>
    <row r="917" ht="21.2" customHeight="1"/>
    <row r="918" ht="21.2" customHeight="1"/>
    <row r="919" ht="21.2" customHeight="1"/>
    <row r="920" ht="21.2" customHeight="1"/>
    <row r="921" ht="21.2" customHeight="1"/>
    <row r="922" ht="21.2" customHeight="1"/>
    <row r="923" ht="21.2" customHeight="1"/>
    <row r="924" ht="21.2" customHeight="1"/>
    <row r="925" ht="21.2" customHeight="1"/>
    <row r="926" ht="21.2" customHeight="1"/>
    <row r="927" ht="21.2" customHeight="1"/>
    <row r="928" ht="21.2" customHeight="1"/>
    <row r="929" ht="21.2" customHeight="1"/>
    <row r="930" ht="21.2" customHeight="1"/>
    <row r="931" ht="21.2" customHeight="1"/>
    <row r="932" ht="21.2" customHeight="1"/>
    <row r="933" ht="21.2" customHeight="1"/>
    <row r="934" ht="21.2" customHeight="1"/>
    <row r="935" ht="21.2" customHeight="1"/>
    <row r="936" ht="21.2" customHeight="1"/>
    <row r="937" ht="21.2" customHeight="1"/>
    <row r="938" ht="21.2" customHeight="1"/>
    <row r="939" ht="21.2" customHeight="1"/>
    <row r="940" ht="21.2" customHeight="1"/>
    <row r="941" ht="21.2" customHeight="1"/>
    <row r="942" ht="21.2" customHeight="1"/>
    <row r="943" ht="21.2" customHeight="1"/>
    <row r="944" ht="21.2" customHeight="1"/>
    <row r="945" ht="21.2" customHeight="1"/>
    <row r="946" ht="21.2" customHeight="1"/>
    <row r="947" ht="21.2" customHeight="1"/>
    <row r="948" ht="21.2" customHeight="1"/>
    <row r="949" ht="21.2" customHeight="1"/>
    <row r="950" ht="21.2" customHeight="1"/>
    <row r="951" ht="21.2" customHeight="1"/>
    <row r="952" ht="21.2" customHeight="1"/>
    <row r="953" ht="21.2" customHeight="1"/>
    <row r="954" ht="21.2" customHeight="1"/>
    <row r="955" ht="21.2" customHeight="1"/>
    <row r="956" ht="21.2" customHeight="1"/>
    <row r="957" ht="21.2" customHeight="1"/>
    <row r="958" ht="21.2" customHeight="1"/>
    <row r="959" ht="21.2" customHeight="1"/>
    <row r="960" ht="21.2" customHeight="1"/>
    <row r="961" ht="21.2" customHeight="1"/>
    <row r="962" ht="21.2" customHeight="1"/>
    <row r="963" ht="21.2" customHeight="1"/>
    <row r="964" ht="21.2" customHeight="1"/>
    <row r="965" ht="21.2" customHeight="1"/>
    <row r="966" ht="21.2" customHeight="1"/>
    <row r="967" ht="21.2" customHeight="1"/>
    <row r="968" ht="21.2" customHeight="1"/>
    <row r="969" ht="21.2" customHeight="1"/>
    <row r="970" ht="21.2" customHeight="1"/>
    <row r="971" ht="21.2" customHeight="1"/>
    <row r="972" ht="21.2" customHeight="1"/>
    <row r="973" ht="21.2" customHeight="1"/>
    <row r="974" ht="21.2" customHeight="1"/>
    <row r="975" ht="21.2" customHeight="1"/>
    <row r="976" ht="21.2" customHeight="1"/>
    <row r="977" ht="21.2" customHeight="1"/>
    <row r="978" ht="21.2" customHeight="1"/>
    <row r="979" ht="21.2" customHeight="1"/>
    <row r="980" ht="21.2" customHeight="1"/>
    <row r="981" ht="21.2" customHeight="1"/>
    <row r="982" ht="21.2" customHeight="1"/>
    <row r="983" ht="21.2" customHeight="1"/>
    <row r="984" ht="21.2" customHeight="1"/>
    <row r="985" ht="21.2" customHeight="1"/>
    <row r="986" ht="21.2" customHeight="1"/>
    <row r="987" ht="21.2" customHeight="1"/>
    <row r="988" ht="21.2" customHeight="1"/>
    <row r="989" ht="21.2" customHeight="1"/>
    <row r="990" ht="21.2" customHeight="1"/>
    <row r="991" ht="21.2" customHeight="1"/>
    <row r="992" ht="21.2" customHeight="1"/>
    <row r="993" ht="21.2" customHeight="1"/>
    <row r="994" ht="21.2" customHeight="1"/>
    <row r="995" ht="21.2" customHeight="1"/>
    <row r="996" ht="21.2" customHeight="1"/>
    <row r="997" ht="21.2" customHeight="1"/>
    <row r="998" ht="21.2" customHeight="1"/>
    <row r="999" ht="21.2" customHeight="1"/>
    <row r="1000" ht="21.2" customHeight="1"/>
    <row r="1001" ht="21.2" customHeight="1"/>
    <row r="1002" ht="21.2" customHeight="1"/>
    <row r="1003" ht="21.2" customHeight="1"/>
    <row r="1004" ht="21.2" customHeight="1"/>
    <row r="1005" ht="21.2" customHeight="1"/>
    <row r="1006" ht="21.2" customHeight="1"/>
    <row r="1007" ht="21.2" customHeight="1"/>
    <row r="1008" ht="21.2" customHeight="1"/>
    <row r="1009" ht="21.2" customHeight="1"/>
    <row r="1010" ht="21.2" customHeight="1"/>
    <row r="1011" ht="21.2" customHeight="1"/>
    <row r="1012" ht="21.2" customHeight="1"/>
    <row r="1013" ht="21.2" customHeight="1"/>
    <row r="1014" ht="21.2" customHeight="1"/>
    <row r="1015" ht="21.2" customHeight="1"/>
    <row r="1016" ht="21.2" customHeight="1"/>
    <row r="1017" ht="21.2" customHeight="1"/>
    <row r="1018" ht="21.2" customHeight="1"/>
    <row r="1019" ht="21.2" customHeight="1"/>
    <row r="1020" ht="21.2" customHeight="1"/>
    <row r="1021" ht="21.2" customHeight="1"/>
    <row r="1022" ht="21.2" customHeight="1"/>
    <row r="1023" ht="21.2" customHeight="1"/>
    <row r="1024" ht="21.2" customHeight="1"/>
    <row r="1025" ht="21.2" customHeight="1"/>
    <row r="1026" ht="21.2" customHeight="1"/>
    <row r="1027" ht="21.2" customHeight="1"/>
    <row r="1028" ht="21.2" customHeight="1"/>
    <row r="1029" ht="21.2" customHeight="1"/>
    <row r="1030" ht="21.2" customHeight="1"/>
    <row r="1031" ht="21.2" customHeight="1"/>
    <row r="1032" ht="21.2" customHeight="1"/>
    <row r="1033" ht="21.2" customHeight="1"/>
    <row r="1034" ht="21.2" customHeight="1"/>
    <row r="1035" ht="21.2" customHeight="1"/>
    <row r="1036" ht="21.2" customHeight="1"/>
    <row r="1037" ht="21.2" customHeight="1"/>
    <row r="1038" ht="21.2" customHeight="1"/>
    <row r="1039" ht="21.2" customHeight="1"/>
    <row r="1040" ht="21.2" customHeight="1"/>
    <row r="1041" ht="21.2" customHeight="1"/>
    <row r="1042" ht="21.2" customHeight="1"/>
    <row r="1043" ht="21.2" customHeight="1"/>
    <row r="1044" ht="21.2" customHeight="1"/>
    <row r="1045" ht="21.2" customHeight="1"/>
    <row r="1046" ht="21.2" customHeight="1"/>
    <row r="1047" ht="21.2" customHeight="1"/>
    <row r="1048" ht="21.2" customHeight="1"/>
    <row r="1049" ht="21.2" customHeight="1"/>
    <row r="1050" ht="21.2" customHeight="1"/>
    <row r="1051" ht="21.2" customHeight="1"/>
    <row r="1052" ht="21.2" customHeight="1"/>
    <row r="1053" ht="21.2" customHeight="1"/>
    <row r="1054" ht="21.2" customHeight="1"/>
    <row r="1055" ht="21.2" customHeight="1"/>
    <row r="1056" ht="21.2" customHeight="1"/>
    <row r="1057" ht="21.2" customHeight="1"/>
    <row r="1058" ht="21.2" customHeight="1"/>
    <row r="1059" ht="21.2" customHeight="1"/>
    <row r="1060" ht="21.2" customHeight="1"/>
    <row r="1061" ht="21.2" customHeight="1"/>
    <row r="1062" ht="21.2" customHeight="1"/>
    <row r="1063" ht="21.2" customHeight="1"/>
    <row r="1064" ht="21.2" customHeight="1"/>
    <row r="1065" ht="21.2" customHeight="1"/>
    <row r="1066" ht="21.2" customHeight="1"/>
    <row r="1067" ht="21.2" customHeight="1"/>
    <row r="1068" ht="21.2" customHeight="1"/>
    <row r="1069" ht="21.2" customHeight="1"/>
    <row r="1070" ht="21.2" customHeight="1"/>
    <row r="1071" ht="21.2" customHeight="1"/>
    <row r="1072" ht="21.2" customHeight="1"/>
    <row r="1073" ht="21.2" customHeight="1"/>
    <row r="1074" ht="21.2" customHeight="1"/>
    <row r="1075" ht="21.2" customHeight="1"/>
    <row r="1076" ht="21.2" customHeight="1"/>
    <row r="1077" ht="21.2" customHeight="1"/>
    <row r="1078" ht="21.2" customHeight="1"/>
    <row r="1079" ht="21.2" customHeight="1"/>
    <row r="1080" ht="21.2" customHeight="1"/>
    <row r="1081" ht="21.2" customHeight="1"/>
    <row r="1082" ht="21.2" customHeight="1"/>
    <row r="1083" ht="21.2" customHeight="1"/>
    <row r="1084" ht="21.2" customHeight="1"/>
    <row r="1085" ht="21.2" customHeight="1"/>
    <row r="1086" ht="21.2" customHeight="1"/>
    <row r="1087" ht="21.2" customHeight="1"/>
    <row r="1088" ht="21.2" customHeight="1"/>
    <row r="1089" ht="21.2" customHeight="1"/>
    <row r="1090" ht="21.2" customHeight="1"/>
    <row r="1091" ht="21.2" customHeight="1"/>
    <row r="1092" ht="21.2" customHeight="1"/>
    <row r="1093" ht="21.2" customHeight="1"/>
    <row r="1094" ht="21.2" customHeight="1"/>
    <row r="1095" ht="21.2" customHeight="1"/>
    <row r="1096" ht="21.2" customHeight="1"/>
    <row r="1097" ht="21.2" customHeight="1"/>
    <row r="1098" ht="21.2" customHeight="1"/>
    <row r="1099" ht="21.2" customHeight="1"/>
    <row r="1100" ht="21.2" customHeight="1"/>
    <row r="1101" ht="21.2" customHeight="1"/>
    <row r="1102" ht="21.2" customHeight="1"/>
    <row r="1103" ht="21.2" customHeight="1"/>
    <row r="1104" ht="21.2" customHeight="1"/>
    <row r="1105" ht="21.2" customHeight="1"/>
    <row r="1106" ht="21.2" customHeight="1"/>
    <row r="1107" ht="21.2" customHeight="1"/>
    <row r="1108" ht="21.2" customHeight="1"/>
    <row r="1109" ht="21.2" customHeight="1"/>
    <row r="1110" ht="21.2" customHeight="1"/>
    <row r="1111" ht="21.2" customHeight="1"/>
    <row r="1112" ht="21.2" customHeight="1"/>
    <row r="1113" ht="21.2" customHeight="1"/>
    <row r="1114" ht="21.2" customHeight="1"/>
    <row r="1115" ht="21.2" customHeight="1"/>
    <row r="1116" ht="21.2" customHeight="1"/>
    <row r="1117" ht="21.2" customHeight="1"/>
    <row r="1118" ht="21.2" customHeight="1"/>
    <row r="1119" ht="21.2" customHeight="1"/>
    <row r="1120" ht="21.2" customHeight="1"/>
    <row r="1121" ht="21.2" customHeight="1"/>
    <row r="1122" ht="21.2" customHeight="1"/>
    <row r="1123" ht="21.2" customHeight="1"/>
    <row r="1124" ht="21.2" customHeight="1"/>
    <row r="1125" ht="21.2" customHeight="1"/>
    <row r="1126" ht="21.2" customHeight="1"/>
    <row r="1127" ht="21.2" customHeight="1"/>
    <row r="1128" ht="21.2" customHeight="1"/>
    <row r="1129" ht="21.2" customHeight="1"/>
    <row r="1130" ht="21.2" customHeight="1"/>
    <row r="1131" ht="21.2" customHeight="1"/>
    <row r="1132" ht="21.2" customHeight="1"/>
    <row r="1133" ht="21.2" customHeight="1"/>
    <row r="1134" ht="21.2" customHeight="1"/>
    <row r="1135" ht="21.2" customHeight="1"/>
    <row r="1136" ht="21.2" customHeight="1"/>
    <row r="1137" ht="21.2" customHeight="1"/>
    <row r="1138" ht="21.2" customHeight="1"/>
    <row r="1139" ht="21.2" customHeight="1"/>
    <row r="1140" ht="21.2" customHeight="1"/>
    <row r="1141" ht="21.2" customHeight="1"/>
    <row r="1142" ht="21.2" customHeight="1"/>
    <row r="1143" ht="21.2" customHeight="1"/>
    <row r="1144" ht="21.2" customHeight="1"/>
    <row r="1145" ht="21.2" customHeight="1"/>
    <row r="1146" ht="21.2" customHeight="1"/>
    <row r="1147" ht="21.2" customHeight="1"/>
    <row r="1148" ht="21.2" customHeight="1"/>
    <row r="1149" ht="21.2" customHeight="1"/>
    <row r="1150" ht="21.2" customHeight="1"/>
    <row r="1151" ht="21.2" customHeight="1"/>
    <row r="1152" ht="21.2" customHeight="1"/>
    <row r="1153" ht="21.2" customHeight="1"/>
    <row r="1154" ht="21.2" customHeight="1"/>
    <row r="1155" ht="21.2" customHeight="1"/>
    <row r="1156" ht="21.2" customHeight="1"/>
    <row r="1157" ht="21.2" customHeight="1"/>
    <row r="1158" ht="21.2" customHeight="1"/>
    <row r="1159" ht="21.2" customHeight="1"/>
    <row r="1160" ht="21.2" customHeight="1"/>
    <row r="1161" ht="21.2" customHeight="1"/>
    <row r="1162" ht="21.2" customHeight="1"/>
    <row r="1163" ht="21.2" customHeight="1"/>
    <row r="1164" ht="21.2" customHeight="1"/>
    <row r="1165" ht="21.2" customHeight="1"/>
    <row r="1166" ht="21.2" customHeight="1"/>
    <row r="1167" ht="21.2" customHeight="1"/>
    <row r="1168" ht="21.2" customHeight="1"/>
    <row r="1169" ht="21.2" customHeight="1"/>
    <row r="1170" ht="21.2" customHeight="1"/>
    <row r="1171" ht="21.2" customHeight="1"/>
    <row r="1172" ht="21.2" customHeight="1"/>
    <row r="1173" ht="21.2" customHeight="1"/>
    <row r="1174" ht="21.2" customHeight="1"/>
    <row r="1175" ht="21.2" customHeight="1"/>
    <row r="1176" ht="21.2" customHeight="1"/>
    <row r="1177" ht="21.2" customHeight="1"/>
    <row r="1178" ht="21.2" customHeight="1"/>
    <row r="1179" ht="21.2" customHeight="1"/>
    <row r="1180" ht="21.2" customHeight="1"/>
    <row r="1181" ht="21.2" customHeight="1"/>
    <row r="1182" ht="21.2" customHeight="1"/>
    <row r="1183" ht="21.2" customHeight="1"/>
    <row r="1184" ht="21.2" customHeight="1"/>
    <row r="1185" ht="21.2" customHeight="1"/>
    <row r="1186" ht="21.2" customHeight="1"/>
    <row r="1187" ht="21.2" customHeight="1"/>
    <row r="1188" ht="21.2" customHeight="1"/>
    <row r="1189" ht="21.2" customHeight="1"/>
    <row r="1190" ht="21.2" customHeight="1"/>
    <row r="1191" ht="21.2" customHeight="1"/>
    <row r="1192" ht="21.2" customHeight="1"/>
    <row r="1193" ht="21.2" customHeight="1"/>
    <row r="1194" ht="21.2" customHeight="1"/>
    <row r="1195" ht="21.2" customHeight="1"/>
    <row r="1196" ht="21.2" customHeight="1"/>
    <row r="1197" ht="21.2" customHeight="1"/>
    <row r="1198" ht="21.2" customHeight="1"/>
    <row r="1199" ht="21.2" customHeight="1"/>
    <row r="1200" ht="21.2" customHeight="1"/>
    <row r="1201" ht="21.2" customHeight="1"/>
    <row r="1202" ht="21.2" customHeight="1"/>
    <row r="1203" ht="21.2" customHeight="1"/>
    <row r="1204" ht="21.2" customHeight="1"/>
    <row r="1205" ht="21.2" customHeight="1"/>
    <row r="1206" ht="21.2" customHeight="1"/>
    <row r="1207" ht="21.2" customHeight="1"/>
    <row r="1208" ht="21.2" customHeight="1"/>
    <row r="1209" ht="21.2" customHeight="1"/>
    <row r="1210" ht="21.2" customHeight="1"/>
    <row r="1211" ht="21.2" customHeight="1"/>
    <row r="1212" ht="21.2" customHeight="1"/>
    <row r="1213" ht="21.2" customHeight="1"/>
    <row r="1214" ht="21.2" customHeight="1"/>
  </sheetData>
  <sortState ref="A31:F34">
    <sortCondition descending="1" ref="C31:C34"/>
  </sortState>
  <mergeCells count="3">
    <mergeCell ref="A46:E46"/>
    <mergeCell ref="A37:E37"/>
    <mergeCell ref="A1:E1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9" fitToHeight="8" orientation="portrait" r:id="rId1"/>
  <headerFooter differentOddEven="1" differentFirst="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activeCell="B17" sqref="B17"/>
    </sheetView>
  </sheetViews>
  <sheetFormatPr baseColWidth="10" defaultRowHeight="15"/>
  <cols>
    <col min="1" max="1" width="19.28515625" bestFit="1" customWidth="1"/>
    <col min="2" max="2" width="23.7109375" style="13" bestFit="1" customWidth="1"/>
    <col min="3" max="3" width="14" bestFit="1" customWidth="1"/>
    <col min="4" max="4" width="9.85546875" bestFit="1" customWidth="1"/>
    <col min="5" max="5" width="11.7109375" bestFit="1" customWidth="1"/>
    <col min="6" max="6" width="14.5703125" bestFit="1" customWidth="1"/>
    <col min="7" max="7" width="23" bestFit="1" customWidth="1"/>
    <col min="8" max="8" width="7.5703125" bestFit="1" customWidth="1"/>
    <col min="9" max="9" width="6.28515625" bestFit="1" customWidth="1"/>
    <col min="10" max="10" width="18" bestFit="1" customWidth="1"/>
    <col min="11" max="11" width="32.28515625" bestFit="1" customWidth="1"/>
  </cols>
  <sheetData>
    <row r="1" spans="1:11" s="163" customFormat="1">
      <c r="A1" s="163" t="s">
        <v>1009</v>
      </c>
      <c r="B1" s="163" t="s">
        <v>522</v>
      </c>
      <c r="C1" s="163" t="s">
        <v>1010</v>
      </c>
      <c r="D1" s="163" t="s">
        <v>1011</v>
      </c>
      <c r="E1" s="163" t="s">
        <v>518</v>
      </c>
      <c r="F1" s="163" t="s">
        <v>1012</v>
      </c>
      <c r="G1" s="163" t="s">
        <v>1013</v>
      </c>
      <c r="H1" s="163" t="s">
        <v>1014</v>
      </c>
      <c r="I1" s="163" t="s">
        <v>1015</v>
      </c>
      <c r="J1" s="163" t="s">
        <v>949</v>
      </c>
      <c r="K1" s="163" t="s">
        <v>1016</v>
      </c>
    </row>
    <row r="2" spans="1:11" s="164" customFormat="1">
      <c r="A2" s="164" t="s">
        <v>966</v>
      </c>
      <c r="B2" s="164" t="s">
        <v>727</v>
      </c>
      <c r="C2" s="164" t="s">
        <v>1017</v>
      </c>
      <c r="D2" s="164" t="s">
        <v>1018</v>
      </c>
      <c r="E2" s="164" t="s">
        <v>9</v>
      </c>
      <c r="F2" s="164" t="s">
        <v>10</v>
      </c>
      <c r="G2" s="164" t="s">
        <v>1019</v>
      </c>
      <c r="H2" s="164">
        <v>7</v>
      </c>
      <c r="I2" s="164">
        <v>97318</v>
      </c>
      <c r="J2" s="164" t="s">
        <v>1020</v>
      </c>
      <c r="K2" s="165" t="s">
        <v>1021</v>
      </c>
    </row>
    <row r="3" spans="1:11" s="164" customFormat="1">
      <c r="A3" s="164" t="s">
        <v>966</v>
      </c>
      <c r="B3" s="164" t="s">
        <v>967</v>
      </c>
      <c r="C3" s="164" t="s">
        <v>1017</v>
      </c>
      <c r="D3" s="164" t="s">
        <v>1018</v>
      </c>
      <c r="E3" s="164" t="s">
        <v>359</v>
      </c>
      <c r="F3" s="164" t="s">
        <v>360</v>
      </c>
      <c r="G3" s="164" t="s">
        <v>1022</v>
      </c>
      <c r="H3" s="164">
        <v>3</v>
      </c>
      <c r="I3" s="164">
        <v>97230</v>
      </c>
      <c r="J3" s="164" t="s">
        <v>1023</v>
      </c>
    </row>
    <row r="4" spans="1:11" s="164" customFormat="1">
      <c r="A4" s="164" t="s">
        <v>966</v>
      </c>
      <c r="B4" s="164" t="s">
        <v>128</v>
      </c>
      <c r="C4" s="164" t="s">
        <v>1017</v>
      </c>
      <c r="D4" s="164" t="s">
        <v>1018</v>
      </c>
      <c r="E4" s="164" t="s">
        <v>192</v>
      </c>
      <c r="F4" s="164" t="s">
        <v>420</v>
      </c>
      <c r="G4" s="164" t="s">
        <v>1024</v>
      </c>
      <c r="H4" s="164">
        <v>4</v>
      </c>
      <c r="I4" s="164">
        <v>97424</v>
      </c>
      <c r="J4" s="164" t="s">
        <v>1025</v>
      </c>
      <c r="K4" s="164" t="s">
        <v>1026</v>
      </c>
    </row>
    <row r="5" spans="1:11" s="164" customFormat="1">
      <c r="A5" s="164" t="s">
        <v>968</v>
      </c>
      <c r="B5" s="164" t="s">
        <v>48</v>
      </c>
      <c r="C5" s="164" t="s">
        <v>1017</v>
      </c>
      <c r="D5" s="164" t="s">
        <v>1018</v>
      </c>
      <c r="E5" s="164" t="s">
        <v>383</v>
      </c>
      <c r="F5" s="164" t="s">
        <v>384</v>
      </c>
      <c r="G5" s="164" t="s">
        <v>1027</v>
      </c>
      <c r="H5" s="164">
        <v>10</v>
      </c>
      <c r="I5" s="164">
        <v>95448</v>
      </c>
      <c r="J5" s="164" t="s">
        <v>556</v>
      </c>
      <c r="K5" s="164" t="s">
        <v>1028</v>
      </c>
    </row>
    <row r="6" spans="1:11" s="164" customFormat="1">
      <c r="A6" s="164" t="s">
        <v>969</v>
      </c>
      <c r="B6" s="164" t="s">
        <v>419</v>
      </c>
      <c r="C6" s="164" t="s">
        <v>1017</v>
      </c>
      <c r="D6" s="164" t="s">
        <v>1018</v>
      </c>
      <c r="E6" s="164" t="s">
        <v>1029</v>
      </c>
      <c r="F6" s="164" t="s">
        <v>1030</v>
      </c>
      <c r="G6" s="164" t="s">
        <v>1031</v>
      </c>
      <c r="H6" s="164">
        <v>5</v>
      </c>
      <c r="I6" s="164">
        <v>91226</v>
      </c>
      <c r="J6" s="164" t="s">
        <v>1032</v>
      </c>
      <c r="K6" s="164" t="s">
        <v>1033</v>
      </c>
    </row>
    <row r="7" spans="1:11" s="164" customFormat="1">
      <c r="A7" s="164" t="s">
        <v>969</v>
      </c>
      <c r="B7" s="164" t="s">
        <v>599</v>
      </c>
      <c r="C7" s="164" t="s">
        <v>1017</v>
      </c>
      <c r="D7" s="164" t="s">
        <v>1018</v>
      </c>
      <c r="E7" s="164" t="s">
        <v>343</v>
      </c>
      <c r="F7" s="164" t="s">
        <v>1034</v>
      </c>
      <c r="G7" s="164" t="s">
        <v>1035</v>
      </c>
      <c r="H7" s="164">
        <v>2</v>
      </c>
      <c r="I7" s="164">
        <v>90489</v>
      </c>
      <c r="J7" s="164" t="s">
        <v>601</v>
      </c>
      <c r="K7" s="164" t="s">
        <v>1036</v>
      </c>
    </row>
    <row r="8" spans="1:11" s="164" customFormat="1">
      <c r="A8" s="164" t="s">
        <v>969</v>
      </c>
      <c r="B8" s="164" t="s">
        <v>125</v>
      </c>
      <c r="C8" s="164" t="s">
        <v>1017</v>
      </c>
      <c r="D8" s="164" t="s">
        <v>1018</v>
      </c>
      <c r="E8" s="164" t="s">
        <v>1037</v>
      </c>
      <c r="F8" s="164" t="s">
        <v>1038</v>
      </c>
      <c r="G8" s="164" t="s">
        <v>1039</v>
      </c>
      <c r="H8" s="164">
        <v>34</v>
      </c>
      <c r="I8" s="164">
        <v>90552</v>
      </c>
      <c r="J8" s="164" t="s">
        <v>1040</v>
      </c>
      <c r="K8" s="164" t="s">
        <v>1041</v>
      </c>
    </row>
    <row r="9" spans="1:11" s="166" customFormat="1">
      <c r="A9" s="166" t="s">
        <v>969</v>
      </c>
      <c r="B9" s="164" t="s">
        <v>44</v>
      </c>
      <c r="C9" s="166" t="s">
        <v>1017</v>
      </c>
      <c r="D9" s="166" t="s">
        <v>1018</v>
      </c>
      <c r="E9" s="166" t="s">
        <v>109</v>
      </c>
      <c r="F9" s="166" t="s">
        <v>1042</v>
      </c>
      <c r="G9" s="166" t="s">
        <v>1043</v>
      </c>
      <c r="H9" s="166" t="s">
        <v>1044</v>
      </c>
      <c r="I9" s="166">
        <v>91077</v>
      </c>
      <c r="J9" s="166" t="s">
        <v>1045</v>
      </c>
      <c r="K9" s="166" t="s">
        <v>1046</v>
      </c>
    </row>
    <row r="10" spans="1:11" s="164" customFormat="1">
      <c r="A10" s="164" t="s">
        <v>970</v>
      </c>
      <c r="B10" s="164" t="s">
        <v>211</v>
      </c>
      <c r="C10" s="164" t="s">
        <v>1017</v>
      </c>
      <c r="D10" s="164" t="s">
        <v>1018</v>
      </c>
      <c r="E10" s="164" t="s">
        <v>1047</v>
      </c>
      <c r="F10" s="164" t="s">
        <v>210</v>
      </c>
      <c r="G10" s="164" t="s">
        <v>1048</v>
      </c>
      <c r="H10" s="164">
        <v>3</v>
      </c>
      <c r="I10" s="164">
        <v>92421</v>
      </c>
      <c r="J10" s="164" t="s">
        <v>1049</v>
      </c>
      <c r="K10" s="164" t="s">
        <v>1050</v>
      </c>
    </row>
    <row r="11" spans="1:11" s="164" customFormat="1">
      <c r="A11" s="164" t="s">
        <v>970</v>
      </c>
      <c r="B11" s="164" t="s">
        <v>93</v>
      </c>
      <c r="C11" s="164" t="s">
        <v>1017</v>
      </c>
      <c r="D11" s="164" t="s">
        <v>1018</v>
      </c>
      <c r="E11" s="164" t="s">
        <v>1051</v>
      </c>
      <c r="F11" s="164" t="s">
        <v>1052</v>
      </c>
      <c r="G11" s="164" t="s">
        <v>1053</v>
      </c>
      <c r="H11" s="164" t="s">
        <v>1054</v>
      </c>
      <c r="I11" s="164">
        <v>92637</v>
      </c>
      <c r="J11" s="164" t="s">
        <v>754</v>
      </c>
      <c r="K11" s="164" t="s">
        <v>1055</v>
      </c>
    </row>
    <row r="12" spans="1:11" s="164" customFormat="1">
      <c r="A12" s="164" t="s">
        <v>970</v>
      </c>
      <c r="B12" s="164" t="s">
        <v>42</v>
      </c>
      <c r="C12" s="164" t="s">
        <v>1017</v>
      </c>
      <c r="D12" s="164" t="s">
        <v>1018</v>
      </c>
      <c r="E12" s="164" t="s">
        <v>397</v>
      </c>
      <c r="F12" s="164" t="s">
        <v>1056</v>
      </c>
      <c r="G12" s="164" t="s">
        <v>1057</v>
      </c>
      <c r="H12" s="164" t="s">
        <v>1058</v>
      </c>
      <c r="I12" s="164">
        <v>93055</v>
      </c>
      <c r="J12" s="164" t="s">
        <v>1059</v>
      </c>
      <c r="K12" s="164" t="s">
        <v>1060</v>
      </c>
    </row>
    <row r="13" spans="1:11" s="164" customFormat="1">
      <c r="A13" s="164" t="s">
        <v>970</v>
      </c>
      <c r="B13" s="164" t="s">
        <v>89</v>
      </c>
      <c r="C13" s="164" t="s">
        <v>1017</v>
      </c>
      <c r="D13" s="164" t="s">
        <v>1018</v>
      </c>
      <c r="E13" s="164" t="s">
        <v>383</v>
      </c>
      <c r="F13" s="164" t="s">
        <v>90</v>
      </c>
      <c r="G13" s="164" t="s">
        <v>1061</v>
      </c>
      <c r="H13" s="164">
        <v>26</v>
      </c>
      <c r="I13" s="164">
        <v>93426</v>
      </c>
      <c r="J13" s="164" t="s">
        <v>612</v>
      </c>
      <c r="K13" s="164" t="s">
        <v>1062</v>
      </c>
    </row>
    <row r="14" spans="1:11" s="164" customFormat="1">
      <c r="A14" s="164" t="s">
        <v>970</v>
      </c>
      <c r="B14" s="164" t="s">
        <v>86</v>
      </c>
      <c r="C14" s="164" t="s">
        <v>1017</v>
      </c>
      <c r="D14" s="164" t="s">
        <v>1018</v>
      </c>
      <c r="E14" s="164" t="s">
        <v>97</v>
      </c>
      <c r="F14" s="164" t="s">
        <v>1063</v>
      </c>
      <c r="G14" s="164" t="s">
        <v>1064</v>
      </c>
      <c r="H14" s="164" t="s">
        <v>1065</v>
      </c>
      <c r="I14" s="164">
        <v>93053</v>
      </c>
      <c r="J14" s="164" t="s">
        <v>1059</v>
      </c>
      <c r="K14" s="164" t="s">
        <v>1066</v>
      </c>
    </row>
    <row r="15" spans="1:11" s="164" customFormat="1">
      <c r="A15" s="164" t="s">
        <v>970</v>
      </c>
      <c r="B15" s="164" t="s">
        <v>183</v>
      </c>
      <c r="C15" s="164" t="s">
        <v>1017</v>
      </c>
      <c r="D15" s="164" t="s">
        <v>1018</v>
      </c>
      <c r="E15" s="164" t="s">
        <v>236</v>
      </c>
      <c r="F15" s="164" t="s">
        <v>79</v>
      </c>
      <c r="G15" s="164" t="s">
        <v>1067</v>
      </c>
      <c r="H15" s="164" t="s">
        <v>1068</v>
      </c>
      <c r="I15" s="164">
        <v>92318</v>
      </c>
      <c r="J15" s="164" t="s">
        <v>668</v>
      </c>
      <c r="K15" s="164" t="s">
        <v>1069</v>
      </c>
    </row>
    <row r="16" spans="1:11" s="167" customFormat="1">
      <c r="A16" s="167" t="s">
        <v>975</v>
      </c>
      <c r="B16" s="164" t="s">
        <v>976</v>
      </c>
      <c r="C16" s="167" t="s">
        <v>1017</v>
      </c>
      <c r="D16" s="167" t="s">
        <v>1018</v>
      </c>
      <c r="E16" s="167" t="s">
        <v>91</v>
      </c>
      <c r="F16" s="167" t="s">
        <v>1070</v>
      </c>
      <c r="G16" s="167" t="s">
        <v>1071</v>
      </c>
      <c r="H16" s="167">
        <v>2</v>
      </c>
      <c r="I16" s="167">
        <v>94252</v>
      </c>
      <c r="J16" s="167" t="s">
        <v>1072</v>
      </c>
      <c r="K16" s="167" t="s">
        <v>1073</v>
      </c>
    </row>
    <row r="17" spans="1:11" s="164" customFormat="1">
      <c r="A17" s="164" t="s">
        <v>975</v>
      </c>
      <c r="B17" s="164" t="s">
        <v>357</v>
      </c>
      <c r="C17" s="164" t="s">
        <v>1017</v>
      </c>
      <c r="D17" s="164" t="s">
        <v>1018</v>
      </c>
      <c r="E17" s="164" t="s">
        <v>1074</v>
      </c>
      <c r="F17" s="164" t="s">
        <v>1075</v>
      </c>
      <c r="G17" s="164" t="s">
        <v>1076</v>
      </c>
      <c r="H17" s="164">
        <v>1</v>
      </c>
      <c r="I17" s="164">
        <v>94136</v>
      </c>
      <c r="J17" s="164" t="s">
        <v>1077</v>
      </c>
      <c r="K17" s="164" t="s">
        <v>1078</v>
      </c>
    </row>
    <row r="18" spans="1:11" s="164" customFormat="1">
      <c r="A18" s="164" t="s">
        <v>975</v>
      </c>
      <c r="B18" s="164" t="s">
        <v>403</v>
      </c>
      <c r="C18" s="164" t="s">
        <v>1017</v>
      </c>
      <c r="D18" s="164" t="s">
        <v>1018</v>
      </c>
      <c r="E18" s="164" t="s">
        <v>401</v>
      </c>
      <c r="F18" s="164" t="s">
        <v>402</v>
      </c>
      <c r="G18" s="164" t="s">
        <v>1079</v>
      </c>
      <c r="H18" s="164">
        <v>7</v>
      </c>
      <c r="I18" s="164">
        <v>84109</v>
      </c>
      <c r="J18" s="164" t="s">
        <v>1080</v>
      </c>
      <c r="K18" s="164" t="s">
        <v>1081</v>
      </c>
    </row>
    <row r="19" spans="1:11" s="164" customFormat="1">
      <c r="A19" s="164" t="s">
        <v>975</v>
      </c>
      <c r="B19" s="164" t="s">
        <v>81</v>
      </c>
      <c r="C19" s="164" t="s">
        <v>1017</v>
      </c>
      <c r="D19" s="164" t="s">
        <v>1018</v>
      </c>
      <c r="E19" s="164" t="s">
        <v>133</v>
      </c>
      <c r="F19" s="164" t="s">
        <v>1082</v>
      </c>
      <c r="G19" s="164" t="s">
        <v>1083</v>
      </c>
      <c r="H19" s="164">
        <v>19</v>
      </c>
      <c r="I19" s="164">
        <v>94209</v>
      </c>
      <c r="J19" s="164" t="s">
        <v>863</v>
      </c>
      <c r="K19" s="164" t="s">
        <v>1084</v>
      </c>
    </row>
    <row r="20" spans="1:11" s="164" customFormat="1">
      <c r="A20" s="164" t="s">
        <v>975</v>
      </c>
      <c r="B20" s="164" t="s">
        <v>718</v>
      </c>
      <c r="C20" s="164" t="s">
        <v>1017</v>
      </c>
      <c r="D20" s="164" t="s">
        <v>1018</v>
      </c>
      <c r="E20" s="164" t="s">
        <v>200</v>
      </c>
      <c r="F20" s="164" t="s">
        <v>201</v>
      </c>
      <c r="G20" s="164" t="s">
        <v>1085</v>
      </c>
      <c r="H20" s="164">
        <v>3</v>
      </c>
      <c r="I20" s="164">
        <v>84034</v>
      </c>
      <c r="J20" s="164" t="s">
        <v>1086</v>
      </c>
      <c r="K20" s="164" t="s">
        <v>1087</v>
      </c>
    </row>
    <row r="21" spans="1:11" s="164" customFormat="1">
      <c r="A21" s="164" t="s">
        <v>975</v>
      </c>
      <c r="B21" s="164" t="s">
        <v>119</v>
      </c>
      <c r="C21" s="164" t="s">
        <v>1017</v>
      </c>
      <c r="D21" s="164" t="s">
        <v>1018</v>
      </c>
      <c r="E21" s="164" t="s">
        <v>120</v>
      </c>
      <c r="F21" s="164" t="s">
        <v>496</v>
      </c>
      <c r="G21" s="164" t="s">
        <v>1088</v>
      </c>
      <c r="H21" s="164" t="s">
        <v>1044</v>
      </c>
      <c r="I21" s="164">
        <v>94065</v>
      </c>
      <c r="J21" s="164" t="s">
        <v>843</v>
      </c>
      <c r="K21" s="164" t="s">
        <v>1089</v>
      </c>
    </row>
    <row r="22" spans="1:11" s="167" customFormat="1">
      <c r="A22" s="167" t="s">
        <v>971</v>
      </c>
      <c r="B22" s="164" t="s">
        <v>974</v>
      </c>
      <c r="C22" s="167" t="s">
        <v>1017</v>
      </c>
      <c r="D22" s="167" t="s">
        <v>1018</v>
      </c>
      <c r="E22" s="167" t="s">
        <v>1090</v>
      </c>
      <c r="F22" s="167" t="s">
        <v>1091</v>
      </c>
      <c r="G22" s="167" t="s">
        <v>1092</v>
      </c>
      <c r="H22" s="167">
        <v>31</v>
      </c>
      <c r="I22" s="167">
        <v>86368</v>
      </c>
      <c r="J22" s="167" t="s">
        <v>1093</v>
      </c>
      <c r="K22" s="167" t="s">
        <v>1094</v>
      </c>
    </row>
    <row r="23" spans="1:11" s="164" customFormat="1">
      <c r="A23" s="164" t="s">
        <v>971</v>
      </c>
      <c r="B23" s="164" t="s">
        <v>573</v>
      </c>
      <c r="C23" s="164" t="s">
        <v>1017</v>
      </c>
      <c r="D23" s="164" t="s">
        <v>1018</v>
      </c>
      <c r="E23" s="164" t="s">
        <v>70</v>
      </c>
      <c r="F23" s="164" t="s">
        <v>449</v>
      </c>
      <c r="G23" s="164" t="s">
        <v>1095</v>
      </c>
      <c r="H23" s="164" t="s">
        <v>1096</v>
      </c>
      <c r="I23" s="164">
        <v>86167</v>
      </c>
      <c r="J23" s="164" t="s">
        <v>961</v>
      </c>
      <c r="K23" s="164" t="s">
        <v>1097</v>
      </c>
    </row>
    <row r="24" spans="1:11" s="164" customFormat="1">
      <c r="A24" s="164" t="s">
        <v>971</v>
      </c>
      <c r="B24" s="164" t="s">
        <v>381</v>
      </c>
      <c r="C24" s="164" t="s">
        <v>1017</v>
      </c>
      <c r="D24" s="164" t="s">
        <v>1018</v>
      </c>
      <c r="E24" s="164" t="s">
        <v>362</v>
      </c>
      <c r="F24" s="164" t="s">
        <v>835</v>
      </c>
      <c r="G24" s="164" t="s">
        <v>1098</v>
      </c>
      <c r="H24" s="164">
        <v>3</v>
      </c>
      <c r="I24" s="164">
        <v>89364</v>
      </c>
      <c r="J24" s="164" t="s">
        <v>1099</v>
      </c>
      <c r="K24" s="164" t="s">
        <v>1100</v>
      </c>
    </row>
    <row r="25" spans="1:11" s="164" customFormat="1">
      <c r="A25" s="164" t="s">
        <v>971</v>
      </c>
      <c r="B25" s="164" t="s">
        <v>179</v>
      </c>
      <c r="C25" s="164" t="s">
        <v>1017</v>
      </c>
      <c r="D25" s="164" t="s">
        <v>1018</v>
      </c>
      <c r="E25" s="164" t="s">
        <v>1090</v>
      </c>
      <c r="F25" s="164" t="s">
        <v>1101</v>
      </c>
      <c r="G25" s="164" t="s">
        <v>1102</v>
      </c>
      <c r="H25" s="164" t="s">
        <v>1103</v>
      </c>
      <c r="I25" s="164">
        <v>89420</v>
      </c>
      <c r="J25" s="164" t="s">
        <v>1104</v>
      </c>
      <c r="K25" s="164" t="s">
        <v>1105</v>
      </c>
    </row>
    <row r="26" spans="1:11" s="164" customFormat="1">
      <c r="A26" s="164" t="s">
        <v>971</v>
      </c>
      <c r="B26" s="164" t="s">
        <v>973</v>
      </c>
      <c r="C26" s="164" t="s">
        <v>1017</v>
      </c>
      <c r="D26" s="164" t="s">
        <v>1018</v>
      </c>
      <c r="E26" s="164" t="s">
        <v>397</v>
      </c>
      <c r="F26" s="164" t="s">
        <v>1106</v>
      </c>
      <c r="G26" s="164" t="s">
        <v>1107</v>
      </c>
      <c r="H26" s="164" t="s">
        <v>1108</v>
      </c>
      <c r="I26" s="164">
        <v>87600</v>
      </c>
      <c r="J26" s="164" t="s">
        <v>1109</v>
      </c>
      <c r="K26" s="164" t="s">
        <v>1110</v>
      </c>
    </row>
    <row r="27" spans="1:11" s="164" customFormat="1">
      <c r="A27" s="164" t="s">
        <v>971</v>
      </c>
      <c r="B27" s="164" t="s">
        <v>972</v>
      </c>
      <c r="C27" s="164" t="s">
        <v>1017</v>
      </c>
      <c r="D27" s="164" t="s">
        <v>1018</v>
      </c>
      <c r="E27" s="164" t="s">
        <v>200</v>
      </c>
      <c r="F27" s="164" t="s">
        <v>501</v>
      </c>
      <c r="G27" s="164" t="s">
        <v>1111</v>
      </c>
      <c r="H27" s="164" t="s">
        <v>1112</v>
      </c>
      <c r="I27" s="164">
        <v>89171</v>
      </c>
      <c r="J27" s="164" t="s">
        <v>1113</v>
      </c>
      <c r="K27" s="164" t="s">
        <v>1114</v>
      </c>
    </row>
    <row r="28" spans="1:11" s="164" customFormat="1">
      <c r="A28" s="164" t="s">
        <v>971</v>
      </c>
      <c r="B28" s="164" t="s">
        <v>1115</v>
      </c>
      <c r="C28" s="164" t="s">
        <v>1017</v>
      </c>
      <c r="D28" s="164" t="s">
        <v>1018</v>
      </c>
      <c r="E28" s="164" t="s">
        <v>1116</v>
      </c>
      <c r="F28" s="164" t="s">
        <v>1117</v>
      </c>
      <c r="G28" s="164" t="s">
        <v>1118</v>
      </c>
      <c r="H28" s="164" t="s">
        <v>1119</v>
      </c>
      <c r="I28" s="164">
        <v>86343</v>
      </c>
      <c r="J28" s="164" t="s">
        <v>1120</v>
      </c>
    </row>
    <row r="29" spans="1:11" s="164" customFormat="1">
      <c r="A29" s="164" t="s">
        <v>977</v>
      </c>
      <c r="B29" s="164" t="s">
        <v>115</v>
      </c>
      <c r="C29" s="164" t="s">
        <v>1017</v>
      </c>
      <c r="D29" s="164" t="s">
        <v>1018</v>
      </c>
      <c r="E29" s="164" t="s">
        <v>1121</v>
      </c>
      <c r="F29" s="164" t="s">
        <v>808</v>
      </c>
      <c r="G29" s="164" t="s">
        <v>1122</v>
      </c>
      <c r="H29" s="164" t="s">
        <v>1123</v>
      </c>
      <c r="I29" s="164">
        <v>81735</v>
      </c>
      <c r="J29" s="164" t="s">
        <v>579</v>
      </c>
      <c r="K29" s="164" t="s">
        <v>1124</v>
      </c>
    </row>
    <row r="30" spans="1:11" s="164" customFormat="1">
      <c r="A30" s="164" t="s">
        <v>977</v>
      </c>
      <c r="B30" s="164" t="s">
        <v>26</v>
      </c>
      <c r="C30" s="164" t="s">
        <v>1017</v>
      </c>
      <c r="D30" s="164" t="s">
        <v>1018</v>
      </c>
      <c r="E30" s="164" t="s">
        <v>1125</v>
      </c>
      <c r="F30" s="164" t="s">
        <v>1126</v>
      </c>
      <c r="G30" s="164" t="s">
        <v>1127</v>
      </c>
      <c r="H30" s="164">
        <v>15</v>
      </c>
      <c r="I30" s="164">
        <v>80939</v>
      </c>
      <c r="J30" s="164" t="s">
        <v>579</v>
      </c>
      <c r="K30" s="164" t="s">
        <v>1128</v>
      </c>
    </row>
    <row r="31" spans="1:11" s="164" customFormat="1">
      <c r="A31" s="164" t="s">
        <v>977</v>
      </c>
      <c r="B31" s="164" t="s">
        <v>979</v>
      </c>
      <c r="C31" s="164" t="s">
        <v>1017</v>
      </c>
      <c r="D31" s="164" t="s">
        <v>1018</v>
      </c>
      <c r="E31" s="164" t="s">
        <v>1116</v>
      </c>
      <c r="F31" s="164" t="s">
        <v>1129</v>
      </c>
      <c r="G31" s="164" t="s">
        <v>1130</v>
      </c>
      <c r="H31" s="164">
        <v>35</v>
      </c>
      <c r="I31" s="164">
        <v>81539</v>
      </c>
      <c r="J31" s="164" t="s">
        <v>579</v>
      </c>
      <c r="K31" s="164" t="s">
        <v>1131</v>
      </c>
    </row>
    <row r="32" spans="1:11" s="164" customFormat="1">
      <c r="A32" s="164" t="s">
        <v>977</v>
      </c>
      <c r="B32" s="164" t="s">
        <v>23</v>
      </c>
      <c r="C32" s="164" t="s">
        <v>1017</v>
      </c>
      <c r="D32" s="164" t="s">
        <v>1018</v>
      </c>
      <c r="E32" s="164" t="s">
        <v>1132</v>
      </c>
      <c r="F32" s="164" t="s">
        <v>445</v>
      </c>
      <c r="G32" s="164" t="s">
        <v>1133</v>
      </c>
      <c r="H32" s="164">
        <v>20</v>
      </c>
      <c r="I32" s="164">
        <v>81476</v>
      </c>
      <c r="J32" s="164" t="s">
        <v>579</v>
      </c>
      <c r="K32" s="164" t="s">
        <v>1134</v>
      </c>
    </row>
    <row r="33" spans="1:11" s="164" customFormat="1">
      <c r="A33" s="164" t="s">
        <v>977</v>
      </c>
      <c r="B33" s="164" t="s">
        <v>978</v>
      </c>
      <c r="C33" s="164" t="s">
        <v>1017</v>
      </c>
      <c r="D33" s="164" t="s">
        <v>1018</v>
      </c>
      <c r="E33" s="164" t="s">
        <v>1116</v>
      </c>
      <c r="F33" s="164" t="s">
        <v>466</v>
      </c>
      <c r="G33" s="164" t="s">
        <v>1135</v>
      </c>
      <c r="H33" s="164">
        <v>174</v>
      </c>
      <c r="I33" s="164">
        <v>80999</v>
      </c>
      <c r="J33" s="164" t="s">
        <v>579</v>
      </c>
      <c r="K33" s="164" t="s">
        <v>1136</v>
      </c>
    </row>
    <row r="34" spans="1:11" s="167" customFormat="1">
      <c r="A34" s="167" t="s">
        <v>977</v>
      </c>
      <c r="B34" s="164" t="s">
        <v>980</v>
      </c>
      <c r="C34" s="167" t="s">
        <v>1017</v>
      </c>
      <c r="D34" s="167" t="s">
        <v>1018</v>
      </c>
      <c r="E34" s="167" t="s">
        <v>1137</v>
      </c>
      <c r="F34" s="167" t="s">
        <v>1138</v>
      </c>
      <c r="G34" s="167" t="s">
        <v>1139</v>
      </c>
      <c r="H34" s="167">
        <v>11</v>
      </c>
      <c r="I34" s="167">
        <v>83329</v>
      </c>
      <c r="J34" s="167" t="s">
        <v>1140</v>
      </c>
      <c r="K34" s="167" t="s">
        <v>1141</v>
      </c>
    </row>
    <row r="35" spans="1:11" s="164" customFormat="1">
      <c r="A35" s="164" t="s">
        <v>977</v>
      </c>
      <c r="B35" s="164" t="s">
        <v>108</v>
      </c>
      <c r="C35" s="164" t="s">
        <v>1017</v>
      </c>
      <c r="D35" s="164" t="s">
        <v>1018</v>
      </c>
      <c r="E35" s="164" t="s">
        <v>426</v>
      </c>
      <c r="F35" s="164" t="s">
        <v>427</v>
      </c>
      <c r="G35" s="164" t="s">
        <v>1142</v>
      </c>
      <c r="H35" s="164" t="s">
        <v>1143</v>
      </c>
      <c r="I35" s="164">
        <v>83126</v>
      </c>
      <c r="J35" s="164" t="s">
        <v>1144</v>
      </c>
      <c r="K35" s="164" t="s">
        <v>1145</v>
      </c>
    </row>
    <row r="36" spans="1:11" s="164" customFormat="1">
      <c r="A36" s="164" t="s">
        <v>977</v>
      </c>
      <c r="B36" s="164" t="s">
        <v>64</v>
      </c>
      <c r="C36" s="164" t="s">
        <v>1017</v>
      </c>
      <c r="D36" s="164" t="s">
        <v>1018</v>
      </c>
      <c r="E36" s="164" t="s">
        <v>102</v>
      </c>
      <c r="F36" s="164" t="s">
        <v>1146</v>
      </c>
      <c r="G36" s="164" t="s">
        <v>1147</v>
      </c>
      <c r="H36" s="164" t="s">
        <v>1148</v>
      </c>
      <c r="I36" s="164">
        <v>86529</v>
      </c>
      <c r="J36" s="164" t="s">
        <v>911</v>
      </c>
      <c r="K36" s="164" t="s">
        <v>1149</v>
      </c>
    </row>
    <row r="37" spans="1:11" s="164" customFormat="1">
      <c r="A37" s="164" t="s">
        <v>977</v>
      </c>
      <c r="B37" s="164" t="s">
        <v>17</v>
      </c>
      <c r="C37" s="164" t="s">
        <v>1017</v>
      </c>
      <c r="D37" s="164" t="s">
        <v>1018</v>
      </c>
      <c r="E37" s="164" t="s">
        <v>1150</v>
      </c>
      <c r="F37" s="164" t="s">
        <v>15</v>
      </c>
      <c r="G37" s="164" t="s">
        <v>1151</v>
      </c>
      <c r="H37" s="164" t="s">
        <v>1152</v>
      </c>
      <c r="I37" s="164">
        <v>85258</v>
      </c>
      <c r="J37" s="164" t="s">
        <v>1153</v>
      </c>
      <c r="K37" s="164" t="s">
        <v>1154</v>
      </c>
    </row>
    <row r="38" spans="1:11" s="164" customFormat="1">
      <c r="A38" s="164" t="s">
        <v>977</v>
      </c>
      <c r="B38" s="164" t="s">
        <v>30</v>
      </c>
      <c r="C38" s="164" t="s">
        <v>1017</v>
      </c>
      <c r="D38" s="164" t="s">
        <v>1018</v>
      </c>
      <c r="E38" s="164" t="s">
        <v>484</v>
      </c>
      <c r="F38" s="164" t="s">
        <v>485</v>
      </c>
      <c r="G38" s="164" t="s">
        <v>1043</v>
      </c>
      <c r="H38" s="164">
        <v>37</v>
      </c>
      <c r="I38" s="164">
        <v>82223</v>
      </c>
      <c r="J38" s="164" t="s">
        <v>1155</v>
      </c>
      <c r="K38" s="164" t="s">
        <v>1156</v>
      </c>
    </row>
    <row r="39" spans="1:11" s="164" customFormat="1">
      <c r="A39" s="164" t="s">
        <v>977</v>
      </c>
      <c r="B39" s="164" t="s">
        <v>647</v>
      </c>
      <c r="C39" s="164" t="s">
        <v>1017</v>
      </c>
      <c r="D39" s="164" t="s">
        <v>1018</v>
      </c>
      <c r="E39" s="164" t="s">
        <v>1157</v>
      </c>
      <c r="F39" s="164" t="s">
        <v>1158</v>
      </c>
      <c r="G39" s="164" t="s">
        <v>1159</v>
      </c>
      <c r="H39" s="164">
        <v>64</v>
      </c>
      <c r="I39" s="164">
        <v>85435</v>
      </c>
      <c r="J39" s="164" t="s">
        <v>543</v>
      </c>
      <c r="K39" s="164" t="s">
        <v>1160</v>
      </c>
    </row>
    <row r="40" spans="1:11" s="164" customFormat="1">
      <c r="A40" s="164" t="s">
        <v>977</v>
      </c>
      <c r="B40" s="164" t="s">
        <v>246</v>
      </c>
      <c r="C40" s="164" t="s">
        <v>1017</v>
      </c>
      <c r="D40" s="164" t="s">
        <v>1018</v>
      </c>
      <c r="E40" s="164" t="s">
        <v>1161</v>
      </c>
      <c r="F40" s="164" t="s">
        <v>260</v>
      </c>
      <c r="G40" s="164" t="s">
        <v>1162</v>
      </c>
      <c r="H40" s="164">
        <v>29</v>
      </c>
      <c r="I40" s="164">
        <v>85051</v>
      </c>
      <c r="J40" s="164" t="s">
        <v>1163</v>
      </c>
      <c r="K40" s="164" t="s">
        <v>1164</v>
      </c>
    </row>
    <row r="41" spans="1:11" s="164" customFormat="1">
      <c r="A41" s="164" t="s">
        <v>977</v>
      </c>
      <c r="B41" s="164" t="s">
        <v>136</v>
      </c>
      <c r="C41" s="164" t="s">
        <v>1017</v>
      </c>
      <c r="D41" s="164" t="s">
        <v>1018</v>
      </c>
      <c r="E41" s="164" t="s">
        <v>1165</v>
      </c>
      <c r="F41" s="164" t="s">
        <v>1166</v>
      </c>
      <c r="G41" s="164" t="s">
        <v>1167</v>
      </c>
      <c r="H41" s="164" t="s">
        <v>1168</v>
      </c>
      <c r="I41" s="164">
        <v>83043</v>
      </c>
      <c r="J41" s="164" t="s">
        <v>1169</v>
      </c>
      <c r="K41" s="164" t="s">
        <v>1170</v>
      </c>
    </row>
  </sheetData>
  <hyperlinks>
    <hyperlink ref="K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3"/>
  <sheetViews>
    <sheetView showGridLines="0" zoomScalePageLayoutView="70" workbookViewId="0">
      <pane ySplit="2" topLeftCell="A300" activePane="bottomLeft" state="frozen"/>
      <selection activeCell="B382" sqref="B382"/>
      <selection pane="bottomLeft" activeCell="R308" sqref="R308"/>
    </sheetView>
  </sheetViews>
  <sheetFormatPr baseColWidth="10" defaultColWidth="0.140625" defaultRowHeight="15"/>
  <cols>
    <col min="1" max="1" width="25.140625" style="290" bestFit="1" customWidth="1"/>
    <col min="2" max="2" width="10.42578125" style="303" customWidth="1"/>
    <col min="3" max="3" width="15" style="303" customWidth="1"/>
    <col min="4" max="4" width="16.42578125" style="268" customWidth="1"/>
    <col min="5" max="5" width="14.5703125" style="268" customWidth="1"/>
    <col min="6" max="6" width="5.7109375" style="303" customWidth="1"/>
    <col min="7" max="7" width="9.28515625" style="303" customWidth="1"/>
    <col min="8" max="8" width="8.7109375" style="303" customWidth="1"/>
    <col min="9" max="9" width="10.28515625" style="4" bestFit="1" customWidth="1"/>
    <col min="10" max="12" width="12.5703125" style="3" customWidth="1"/>
    <col min="13" max="13" width="12.5703125" style="2" customWidth="1"/>
    <col min="14" max="15" width="12.5703125" style="1" customWidth="1"/>
    <col min="16" max="16" width="12.5703125" style="303" customWidth="1"/>
    <col min="17" max="40" width="12.5703125" style="290" customWidth="1"/>
    <col min="41" max="16384" width="0.140625" style="290"/>
  </cols>
  <sheetData>
    <row r="1" spans="1:16" s="15" customFormat="1">
      <c r="A1" s="465" t="s">
        <v>522</v>
      </c>
      <c r="B1" s="467" t="s">
        <v>521</v>
      </c>
      <c r="C1" s="467" t="s">
        <v>936</v>
      </c>
      <c r="D1" s="465" t="s">
        <v>519</v>
      </c>
      <c r="E1" s="469" t="s">
        <v>518</v>
      </c>
      <c r="F1" s="151" t="s">
        <v>517</v>
      </c>
      <c r="G1" s="151" t="s">
        <v>516</v>
      </c>
      <c r="H1" s="151" t="s">
        <v>515</v>
      </c>
      <c r="I1" s="22" t="s">
        <v>514</v>
      </c>
      <c r="J1" s="463" t="s">
        <v>513</v>
      </c>
      <c r="K1" s="464"/>
      <c r="L1" s="464"/>
      <c r="M1" s="464"/>
      <c r="N1" s="464"/>
      <c r="O1" s="464"/>
      <c r="P1" s="312"/>
    </row>
    <row r="2" spans="1:16" s="15" customFormat="1">
      <c r="A2" s="466"/>
      <c r="B2" s="468"/>
      <c r="C2" s="468"/>
      <c r="D2" s="466"/>
      <c r="E2" s="470"/>
      <c r="F2" s="152" t="s">
        <v>512</v>
      </c>
      <c r="G2" s="152" t="s">
        <v>511</v>
      </c>
      <c r="H2" s="152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  <c r="P2" s="312"/>
    </row>
    <row r="3" spans="1:16" s="13" customFormat="1" ht="21.2" customHeight="1">
      <c r="A3" s="49" t="s">
        <v>403</v>
      </c>
      <c r="B3" s="35" t="s">
        <v>399</v>
      </c>
      <c r="C3" s="35" t="s">
        <v>80</v>
      </c>
      <c r="D3" s="49" t="s">
        <v>402</v>
      </c>
      <c r="E3" s="49" t="s">
        <v>401</v>
      </c>
      <c r="F3" s="35" t="s">
        <v>2</v>
      </c>
      <c r="G3" s="35">
        <v>1958</v>
      </c>
      <c r="H3" s="36" t="s">
        <v>1</v>
      </c>
      <c r="I3" s="50">
        <v>91.7</v>
      </c>
      <c r="J3" s="51">
        <v>71</v>
      </c>
      <c r="K3" s="51">
        <v>93</v>
      </c>
      <c r="L3" s="51">
        <v>164</v>
      </c>
      <c r="M3" s="50" t="s">
        <v>0</v>
      </c>
      <c r="N3" s="52">
        <v>267.89999999999998</v>
      </c>
      <c r="O3" s="52" t="s">
        <v>0</v>
      </c>
      <c r="P3" s="175" t="str">
        <f>IF(D3=D4,1,".")</f>
        <v>.</v>
      </c>
    </row>
    <row r="4" spans="1:16" s="13" customFormat="1" ht="21.2" customHeight="1">
      <c r="A4" s="49" t="s">
        <v>86</v>
      </c>
      <c r="B4" s="35" t="s">
        <v>6</v>
      </c>
      <c r="C4" s="35" t="s">
        <v>41</v>
      </c>
      <c r="D4" s="49" t="s">
        <v>1171</v>
      </c>
      <c r="E4" s="49" t="s">
        <v>62</v>
      </c>
      <c r="F4" s="35" t="s">
        <v>2</v>
      </c>
      <c r="G4" s="35">
        <v>1996</v>
      </c>
      <c r="H4" s="36" t="s">
        <v>8</v>
      </c>
      <c r="I4" s="50" t="s">
        <v>8</v>
      </c>
      <c r="J4" s="51">
        <v>84</v>
      </c>
      <c r="K4" s="51">
        <v>110</v>
      </c>
      <c r="L4" s="51">
        <v>194</v>
      </c>
      <c r="M4" s="50">
        <v>28.4</v>
      </c>
      <c r="N4" s="52" t="s">
        <v>0</v>
      </c>
      <c r="O4" s="52" t="s">
        <v>0</v>
      </c>
      <c r="P4" s="175" t="str">
        <f t="shared" ref="P4:P67" si="0">IF(D4=D5,1,".")</f>
        <v>.</v>
      </c>
    </row>
    <row r="5" spans="1:16" s="13" customFormat="1" ht="21.2" customHeight="1">
      <c r="A5" s="49" t="s">
        <v>86</v>
      </c>
      <c r="B5" s="35" t="s">
        <v>1562</v>
      </c>
      <c r="C5" s="35" t="s">
        <v>41</v>
      </c>
      <c r="D5" s="49" t="s">
        <v>575</v>
      </c>
      <c r="E5" s="49" t="s">
        <v>109</v>
      </c>
      <c r="F5" s="35" t="s">
        <v>2</v>
      </c>
      <c r="G5" s="35">
        <v>1993</v>
      </c>
      <c r="H5" s="36" t="s">
        <v>1</v>
      </c>
      <c r="I5" s="50" t="s">
        <v>1176</v>
      </c>
      <c r="J5" s="51">
        <v>96</v>
      </c>
      <c r="K5" s="51">
        <v>118</v>
      </c>
      <c r="L5" s="51">
        <v>214</v>
      </c>
      <c r="M5" s="50">
        <v>30</v>
      </c>
      <c r="N5" s="52" t="s">
        <v>0</v>
      </c>
      <c r="O5" s="52" t="s">
        <v>0</v>
      </c>
      <c r="P5" s="175" t="str">
        <f t="shared" si="0"/>
        <v>.</v>
      </c>
    </row>
    <row r="6" spans="1:16" s="13" customFormat="1" ht="21.2" customHeight="1">
      <c r="A6" s="49" t="s">
        <v>86</v>
      </c>
      <c r="B6" s="35" t="s">
        <v>1562</v>
      </c>
      <c r="C6" s="35" t="s">
        <v>41</v>
      </c>
      <c r="D6" s="49" t="s">
        <v>1177</v>
      </c>
      <c r="E6" s="49" t="s">
        <v>1178</v>
      </c>
      <c r="F6" s="35" t="s">
        <v>2</v>
      </c>
      <c r="G6" s="35">
        <v>1987</v>
      </c>
      <c r="H6" s="36" t="s">
        <v>178</v>
      </c>
      <c r="I6" s="50" t="s">
        <v>661</v>
      </c>
      <c r="J6" s="51">
        <v>110</v>
      </c>
      <c r="K6" s="51">
        <v>135</v>
      </c>
      <c r="L6" s="51">
        <v>245</v>
      </c>
      <c r="M6" s="50">
        <v>85.6</v>
      </c>
      <c r="N6" s="52" t="s">
        <v>0</v>
      </c>
      <c r="O6" s="52" t="s">
        <v>0</v>
      </c>
      <c r="P6" s="175" t="str">
        <f t="shared" si="0"/>
        <v>.</v>
      </c>
    </row>
    <row r="7" spans="1:16" s="13" customFormat="1" ht="21.2" customHeight="1">
      <c r="A7" s="49" t="s">
        <v>86</v>
      </c>
      <c r="B7" s="35" t="s">
        <v>1562</v>
      </c>
      <c r="C7" s="35" t="s">
        <v>41</v>
      </c>
      <c r="D7" s="49" t="s">
        <v>1180</v>
      </c>
      <c r="E7" s="49" t="s">
        <v>306</v>
      </c>
      <c r="F7" s="35" t="s">
        <v>2</v>
      </c>
      <c r="G7" s="35">
        <v>1991</v>
      </c>
      <c r="H7" s="36" t="s">
        <v>178</v>
      </c>
      <c r="I7" s="50" t="s">
        <v>559</v>
      </c>
      <c r="J7" s="51">
        <v>90</v>
      </c>
      <c r="K7" s="51">
        <v>106</v>
      </c>
      <c r="L7" s="51">
        <v>196</v>
      </c>
      <c r="M7" s="50">
        <v>45</v>
      </c>
      <c r="N7" s="52" t="s">
        <v>0</v>
      </c>
      <c r="O7" s="52" t="s">
        <v>0</v>
      </c>
      <c r="P7" s="175" t="str">
        <f t="shared" si="0"/>
        <v>.</v>
      </c>
    </row>
    <row r="8" spans="1:16" s="13" customFormat="1" ht="21.2" customHeight="1">
      <c r="A8" s="49" t="s">
        <v>86</v>
      </c>
      <c r="B8" s="35" t="s">
        <v>1562</v>
      </c>
      <c r="C8" s="35" t="s">
        <v>41</v>
      </c>
      <c r="D8" s="49" t="s">
        <v>310</v>
      </c>
      <c r="E8" s="49" t="s">
        <v>309</v>
      </c>
      <c r="F8" s="35" t="s">
        <v>2</v>
      </c>
      <c r="G8" s="35">
        <v>1985</v>
      </c>
      <c r="H8" s="36" t="s">
        <v>8</v>
      </c>
      <c r="I8" s="50" t="s">
        <v>1181</v>
      </c>
      <c r="J8" s="51">
        <v>103</v>
      </c>
      <c r="K8" s="51">
        <v>130</v>
      </c>
      <c r="L8" s="51">
        <v>233</v>
      </c>
      <c r="M8" s="50">
        <v>71.400000000000006</v>
      </c>
      <c r="N8" s="52" t="s">
        <v>0</v>
      </c>
      <c r="O8" s="52" t="s">
        <v>0</v>
      </c>
      <c r="P8" s="175">
        <f t="shared" si="0"/>
        <v>1</v>
      </c>
    </row>
    <row r="9" spans="1:16" s="13" customFormat="1" ht="21.2" customHeight="1">
      <c r="A9" s="49" t="s">
        <v>86</v>
      </c>
      <c r="B9" s="35" t="s">
        <v>1562</v>
      </c>
      <c r="C9" s="35" t="s">
        <v>41</v>
      </c>
      <c r="D9" s="49" t="s">
        <v>310</v>
      </c>
      <c r="E9" s="49" t="s">
        <v>309</v>
      </c>
      <c r="F9" s="35" t="s">
        <v>2</v>
      </c>
      <c r="G9" s="35">
        <v>1985</v>
      </c>
      <c r="H9" s="36" t="s">
        <v>178</v>
      </c>
      <c r="I9" s="50" t="s">
        <v>339</v>
      </c>
      <c r="J9" s="51">
        <v>100</v>
      </c>
      <c r="K9" s="51">
        <v>121</v>
      </c>
      <c r="L9" s="51">
        <v>221</v>
      </c>
      <c r="M9" s="50">
        <v>70</v>
      </c>
      <c r="N9" s="52" t="s">
        <v>0</v>
      </c>
      <c r="O9" s="52" t="s">
        <v>0</v>
      </c>
      <c r="P9" s="175" t="str">
        <f t="shared" si="0"/>
        <v>.</v>
      </c>
    </row>
    <row r="10" spans="1:16" s="13" customFormat="1" ht="21.2" customHeight="1">
      <c r="A10" s="49" t="s">
        <v>86</v>
      </c>
      <c r="B10" s="35" t="s">
        <v>1562</v>
      </c>
      <c r="C10" s="35" t="s">
        <v>41</v>
      </c>
      <c r="D10" s="49" t="s">
        <v>577</v>
      </c>
      <c r="E10" s="49" t="s">
        <v>154</v>
      </c>
      <c r="F10" s="35" t="s">
        <v>2</v>
      </c>
      <c r="G10" s="35">
        <v>1986</v>
      </c>
      <c r="H10" s="36" t="s">
        <v>1</v>
      </c>
      <c r="I10" s="50" t="s">
        <v>1182</v>
      </c>
      <c r="J10" s="51">
        <v>101</v>
      </c>
      <c r="K10" s="51">
        <v>130</v>
      </c>
      <c r="L10" s="51">
        <v>231</v>
      </c>
      <c r="M10" s="50">
        <v>56.6</v>
      </c>
      <c r="N10" s="52" t="s">
        <v>0</v>
      </c>
      <c r="O10" s="52" t="s">
        <v>0</v>
      </c>
      <c r="P10" s="175">
        <f t="shared" si="0"/>
        <v>1</v>
      </c>
    </row>
    <row r="11" spans="1:16" s="13" customFormat="1" ht="21.2" customHeight="1">
      <c r="A11" s="49" t="s">
        <v>86</v>
      </c>
      <c r="B11" s="35" t="s">
        <v>1562</v>
      </c>
      <c r="C11" s="35" t="s">
        <v>41</v>
      </c>
      <c r="D11" s="49" t="s">
        <v>577</v>
      </c>
      <c r="E11" s="49" t="s">
        <v>154</v>
      </c>
      <c r="F11" s="35" t="s">
        <v>2</v>
      </c>
      <c r="G11" s="35">
        <v>1986</v>
      </c>
      <c r="H11" s="36" t="s">
        <v>8</v>
      </c>
      <c r="I11" s="50" t="s">
        <v>334</v>
      </c>
      <c r="J11" s="51">
        <v>100</v>
      </c>
      <c r="K11" s="51">
        <v>126</v>
      </c>
      <c r="L11" s="51">
        <v>226</v>
      </c>
      <c r="M11" s="50">
        <v>57</v>
      </c>
      <c r="N11" s="52" t="s">
        <v>0</v>
      </c>
      <c r="O11" s="52" t="s">
        <v>0</v>
      </c>
      <c r="P11" s="175" t="str">
        <f t="shared" si="0"/>
        <v>.</v>
      </c>
    </row>
    <row r="12" spans="1:16" s="13" customFormat="1" ht="21.2" customHeight="1">
      <c r="A12" s="49" t="s">
        <v>44</v>
      </c>
      <c r="B12" s="35" t="s">
        <v>1562</v>
      </c>
      <c r="C12" s="35" t="s">
        <v>43</v>
      </c>
      <c r="D12" s="49" t="s">
        <v>1184</v>
      </c>
      <c r="E12" s="49" t="s">
        <v>321</v>
      </c>
      <c r="F12" s="35" t="s">
        <v>2</v>
      </c>
      <c r="G12" s="35">
        <v>1993</v>
      </c>
      <c r="H12" s="36" t="s">
        <v>178</v>
      </c>
      <c r="I12" s="50" t="s">
        <v>1185</v>
      </c>
      <c r="J12" s="51">
        <v>90</v>
      </c>
      <c r="K12" s="51">
        <v>111</v>
      </c>
      <c r="L12" s="51">
        <v>201</v>
      </c>
      <c r="M12" s="50" t="s">
        <v>0</v>
      </c>
      <c r="N12" s="52" t="s">
        <v>0</v>
      </c>
      <c r="O12" s="52" t="s">
        <v>0</v>
      </c>
      <c r="P12" s="175" t="str">
        <f t="shared" si="0"/>
        <v>.</v>
      </c>
    </row>
    <row r="13" spans="1:16" s="13" customFormat="1" ht="21.2" customHeight="1">
      <c r="A13" s="49" t="s">
        <v>44</v>
      </c>
      <c r="B13" s="35" t="s">
        <v>1562</v>
      </c>
      <c r="C13" s="35" t="s">
        <v>43</v>
      </c>
      <c r="D13" s="49" t="s">
        <v>1186</v>
      </c>
      <c r="E13" s="49" t="s">
        <v>126</v>
      </c>
      <c r="F13" s="35" t="s">
        <v>2</v>
      </c>
      <c r="G13" s="35">
        <v>1991</v>
      </c>
      <c r="H13" s="36" t="s">
        <v>8</v>
      </c>
      <c r="I13" s="50" t="s">
        <v>1187</v>
      </c>
      <c r="J13" s="51">
        <v>93</v>
      </c>
      <c r="K13" s="51">
        <v>117</v>
      </c>
      <c r="L13" s="51">
        <v>210</v>
      </c>
      <c r="M13" s="50" t="s">
        <v>0</v>
      </c>
      <c r="N13" s="52" t="s">
        <v>0</v>
      </c>
      <c r="O13" s="52" t="s">
        <v>0</v>
      </c>
      <c r="P13" s="175" t="str">
        <f t="shared" si="0"/>
        <v>.</v>
      </c>
    </row>
    <row r="14" spans="1:16" s="13" customFormat="1" ht="21.2" customHeight="1">
      <c r="A14" s="45" t="s">
        <v>44</v>
      </c>
      <c r="B14" s="38" t="s">
        <v>1562</v>
      </c>
      <c r="C14" s="38" t="s">
        <v>43</v>
      </c>
      <c r="D14" s="45" t="s">
        <v>1188</v>
      </c>
      <c r="E14" s="45" t="s">
        <v>1189</v>
      </c>
      <c r="F14" s="38" t="s">
        <v>13</v>
      </c>
      <c r="G14" s="38">
        <v>1989</v>
      </c>
      <c r="H14" s="39" t="s">
        <v>218</v>
      </c>
      <c r="I14" s="46" t="s">
        <v>1190</v>
      </c>
      <c r="J14" s="47">
        <v>43</v>
      </c>
      <c r="K14" s="47">
        <v>61</v>
      </c>
      <c r="L14" s="47">
        <v>104</v>
      </c>
      <c r="M14" s="46" t="s">
        <v>0</v>
      </c>
      <c r="N14" s="48" t="s">
        <v>0</v>
      </c>
      <c r="O14" s="48" t="s">
        <v>0</v>
      </c>
      <c r="P14" s="175" t="str">
        <f t="shared" si="0"/>
        <v>.</v>
      </c>
    </row>
    <row r="15" spans="1:16" s="13" customFormat="1" ht="21.2" customHeight="1">
      <c r="A15" s="45" t="s">
        <v>419</v>
      </c>
      <c r="B15" s="38" t="s">
        <v>6</v>
      </c>
      <c r="C15" s="38" t="s">
        <v>43</v>
      </c>
      <c r="D15" s="45" t="s">
        <v>4</v>
      </c>
      <c r="E15" s="45" t="s">
        <v>1191</v>
      </c>
      <c r="F15" s="38" t="s">
        <v>13</v>
      </c>
      <c r="G15" s="38">
        <v>1997</v>
      </c>
      <c r="H15" s="39" t="s">
        <v>38</v>
      </c>
      <c r="I15" s="46" t="s">
        <v>831</v>
      </c>
      <c r="J15" s="47">
        <v>66</v>
      </c>
      <c r="K15" s="47">
        <v>84</v>
      </c>
      <c r="L15" s="47">
        <v>150</v>
      </c>
      <c r="M15" s="46">
        <v>95</v>
      </c>
      <c r="N15" s="48" t="s">
        <v>0</v>
      </c>
      <c r="O15" s="48" t="s">
        <v>0</v>
      </c>
      <c r="P15" s="175">
        <f t="shared" si="0"/>
        <v>1</v>
      </c>
    </row>
    <row r="16" spans="1:16" s="13" customFormat="1" ht="21.2" customHeight="1">
      <c r="A16" s="49" t="s">
        <v>419</v>
      </c>
      <c r="B16" s="35" t="s">
        <v>1562</v>
      </c>
      <c r="C16" s="35" t="s">
        <v>43</v>
      </c>
      <c r="D16" s="49" t="s">
        <v>4</v>
      </c>
      <c r="E16" s="49" t="s">
        <v>3</v>
      </c>
      <c r="F16" s="35" t="s">
        <v>2</v>
      </c>
      <c r="G16" s="35">
        <v>1993</v>
      </c>
      <c r="H16" s="36" t="s">
        <v>1</v>
      </c>
      <c r="I16" s="50" t="s">
        <v>290</v>
      </c>
      <c r="J16" s="51">
        <v>96</v>
      </c>
      <c r="K16" s="51">
        <v>116</v>
      </c>
      <c r="L16" s="51">
        <v>212</v>
      </c>
      <c r="M16" s="50">
        <v>28.6</v>
      </c>
      <c r="N16" s="52" t="s">
        <v>0</v>
      </c>
      <c r="O16" s="52" t="s">
        <v>0</v>
      </c>
      <c r="P16" s="175">
        <f t="shared" si="0"/>
        <v>1</v>
      </c>
    </row>
    <row r="17" spans="1:16" s="13" customFormat="1" ht="21.2" customHeight="1">
      <c r="A17" s="49" t="s">
        <v>419</v>
      </c>
      <c r="B17" s="35" t="s">
        <v>416</v>
      </c>
      <c r="C17" s="35" t="s">
        <v>43</v>
      </c>
      <c r="D17" s="49" t="s">
        <v>4</v>
      </c>
      <c r="E17" s="49" t="s">
        <v>418</v>
      </c>
      <c r="F17" s="35" t="s">
        <v>2</v>
      </c>
      <c r="G17" s="35">
        <v>1963</v>
      </c>
      <c r="H17" s="36" t="s">
        <v>83</v>
      </c>
      <c r="I17" s="50" t="s">
        <v>1195</v>
      </c>
      <c r="J17" s="51">
        <v>94</v>
      </c>
      <c r="K17" s="51">
        <v>121</v>
      </c>
      <c r="L17" s="51">
        <v>215</v>
      </c>
      <c r="M17" s="50">
        <v>22.5</v>
      </c>
      <c r="N17" s="52" t="s">
        <v>0</v>
      </c>
      <c r="O17" s="52" t="s">
        <v>0</v>
      </c>
      <c r="P17" s="175" t="str">
        <f t="shared" si="0"/>
        <v>.</v>
      </c>
    </row>
    <row r="18" spans="1:16" s="13" customFormat="1" ht="21.2" customHeight="1">
      <c r="A18" s="45" t="s">
        <v>419</v>
      </c>
      <c r="B18" s="38" t="s">
        <v>1562</v>
      </c>
      <c r="C18" s="38" t="s">
        <v>43</v>
      </c>
      <c r="D18" s="45" t="s">
        <v>1196</v>
      </c>
      <c r="E18" s="45" t="s">
        <v>1189</v>
      </c>
      <c r="F18" s="38" t="s">
        <v>13</v>
      </c>
      <c r="G18" s="38">
        <v>1994</v>
      </c>
      <c r="H18" s="39" t="s">
        <v>51</v>
      </c>
      <c r="I18" s="46" t="s">
        <v>880</v>
      </c>
      <c r="J18" s="47">
        <v>35</v>
      </c>
      <c r="K18" s="47">
        <v>47</v>
      </c>
      <c r="L18" s="47">
        <v>82</v>
      </c>
      <c r="M18" s="46">
        <v>47</v>
      </c>
      <c r="N18" s="48" t="s">
        <v>0</v>
      </c>
      <c r="O18" s="48" t="s">
        <v>0</v>
      </c>
      <c r="P18" s="175" t="str">
        <f t="shared" si="0"/>
        <v>.</v>
      </c>
    </row>
    <row r="19" spans="1:16" s="13" customFormat="1" ht="21.2" customHeight="1">
      <c r="A19" s="49" t="s">
        <v>972</v>
      </c>
      <c r="B19" s="35" t="s">
        <v>380</v>
      </c>
      <c r="C19" s="35" t="s">
        <v>73</v>
      </c>
      <c r="D19" s="49" t="s">
        <v>385</v>
      </c>
      <c r="E19" s="49" t="s">
        <v>386</v>
      </c>
      <c r="F19" s="35" t="s">
        <v>2</v>
      </c>
      <c r="G19" s="35">
        <v>1953</v>
      </c>
      <c r="H19" s="36" t="s">
        <v>1</v>
      </c>
      <c r="I19" s="50" t="s">
        <v>1199</v>
      </c>
      <c r="J19" s="51">
        <v>67</v>
      </c>
      <c r="K19" s="51">
        <v>82</v>
      </c>
      <c r="L19" s="51">
        <v>149</v>
      </c>
      <c r="M19" s="50" t="s">
        <v>0</v>
      </c>
      <c r="N19" s="52">
        <v>265.70999999999998</v>
      </c>
      <c r="O19" s="52" t="s">
        <v>0</v>
      </c>
      <c r="P19" s="175" t="str">
        <f t="shared" si="0"/>
        <v>.</v>
      </c>
    </row>
    <row r="20" spans="1:16" s="13" customFormat="1" ht="21.2" customHeight="1">
      <c r="A20" s="49" t="s">
        <v>972</v>
      </c>
      <c r="B20" s="35" t="s">
        <v>479</v>
      </c>
      <c r="C20" s="35" t="s">
        <v>73</v>
      </c>
      <c r="D20" s="49" t="s">
        <v>501</v>
      </c>
      <c r="E20" s="49" t="s">
        <v>200</v>
      </c>
      <c r="F20" s="35" t="s">
        <v>2</v>
      </c>
      <c r="G20" s="35">
        <v>1978</v>
      </c>
      <c r="H20" s="36" t="s">
        <v>213</v>
      </c>
      <c r="I20" s="50" t="s">
        <v>502</v>
      </c>
      <c r="J20" s="51">
        <v>81</v>
      </c>
      <c r="K20" s="51">
        <v>100</v>
      </c>
      <c r="L20" s="51">
        <v>181</v>
      </c>
      <c r="M20" s="50" t="s">
        <v>0</v>
      </c>
      <c r="N20" s="52">
        <v>269.60000000000002</v>
      </c>
      <c r="O20" s="52" t="s">
        <v>0</v>
      </c>
      <c r="P20" s="175" t="str">
        <f t="shared" si="0"/>
        <v>.</v>
      </c>
    </row>
    <row r="21" spans="1:16" s="13" customFormat="1" ht="21.2" customHeight="1">
      <c r="A21" s="49" t="s">
        <v>972</v>
      </c>
      <c r="B21" s="35" t="s">
        <v>479</v>
      </c>
      <c r="C21" s="35" t="s">
        <v>73</v>
      </c>
      <c r="D21" s="49" t="s">
        <v>498</v>
      </c>
      <c r="E21" s="49" t="s">
        <v>497</v>
      </c>
      <c r="F21" s="35" t="s">
        <v>2</v>
      </c>
      <c r="G21" s="35">
        <v>1978</v>
      </c>
      <c r="H21" s="36" t="s">
        <v>178</v>
      </c>
      <c r="I21" s="50" t="s">
        <v>1202</v>
      </c>
      <c r="J21" s="51">
        <v>79</v>
      </c>
      <c r="K21" s="51">
        <v>100</v>
      </c>
      <c r="L21" s="51">
        <v>179</v>
      </c>
      <c r="M21" s="50" t="s">
        <v>0</v>
      </c>
      <c r="N21" s="52">
        <v>249.81</v>
      </c>
      <c r="O21" s="52" t="s">
        <v>0</v>
      </c>
      <c r="P21" s="175" t="str">
        <f t="shared" si="0"/>
        <v>.</v>
      </c>
    </row>
    <row r="22" spans="1:16" s="13" customFormat="1" ht="21.2" customHeight="1">
      <c r="A22" s="49" t="s">
        <v>972</v>
      </c>
      <c r="B22" s="35" t="s">
        <v>399</v>
      </c>
      <c r="C22" s="35" t="s">
        <v>73</v>
      </c>
      <c r="D22" s="49" t="s">
        <v>410</v>
      </c>
      <c r="E22" s="49" t="s">
        <v>409</v>
      </c>
      <c r="F22" s="35" t="s">
        <v>2</v>
      </c>
      <c r="G22" s="35">
        <v>1957</v>
      </c>
      <c r="H22" s="36" t="s">
        <v>8</v>
      </c>
      <c r="I22" s="50" t="s">
        <v>1204</v>
      </c>
      <c r="J22" s="51">
        <v>87</v>
      </c>
      <c r="K22" s="51">
        <v>110</v>
      </c>
      <c r="L22" s="51">
        <v>195</v>
      </c>
      <c r="M22" s="50" t="s">
        <v>0</v>
      </c>
      <c r="N22" s="52">
        <v>346.1</v>
      </c>
      <c r="O22" s="52" t="s">
        <v>0</v>
      </c>
      <c r="P22" s="175" t="str">
        <f t="shared" si="0"/>
        <v>.</v>
      </c>
    </row>
    <row r="23" spans="1:16" s="13" customFormat="1" ht="21.2" customHeight="1">
      <c r="A23" s="49" t="s">
        <v>972</v>
      </c>
      <c r="B23" s="35" t="s">
        <v>459</v>
      </c>
      <c r="C23" s="35" t="s">
        <v>73</v>
      </c>
      <c r="D23" s="49" t="s">
        <v>494</v>
      </c>
      <c r="E23" s="49" t="s">
        <v>495</v>
      </c>
      <c r="F23" s="35" t="s">
        <v>2</v>
      </c>
      <c r="G23" s="35">
        <v>1974</v>
      </c>
      <c r="H23" s="36" t="s">
        <v>1</v>
      </c>
      <c r="I23" s="50" t="s">
        <v>404</v>
      </c>
      <c r="J23" s="51">
        <v>100</v>
      </c>
      <c r="K23" s="51">
        <v>126</v>
      </c>
      <c r="L23" s="51">
        <v>226</v>
      </c>
      <c r="M23" s="50" t="s">
        <v>0</v>
      </c>
      <c r="N23" s="52">
        <v>307.13</v>
      </c>
      <c r="O23" s="52" t="s">
        <v>0</v>
      </c>
      <c r="P23" s="175">
        <f t="shared" si="0"/>
        <v>1</v>
      </c>
    </row>
    <row r="24" spans="1:16" s="13" customFormat="1" ht="21.2" customHeight="1">
      <c r="A24" s="49" t="s">
        <v>972</v>
      </c>
      <c r="B24" s="35" t="s">
        <v>459</v>
      </c>
      <c r="C24" s="35" t="s">
        <v>73</v>
      </c>
      <c r="D24" s="49" t="s">
        <v>494</v>
      </c>
      <c r="E24" s="49" t="s">
        <v>495</v>
      </c>
      <c r="F24" s="35" t="s">
        <v>2</v>
      </c>
      <c r="G24" s="35">
        <v>1974</v>
      </c>
      <c r="H24" s="36" t="s">
        <v>8</v>
      </c>
      <c r="I24" s="50" t="s">
        <v>162</v>
      </c>
      <c r="J24" s="51">
        <v>102</v>
      </c>
      <c r="K24" s="51">
        <v>120</v>
      </c>
      <c r="L24" s="51">
        <v>222</v>
      </c>
      <c r="M24" s="50" t="s">
        <v>0</v>
      </c>
      <c r="N24" s="52">
        <v>304.3</v>
      </c>
      <c r="O24" s="52" t="s">
        <v>0</v>
      </c>
      <c r="P24" s="175" t="str">
        <f t="shared" si="0"/>
        <v>.</v>
      </c>
    </row>
    <row r="25" spans="1:16" s="13" customFormat="1" ht="21.2" customHeight="1">
      <c r="A25" s="49" t="s">
        <v>972</v>
      </c>
      <c r="B25" s="35" t="s">
        <v>330</v>
      </c>
      <c r="C25" s="35" t="s">
        <v>73</v>
      </c>
      <c r="D25" s="49" t="s">
        <v>1205</v>
      </c>
      <c r="E25" s="49" t="s">
        <v>495</v>
      </c>
      <c r="F25" s="35" t="s">
        <v>2</v>
      </c>
      <c r="G25" s="35">
        <v>1999</v>
      </c>
      <c r="H25" s="36" t="s">
        <v>8</v>
      </c>
      <c r="I25" s="50" t="s">
        <v>1206</v>
      </c>
      <c r="J25" s="51">
        <v>85</v>
      </c>
      <c r="K25" s="51">
        <v>95</v>
      </c>
      <c r="L25" s="51">
        <v>180</v>
      </c>
      <c r="M25" s="50">
        <v>24</v>
      </c>
      <c r="N25" s="52">
        <v>415.45</v>
      </c>
      <c r="O25" s="52" t="s">
        <v>0</v>
      </c>
      <c r="P25" s="175" t="str">
        <f t="shared" si="0"/>
        <v>.</v>
      </c>
    </row>
    <row r="26" spans="1:16" s="13" customFormat="1" ht="21.2" customHeight="1">
      <c r="A26" s="49" t="s">
        <v>972</v>
      </c>
      <c r="B26" s="35" t="s">
        <v>258</v>
      </c>
      <c r="C26" s="35" t="s">
        <v>73</v>
      </c>
      <c r="D26" s="49" t="s">
        <v>1207</v>
      </c>
      <c r="E26" s="49" t="s">
        <v>1208</v>
      </c>
      <c r="F26" s="35" t="s">
        <v>2</v>
      </c>
      <c r="G26" s="35">
        <v>2003</v>
      </c>
      <c r="H26" s="36" t="s">
        <v>686</v>
      </c>
      <c r="I26" s="50" t="s">
        <v>923</v>
      </c>
      <c r="J26" s="51">
        <v>17</v>
      </c>
      <c r="K26" s="51">
        <v>27</v>
      </c>
      <c r="L26" s="51">
        <v>44</v>
      </c>
      <c r="M26" s="50" t="s">
        <v>0</v>
      </c>
      <c r="N26" s="52">
        <v>127.5</v>
      </c>
      <c r="O26" s="52" t="s">
        <v>0</v>
      </c>
      <c r="P26" s="175" t="str">
        <f t="shared" si="0"/>
        <v>.</v>
      </c>
    </row>
    <row r="27" spans="1:16" s="13" customFormat="1" ht="21.2" customHeight="1">
      <c r="A27" s="49" t="s">
        <v>74</v>
      </c>
      <c r="B27" s="35" t="s">
        <v>1562</v>
      </c>
      <c r="C27" s="35" t="s">
        <v>73</v>
      </c>
      <c r="D27" s="49" t="s">
        <v>1209</v>
      </c>
      <c r="E27" s="49" t="s">
        <v>69</v>
      </c>
      <c r="F27" s="35" t="s">
        <v>2</v>
      </c>
      <c r="G27" s="35">
        <v>1984</v>
      </c>
      <c r="H27" s="36" t="s">
        <v>8</v>
      </c>
      <c r="I27" s="50" t="s">
        <v>861</v>
      </c>
      <c r="J27" s="51">
        <v>101</v>
      </c>
      <c r="K27" s="51">
        <v>122</v>
      </c>
      <c r="L27" s="51">
        <v>223</v>
      </c>
      <c r="M27" s="50">
        <v>58.8</v>
      </c>
      <c r="N27" s="52" t="s">
        <v>0</v>
      </c>
      <c r="O27" s="52" t="s">
        <v>0</v>
      </c>
      <c r="P27" s="175" t="str">
        <f t="shared" si="0"/>
        <v>.</v>
      </c>
    </row>
    <row r="28" spans="1:16" s="13" customFormat="1" ht="21.2" customHeight="1">
      <c r="A28" s="49" t="s">
        <v>74</v>
      </c>
      <c r="B28" s="35" t="s">
        <v>1562</v>
      </c>
      <c r="C28" s="35" t="s">
        <v>73</v>
      </c>
      <c r="D28" s="49" t="s">
        <v>117</v>
      </c>
      <c r="E28" s="49" t="s">
        <v>116</v>
      </c>
      <c r="F28" s="35" t="s">
        <v>2</v>
      </c>
      <c r="G28" s="35">
        <v>1987</v>
      </c>
      <c r="H28" s="36" t="s">
        <v>1</v>
      </c>
      <c r="I28" s="50" t="s">
        <v>290</v>
      </c>
      <c r="J28" s="51">
        <v>105</v>
      </c>
      <c r="K28" s="51">
        <v>126</v>
      </c>
      <c r="L28" s="51">
        <v>231</v>
      </c>
      <c r="M28" s="50">
        <v>47.6</v>
      </c>
      <c r="N28" s="52" t="s">
        <v>0</v>
      </c>
      <c r="O28" s="52" t="s">
        <v>0</v>
      </c>
      <c r="P28" s="175" t="str">
        <f t="shared" si="0"/>
        <v>.</v>
      </c>
    </row>
    <row r="29" spans="1:16" s="13" customFormat="1" ht="21.2" customHeight="1">
      <c r="A29" s="49" t="s">
        <v>74</v>
      </c>
      <c r="B29" s="35" t="s">
        <v>1562</v>
      </c>
      <c r="C29" s="35" t="s">
        <v>73</v>
      </c>
      <c r="D29" s="49" t="s">
        <v>560</v>
      </c>
      <c r="E29" s="49" t="s">
        <v>346</v>
      </c>
      <c r="F29" s="35" t="s">
        <v>2</v>
      </c>
      <c r="G29" s="35">
        <v>1981</v>
      </c>
      <c r="H29" s="36" t="s">
        <v>178</v>
      </c>
      <c r="I29" s="50" t="s">
        <v>413</v>
      </c>
      <c r="J29" s="51">
        <v>76</v>
      </c>
      <c r="K29" s="51">
        <v>101</v>
      </c>
      <c r="L29" s="51">
        <v>177</v>
      </c>
      <c r="M29" s="50">
        <v>38</v>
      </c>
      <c r="N29" s="52" t="s">
        <v>0</v>
      </c>
      <c r="O29" s="52" t="s">
        <v>0</v>
      </c>
      <c r="P29" s="175" t="str">
        <f t="shared" si="0"/>
        <v>.</v>
      </c>
    </row>
    <row r="30" spans="1:16" s="13" customFormat="1" ht="21.2" customHeight="1">
      <c r="A30" s="49" t="s">
        <v>74</v>
      </c>
      <c r="B30" s="35" t="s">
        <v>1562</v>
      </c>
      <c r="C30" s="35" t="s">
        <v>73</v>
      </c>
      <c r="D30" s="49" t="s">
        <v>562</v>
      </c>
      <c r="E30" s="49" t="s">
        <v>120</v>
      </c>
      <c r="F30" s="35" t="s">
        <v>2</v>
      </c>
      <c r="G30" s="35">
        <v>1982</v>
      </c>
      <c r="H30" s="36" t="s">
        <v>8</v>
      </c>
      <c r="I30" s="50" t="s">
        <v>587</v>
      </c>
      <c r="J30" s="51">
        <v>78</v>
      </c>
      <c r="K30" s="51">
        <v>95</v>
      </c>
      <c r="L30" s="51">
        <v>173</v>
      </c>
      <c r="M30" s="50">
        <v>19</v>
      </c>
      <c r="N30" s="52" t="s">
        <v>0</v>
      </c>
      <c r="O30" s="52" t="s">
        <v>0</v>
      </c>
      <c r="P30" s="175">
        <f t="shared" si="0"/>
        <v>1</v>
      </c>
    </row>
    <row r="31" spans="1:16" s="13" customFormat="1" ht="21.2" customHeight="1">
      <c r="A31" s="49" t="s">
        <v>74</v>
      </c>
      <c r="B31" s="35" t="s">
        <v>1562</v>
      </c>
      <c r="C31" s="35" t="s">
        <v>73</v>
      </c>
      <c r="D31" s="49" t="s">
        <v>562</v>
      </c>
      <c r="E31" s="49" t="s">
        <v>120</v>
      </c>
      <c r="F31" s="35" t="s">
        <v>2</v>
      </c>
      <c r="G31" s="35">
        <v>1982</v>
      </c>
      <c r="H31" s="36" t="s">
        <v>178</v>
      </c>
      <c r="I31" s="50" t="s">
        <v>1210</v>
      </c>
      <c r="J31" s="51">
        <v>75</v>
      </c>
      <c r="K31" s="51">
        <v>95</v>
      </c>
      <c r="L31" s="51">
        <v>170</v>
      </c>
      <c r="M31" s="50">
        <v>19.5</v>
      </c>
      <c r="N31" s="52" t="s">
        <v>0</v>
      </c>
      <c r="O31" s="52" t="s">
        <v>0</v>
      </c>
      <c r="P31" s="175" t="str">
        <f t="shared" si="0"/>
        <v>.</v>
      </c>
    </row>
    <row r="32" spans="1:16" s="13" customFormat="1" ht="21.2" customHeight="1">
      <c r="A32" s="49" t="s">
        <v>74</v>
      </c>
      <c r="B32" s="35" t="s">
        <v>1562</v>
      </c>
      <c r="C32" s="35" t="s">
        <v>73</v>
      </c>
      <c r="D32" s="49" t="s">
        <v>564</v>
      </c>
      <c r="E32" s="49" t="s">
        <v>233</v>
      </c>
      <c r="F32" s="35" t="s">
        <v>2</v>
      </c>
      <c r="G32" s="35">
        <v>1991</v>
      </c>
      <c r="H32" s="36" t="s">
        <v>1</v>
      </c>
      <c r="I32" s="50" t="s">
        <v>1211</v>
      </c>
      <c r="J32" s="51">
        <v>105</v>
      </c>
      <c r="K32" s="51">
        <v>130</v>
      </c>
      <c r="L32" s="51">
        <v>235</v>
      </c>
      <c r="M32" s="50">
        <v>48.8</v>
      </c>
      <c r="N32" s="52" t="s">
        <v>0</v>
      </c>
      <c r="O32" s="52" t="s">
        <v>0</v>
      </c>
      <c r="P32" s="175" t="str">
        <f t="shared" si="0"/>
        <v>.</v>
      </c>
    </row>
    <row r="33" spans="1:16" s="13" customFormat="1" ht="21.2" customHeight="1">
      <c r="A33" s="49" t="s">
        <v>74</v>
      </c>
      <c r="B33" s="35" t="s">
        <v>1562</v>
      </c>
      <c r="C33" s="35" t="s">
        <v>73</v>
      </c>
      <c r="D33" s="49" t="s">
        <v>567</v>
      </c>
      <c r="E33" s="49" t="s">
        <v>568</v>
      </c>
      <c r="F33" s="35" t="s">
        <v>2</v>
      </c>
      <c r="G33" s="35">
        <v>1994</v>
      </c>
      <c r="H33" s="36" t="s">
        <v>178</v>
      </c>
      <c r="I33" s="50" t="s">
        <v>1212</v>
      </c>
      <c r="J33" s="51">
        <v>94</v>
      </c>
      <c r="K33" s="51">
        <v>120</v>
      </c>
      <c r="L33" s="51">
        <v>214</v>
      </c>
      <c r="M33" s="50">
        <v>69</v>
      </c>
      <c r="N33" s="52" t="s">
        <v>0</v>
      </c>
      <c r="O33" s="52" t="s">
        <v>0</v>
      </c>
      <c r="P33" s="175">
        <f t="shared" si="0"/>
        <v>1</v>
      </c>
    </row>
    <row r="34" spans="1:16" s="13" customFormat="1" ht="21.2" customHeight="1">
      <c r="A34" s="49" t="s">
        <v>74</v>
      </c>
      <c r="B34" s="35" t="s">
        <v>1562</v>
      </c>
      <c r="C34" s="35" t="s">
        <v>73</v>
      </c>
      <c r="D34" s="49" t="s">
        <v>567</v>
      </c>
      <c r="E34" s="49" t="s">
        <v>568</v>
      </c>
      <c r="F34" s="35" t="s">
        <v>2</v>
      </c>
      <c r="G34" s="35">
        <v>1994</v>
      </c>
      <c r="H34" s="36" t="s">
        <v>8</v>
      </c>
      <c r="I34" s="50" t="s">
        <v>1213</v>
      </c>
      <c r="J34" s="51">
        <v>97</v>
      </c>
      <c r="K34" s="51">
        <v>125</v>
      </c>
      <c r="L34" s="51">
        <v>222</v>
      </c>
      <c r="M34" s="50">
        <v>68</v>
      </c>
      <c r="N34" s="52" t="s">
        <v>0</v>
      </c>
      <c r="O34" s="52" t="s">
        <v>0</v>
      </c>
      <c r="P34" s="175" t="str">
        <f t="shared" si="0"/>
        <v>.</v>
      </c>
    </row>
    <row r="35" spans="1:16" s="13" customFormat="1" ht="21.2" customHeight="1">
      <c r="A35" s="49" t="s">
        <v>74</v>
      </c>
      <c r="B35" s="35" t="s">
        <v>1562</v>
      </c>
      <c r="C35" s="35" t="s">
        <v>73</v>
      </c>
      <c r="D35" s="49" t="s">
        <v>75</v>
      </c>
      <c r="E35" s="49" t="s">
        <v>569</v>
      </c>
      <c r="F35" s="35" t="s">
        <v>2</v>
      </c>
      <c r="G35" s="35">
        <v>1988</v>
      </c>
      <c r="H35" s="36" t="s">
        <v>83</v>
      </c>
      <c r="I35" s="50" t="s">
        <v>1214</v>
      </c>
      <c r="J35" s="51">
        <v>100</v>
      </c>
      <c r="K35" s="51">
        <v>122</v>
      </c>
      <c r="L35" s="51">
        <v>222</v>
      </c>
      <c r="M35" s="50">
        <v>20</v>
      </c>
      <c r="N35" s="52" t="s">
        <v>0</v>
      </c>
      <c r="O35" s="52" t="s">
        <v>0</v>
      </c>
      <c r="P35" s="175">
        <f t="shared" si="0"/>
        <v>1</v>
      </c>
    </row>
    <row r="36" spans="1:16" s="13" customFormat="1" ht="21.2" customHeight="1">
      <c r="A36" s="49" t="s">
        <v>74</v>
      </c>
      <c r="B36" s="35" t="s">
        <v>1562</v>
      </c>
      <c r="C36" s="35" t="s">
        <v>73</v>
      </c>
      <c r="D36" s="49" t="s">
        <v>75</v>
      </c>
      <c r="E36" s="49" t="s">
        <v>569</v>
      </c>
      <c r="F36" s="35" t="s">
        <v>2</v>
      </c>
      <c r="G36" s="35">
        <v>1988</v>
      </c>
      <c r="H36" s="36" t="s">
        <v>59</v>
      </c>
      <c r="I36" s="50" t="s">
        <v>1215</v>
      </c>
      <c r="J36" s="51">
        <v>101</v>
      </c>
      <c r="K36" s="51">
        <v>126</v>
      </c>
      <c r="L36" s="51">
        <v>227</v>
      </c>
      <c r="M36" s="50">
        <v>22</v>
      </c>
      <c r="N36" s="52" t="s">
        <v>0</v>
      </c>
      <c r="O36" s="52" t="s">
        <v>0</v>
      </c>
      <c r="P36" s="175" t="str">
        <f t="shared" si="0"/>
        <v>.</v>
      </c>
    </row>
    <row r="37" spans="1:16" s="13" customFormat="1" ht="21.2" customHeight="1">
      <c r="A37" s="49" t="s">
        <v>74</v>
      </c>
      <c r="B37" s="35" t="s">
        <v>1562</v>
      </c>
      <c r="C37" s="35" t="s">
        <v>73</v>
      </c>
      <c r="D37" s="49" t="s">
        <v>77</v>
      </c>
      <c r="E37" s="49" t="s">
        <v>311</v>
      </c>
      <c r="F37" s="35" t="s">
        <v>2</v>
      </c>
      <c r="G37" s="35">
        <v>1990</v>
      </c>
      <c r="H37" s="36" t="s">
        <v>83</v>
      </c>
      <c r="I37" s="50" t="s">
        <v>1216</v>
      </c>
      <c r="J37" s="51">
        <v>83</v>
      </c>
      <c r="K37" s="51">
        <v>118</v>
      </c>
      <c r="L37" s="51">
        <v>198</v>
      </c>
      <c r="M37" s="50">
        <v>17.5</v>
      </c>
      <c r="N37" s="52" t="s">
        <v>0</v>
      </c>
      <c r="O37" s="52" t="s">
        <v>0</v>
      </c>
      <c r="P37" s="175" t="str">
        <f t="shared" si="0"/>
        <v>.</v>
      </c>
    </row>
    <row r="38" spans="1:16" s="13" customFormat="1" ht="21.2" customHeight="1">
      <c r="A38" s="49" t="s">
        <v>74</v>
      </c>
      <c r="B38" s="35" t="s">
        <v>479</v>
      </c>
      <c r="C38" s="35" t="s">
        <v>73</v>
      </c>
      <c r="D38" s="49" t="s">
        <v>449</v>
      </c>
      <c r="E38" s="49" t="s">
        <v>70</v>
      </c>
      <c r="F38" s="35" t="s">
        <v>2</v>
      </c>
      <c r="G38" s="35">
        <v>1977</v>
      </c>
      <c r="H38" s="36" t="s">
        <v>1</v>
      </c>
      <c r="I38" s="50" t="s">
        <v>129</v>
      </c>
      <c r="J38" s="51">
        <v>105</v>
      </c>
      <c r="K38" s="51">
        <v>121</v>
      </c>
      <c r="L38" s="51">
        <v>226</v>
      </c>
      <c r="M38" s="50">
        <v>55.8</v>
      </c>
      <c r="N38" s="52">
        <v>303.60000000000002</v>
      </c>
      <c r="O38" s="52" t="s">
        <v>0</v>
      </c>
      <c r="P38" s="175">
        <f t="shared" si="0"/>
        <v>1</v>
      </c>
    </row>
    <row r="39" spans="1:16" s="13" customFormat="1" ht="21.2" customHeight="1">
      <c r="A39" s="49" t="s">
        <v>74</v>
      </c>
      <c r="B39" s="35" t="s">
        <v>439</v>
      </c>
      <c r="C39" s="35" t="s">
        <v>73</v>
      </c>
      <c r="D39" s="49" t="s">
        <v>449</v>
      </c>
      <c r="E39" s="49" t="s">
        <v>192</v>
      </c>
      <c r="F39" s="35" t="s">
        <v>2</v>
      </c>
      <c r="G39" s="35">
        <v>1968</v>
      </c>
      <c r="H39" s="36" t="s">
        <v>1</v>
      </c>
      <c r="I39" s="50" t="s">
        <v>1217</v>
      </c>
      <c r="J39" s="51">
        <v>100</v>
      </c>
      <c r="K39" s="51">
        <v>125</v>
      </c>
      <c r="L39" s="51">
        <v>225</v>
      </c>
      <c r="M39" s="50">
        <v>49</v>
      </c>
      <c r="N39" s="52">
        <v>321.7</v>
      </c>
      <c r="O39" s="52" t="s">
        <v>0</v>
      </c>
      <c r="P39" s="175" t="str">
        <f t="shared" si="0"/>
        <v>.</v>
      </c>
    </row>
    <row r="40" spans="1:16" s="13" customFormat="1" ht="21.2" customHeight="1">
      <c r="A40" s="49" t="s">
        <v>74</v>
      </c>
      <c r="B40" s="35" t="s">
        <v>372</v>
      </c>
      <c r="C40" s="35" t="s">
        <v>73</v>
      </c>
      <c r="D40" s="49" t="s">
        <v>373</v>
      </c>
      <c r="E40" s="49" t="s">
        <v>368</v>
      </c>
      <c r="F40" s="35" t="s">
        <v>2</v>
      </c>
      <c r="G40" s="35">
        <v>1946</v>
      </c>
      <c r="H40" s="36" t="s">
        <v>1</v>
      </c>
      <c r="I40" s="50" t="s">
        <v>1199</v>
      </c>
      <c r="J40" s="51">
        <v>65</v>
      </c>
      <c r="K40" s="51">
        <v>86</v>
      </c>
      <c r="L40" s="51">
        <v>151</v>
      </c>
      <c r="M40" s="50" t="s">
        <v>0</v>
      </c>
      <c r="N40" s="52">
        <v>320.10000000000002</v>
      </c>
      <c r="O40" s="52" t="s">
        <v>0</v>
      </c>
      <c r="P40" s="175">
        <f t="shared" si="0"/>
        <v>1</v>
      </c>
    </row>
    <row r="41" spans="1:16" s="13" customFormat="1" ht="21.2" customHeight="1">
      <c r="A41" s="49" t="s">
        <v>74</v>
      </c>
      <c r="B41" s="35" t="s">
        <v>372</v>
      </c>
      <c r="C41" s="35" t="s">
        <v>73</v>
      </c>
      <c r="D41" s="49" t="s">
        <v>373</v>
      </c>
      <c r="E41" s="49" t="s">
        <v>368</v>
      </c>
      <c r="F41" s="35" t="s">
        <v>2</v>
      </c>
      <c r="G41" s="35">
        <v>1946</v>
      </c>
      <c r="H41" s="36" t="s">
        <v>83</v>
      </c>
      <c r="I41" s="50" t="s">
        <v>1218</v>
      </c>
      <c r="J41" s="51">
        <v>65</v>
      </c>
      <c r="K41" s="51">
        <v>86</v>
      </c>
      <c r="L41" s="51">
        <v>151</v>
      </c>
      <c r="M41" s="50" t="s">
        <v>0</v>
      </c>
      <c r="N41" s="52">
        <v>318.58</v>
      </c>
      <c r="O41" s="52" t="s">
        <v>0</v>
      </c>
      <c r="P41" s="175" t="str">
        <f t="shared" si="0"/>
        <v>.</v>
      </c>
    </row>
    <row r="42" spans="1:16" s="13" customFormat="1" ht="21.2" customHeight="1">
      <c r="A42" s="49" t="s">
        <v>74</v>
      </c>
      <c r="B42" s="35" t="s">
        <v>399</v>
      </c>
      <c r="C42" s="35" t="s">
        <v>73</v>
      </c>
      <c r="D42" s="49" t="s">
        <v>1219</v>
      </c>
      <c r="E42" s="49" t="s">
        <v>1220</v>
      </c>
      <c r="F42" s="35" t="s">
        <v>2</v>
      </c>
      <c r="G42" s="35">
        <v>1956</v>
      </c>
      <c r="H42" s="36" t="s">
        <v>213</v>
      </c>
      <c r="I42" s="50" t="s">
        <v>700</v>
      </c>
      <c r="J42" s="51">
        <v>55</v>
      </c>
      <c r="K42" s="51">
        <v>75</v>
      </c>
      <c r="L42" s="51">
        <v>130</v>
      </c>
      <c r="M42" s="50">
        <v>19</v>
      </c>
      <c r="N42" s="52">
        <v>276.67</v>
      </c>
      <c r="O42" s="52" t="s">
        <v>0</v>
      </c>
      <c r="P42" s="175">
        <f t="shared" si="0"/>
        <v>1</v>
      </c>
    </row>
    <row r="43" spans="1:16" s="13" customFormat="1" ht="21.2" customHeight="1">
      <c r="A43" s="49" t="s">
        <v>74</v>
      </c>
      <c r="B43" s="35" t="s">
        <v>399</v>
      </c>
      <c r="C43" s="35" t="s">
        <v>73</v>
      </c>
      <c r="D43" s="49" t="s">
        <v>1219</v>
      </c>
      <c r="E43" s="49" t="s">
        <v>1220</v>
      </c>
      <c r="F43" s="35" t="s">
        <v>2</v>
      </c>
      <c r="G43" s="35">
        <v>1956</v>
      </c>
      <c r="H43" s="36" t="s">
        <v>235</v>
      </c>
      <c r="I43" s="50" t="s">
        <v>1223</v>
      </c>
      <c r="J43" s="51">
        <v>60</v>
      </c>
      <c r="K43" s="51">
        <v>80</v>
      </c>
      <c r="L43" s="51">
        <v>140</v>
      </c>
      <c r="M43" s="50" t="s">
        <v>0</v>
      </c>
      <c r="N43" s="52">
        <v>302</v>
      </c>
      <c r="O43" s="52" t="s">
        <v>0</v>
      </c>
      <c r="P43" s="175" t="str">
        <f t="shared" si="0"/>
        <v>.</v>
      </c>
    </row>
    <row r="44" spans="1:16" s="13" customFormat="1" ht="21.2" customHeight="1">
      <c r="A44" s="49" t="s">
        <v>74</v>
      </c>
      <c r="B44" s="35" t="s">
        <v>1562</v>
      </c>
      <c r="C44" s="35" t="s">
        <v>73</v>
      </c>
      <c r="D44" s="49" t="s">
        <v>1224</v>
      </c>
      <c r="E44" s="49" t="s">
        <v>346</v>
      </c>
      <c r="F44" s="35" t="s">
        <v>2</v>
      </c>
      <c r="G44" s="35">
        <v>1987</v>
      </c>
      <c r="H44" s="36" t="s">
        <v>8</v>
      </c>
      <c r="I44" s="50" t="s">
        <v>1225</v>
      </c>
      <c r="J44" s="51">
        <v>90</v>
      </c>
      <c r="K44" s="51">
        <v>116</v>
      </c>
      <c r="L44" s="51">
        <v>206</v>
      </c>
      <c r="M44" s="50">
        <v>52</v>
      </c>
      <c r="N44" s="52" t="s">
        <v>0</v>
      </c>
      <c r="O44" s="52" t="s">
        <v>0</v>
      </c>
      <c r="P44" s="175" t="str">
        <f t="shared" si="0"/>
        <v>.</v>
      </c>
    </row>
    <row r="45" spans="1:16" s="13" customFormat="1" ht="21.2" customHeight="1">
      <c r="A45" s="45" t="s">
        <v>74</v>
      </c>
      <c r="B45" s="38" t="s">
        <v>6</v>
      </c>
      <c r="C45" s="38" t="s">
        <v>73</v>
      </c>
      <c r="D45" s="45" t="s">
        <v>1226</v>
      </c>
      <c r="E45" s="45" t="s">
        <v>1227</v>
      </c>
      <c r="F45" s="38" t="s">
        <v>13</v>
      </c>
      <c r="G45" s="38">
        <v>1996</v>
      </c>
      <c r="H45" s="39" t="s">
        <v>930</v>
      </c>
      <c r="I45" s="46" t="s">
        <v>1229</v>
      </c>
      <c r="J45" s="47">
        <v>55</v>
      </c>
      <c r="K45" s="47">
        <v>73</v>
      </c>
      <c r="L45" s="47">
        <v>128</v>
      </c>
      <c r="M45" s="46">
        <v>54</v>
      </c>
      <c r="N45" s="48" t="s">
        <v>0</v>
      </c>
      <c r="O45" s="48" t="s">
        <v>0</v>
      </c>
      <c r="P45" s="175" t="str">
        <f t="shared" si="0"/>
        <v>.</v>
      </c>
    </row>
    <row r="46" spans="1:16" s="13" customFormat="1" ht="21.2" customHeight="1">
      <c r="A46" s="49" t="s">
        <v>74</v>
      </c>
      <c r="B46" s="35" t="s">
        <v>6</v>
      </c>
      <c r="C46" s="35" t="s">
        <v>73</v>
      </c>
      <c r="D46" s="49" t="s">
        <v>1230</v>
      </c>
      <c r="E46" s="49" t="s">
        <v>62</v>
      </c>
      <c r="F46" s="35" t="s">
        <v>2</v>
      </c>
      <c r="G46" s="35">
        <v>1997</v>
      </c>
      <c r="H46" s="36" t="s">
        <v>8</v>
      </c>
      <c r="I46" s="50" t="s">
        <v>1231</v>
      </c>
      <c r="J46" s="51">
        <v>62</v>
      </c>
      <c r="K46" s="51">
        <v>80</v>
      </c>
      <c r="L46" s="51">
        <v>142</v>
      </c>
      <c r="M46" s="50" t="s">
        <v>0</v>
      </c>
      <c r="N46" s="52" t="s">
        <v>0</v>
      </c>
      <c r="O46" s="52" t="s">
        <v>0</v>
      </c>
      <c r="P46" s="175" t="str">
        <f t="shared" si="0"/>
        <v>.</v>
      </c>
    </row>
    <row r="47" spans="1:16" s="13" customFormat="1" ht="21.2" customHeight="1">
      <c r="A47" s="45" t="s">
        <v>74</v>
      </c>
      <c r="B47" s="38" t="s">
        <v>1562</v>
      </c>
      <c r="C47" s="38" t="s">
        <v>73</v>
      </c>
      <c r="D47" s="45" t="s">
        <v>1232</v>
      </c>
      <c r="E47" s="45" t="s">
        <v>1233</v>
      </c>
      <c r="F47" s="38" t="s">
        <v>13</v>
      </c>
      <c r="G47" s="38">
        <v>1987</v>
      </c>
      <c r="H47" s="39" t="s">
        <v>930</v>
      </c>
      <c r="I47" s="46" t="s">
        <v>1234</v>
      </c>
      <c r="J47" s="47">
        <v>58</v>
      </c>
      <c r="K47" s="47">
        <v>72</v>
      </c>
      <c r="L47" s="47">
        <v>130</v>
      </c>
      <c r="M47" s="46">
        <v>70</v>
      </c>
      <c r="N47" s="48" t="s">
        <v>0</v>
      </c>
      <c r="O47" s="48" t="s">
        <v>0</v>
      </c>
      <c r="P47" s="175" t="str">
        <f t="shared" si="0"/>
        <v>.</v>
      </c>
    </row>
    <row r="48" spans="1:16" s="13" customFormat="1" ht="21.2" customHeight="1">
      <c r="A48" s="49" t="s">
        <v>74</v>
      </c>
      <c r="B48" s="35" t="s">
        <v>330</v>
      </c>
      <c r="C48" s="35" t="s">
        <v>73</v>
      </c>
      <c r="D48" s="49" t="s">
        <v>1235</v>
      </c>
      <c r="E48" s="49" t="s">
        <v>245</v>
      </c>
      <c r="F48" s="35" t="s">
        <v>2</v>
      </c>
      <c r="G48" s="35">
        <v>1998</v>
      </c>
      <c r="H48" s="36" t="s">
        <v>178</v>
      </c>
      <c r="I48" s="50" t="s">
        <v>1236</v>
      </c>
      <c r="J48" s="51">
        <v>77</v>
      </c>
      <c r="K48" s="51">
        <v>102</v>
      </c>
      <c r="L48" s="51">
        <v>179</v>
      </c>
      <c r="M48" s="50">
        <v>34</v>
      </c>
      <c r="N48" s="52" t="s">
        <v>0</v>
      </c>
      <c r="O48" s="52" t="s">
        <v>0</v>
      </c>
      <c r="P48" s="175" t="str">
        <f t="shared" si="0"/>
        <v>.</v>
      </c>
    </row>
    <row r="49" spans="1:16" s="13" customFormat="1" ht="21.2" customHeight="1">
      <c r="A49" s="45" t="s">
        <v>74</v>
      </c>
      <c r="B49" s="38" t="s">
        <v>1562</v>
      </c>
      <c r="C49" s="38" t="s">
        <v>73</v>
      </c>
      <c r="D49" s="45" t="s">
        <v>1237</v>
      </c>
      <c r="E49" s="45" t="s">
        <v>292</v>
      </c>
      <c r="F49" s="38" t="s">
        <v>13</v>
      </c>
      <c r="G49" s="38">
        <v>1987</v>
      </c>
      <c r="H49" s="39" t="s">
        <v>218</v>
      </c>
      <c r="I49" s="46" t="s">
        <v>640</v>
      </c>
      <c r="J49" s="47">
        <v>47</v>
      </c>
      <c r="K49" s="47">
        <v>61</v>
      </c>
      <c r="L49" s="47">
        <v>108</v>
      </c>
      <c r="M49" s="46">
        <v>67</v>
      </c>
      <c r="N49" s="48" t="s">
        <v>0</v>
      </c>
      <c r="O49" s="48" t="s">
        <v>0</v>
      </c>
      <c r="P49" s="175" t="str">
        <f t="shared" si="0"/>
        <v>.</v>
      </c>
    </row>
    <row r="50" spans="1:16" s="13" customFormat="1" ht="21.2" customHeight="1">
      <c r="A50" s="45" t="s">
        <v>74</v>
      </c>
      <c r="B50" s="38" t="s">
        <v>1562</v>
      </c>
      <c r="C50" s="38" t="s">
        <v>73</v>
      </c>
      <c r="D50" s="45" t="s">
        <v>1239</v>
      </c>
      <c r="E50" s="45" t="s">
        <v>1240</v>
      </c>
      <c r="F50" s="38" t="s">
        <v>13</v>
      </c>
      <c r="G50" s="38">
        <v>1989</v>
      </c>
      <c r="H50" s="39" t="s">
        <v>38</v>
      </c>
      <c r="I50" s="46" t="s">
        <v>1241</v>
      </c>
      <c r="J50" s="47">
        <v>43</v>
      </c>
      <c r="K50" s="47">
        <v>59</v>
      </c>
      <c r="L50" s="47">
        <v>102</v>
      </c>
      <c r="M50" s="46">
        <v>52</v>
      </c>
      <c r="N50" s="48" t="s">
        <v>0</v>
      </c>
      <c r="O50" s="48" t="s">
        <v>0</v>
      </c>
      <c r="P50" s="175" t="str">
        <f t="shared" si="0"/>
        <v>.</v>
      </c>
    </row>
    <row r="51" spans="1:16" s="13" customFormat="1" ht="21.2" customHeight="1">
      <c r="A51" s="49" t="s">
        <v>74</v>
      </c>
      <c r="B51" s="35" t="s">
        <v>1562</v>
      </c>
      <c r="C51" s="35" t="s">
        <v>73</v>
      </c>
      <c r="D51" s="49" t="s">
        <v>1242</v>
      </c>
      <c r="E51" s="49" t="s">
        <v>245</v>
      </c>
      <c r="F51" s="35" t="s">
        <v>2</v>
      </c>
      <c r="G51" s="35">
        <v>1992</v>
      </c>
      <c r="H51" s="36" t="s">
        <v>1</v>
      </c>
      <c r="I51" s="50" t="s">
        <v>1243</v>
      </c>
      <c r="J51" s="51">
        <v>85</v>
      </c>
      <c r="K51" s="51">
        <v>116</v>
      </c>
      <c r="L51" s="51">
        <v>201</v>
      </c>
      <c r="M51" s="50">
        <v>28.4</v>
      </c>
      <c r="N51" s="52" t="s">
        <v>0</v>
      </c>
      <c r="O51" s="52" t="s">
        <v>0</v>
      </c>
      <c r="P51" s="175" t="str">
        <f t="shared" si="0"/>
        <v>.</v>
      </c>
    </row>
    <row r="52" spans="1:16" s="13" customFormat="1" ht="21.2" customHeight="1">
      <c r="A52" s="49" t="s">
        <v>74</v>
      </c>
      <c r="B52" s="35" t="s">
        <v>479</v>
      </c>
      <c r="C52" s="35" t="s">
        <v>73</v>
      </c>
      <c r="D52" s="49" t="s">
        <v>557</v>
      </c>
      <c r="E52" s="49" t="s">
        <v>558</v>
      </c>
      <c r="F52" s="35" t="s">
        <v>2</v>
      </c>
      <c r="G52" s="35">
        <v>1980</v>
      </c>
      <c r="H52" s="36" t="s">
        <v>8</v>
      </c>
      <c r="I52" s="50" t="s">
        <v>469</v>
      </c>
      <c r="J52" s="51">
        <v>60</v>
      </c>
      <c r="K52" s="51">
        <v>75</v>
      </c>
      <c r="L52" s="51">
        <v>135</v>
      </c>
      <c r="M52" s="50" t="s">
        <v>0</v>
      </c>
      <c r="N52" s="52" t="s">
        <v>0</v>
      </c>
      <c r="O52" s="52" t="s">
        <v>0</v>
      </c>
      <c r="P52" s="175" t="str">
        <f t="shared" si="0"/>
        <v>.</v>
      </c>
    </row>
    <row r="53" spans="1:16" s="13" customFormat="1" ht="21.2" customHeight="1">
      <c r="A53" s="49" t="s">
        <v>74</v>
      </c>
      <c r="B53" s="35" t="s">
        <v>1562</v>
      </c>
      <c r="C53" s="35" t="s">
        <v>73</v>
      </c>
      <c r="D53" s="49" t="s">
        <v>1244</v>
      </c>
      <c r="E53" s="49" t="s">
        <v>76</v>
      </c>
      <c r="F53" s="35" t="s">
        <v>2</v>
      </c>
      <c r="G53" s="35">
        <v>1994</v>
      </c>
      <c r="H53" s="36" t="s">
        <v>178</v>
      </c>
      <c r="I53" s="50" t="s">
        <v>702</v>
      </c>
      <c r="J53" s="51">
        <v>79</v>
      </c>
      <c r="K53" s="51">
        <v>103</v>
      </c>
      <c r="L53" s="51">
        <v>182</v>
      </c>
      <c r="M53" s="50">
        <v>31</v>
      </c>
      <c r="N53" s="52" t="s">
        <v>0</v>
      </c>
      <c r="O53" s="52" t="s">
        <v>0</v>
      </c>
      <c r="P53" s="175" t="str">
        <f t="shared" si="0"/>
        <v>.</v>
      </c>
    </row>
    <row r="54" spans="1:16" s="13" customFormat="1" ht="21.2" customHeight="1">
      <c r="A54" s="49" t="s">
        <v>74</v>
      </c>
      <c r="B54" s="35" t="s">
        <v>459</v>
      </c>
      <c r="C54" s="35" t="s">
        <v>73</v>
      </c>
      <c r="D54" s="49" t="s">
        <v>474</v>
      </c>
      <c r="E54" s="49" t="s">
        <v>473</v>
      </c>
      <c r="F54" s="35" t="s">
        <v>2</v>
      </c>
      <c r="G54" s="35">
        <v>1972</v>
      </c>
      <c r="H54" s="36" t="s">
        <v>178</v>
      </c>
      <c r="I54" s="50" t="s">
        <v>1245</v>
      </c>
      <c r="J54" s="51">
        <v>72</v>
      </c>
      <c r="K54" s="51">
        <v>87</v>
      </c>
      <c r="L54" s="51">
        <v>159</v>
      </c>
      <c r="M54" s="50">
        <v>18</v>
      </c>
      <c r="N54" s="52" t="s">
        <v>0</v>
      </c>
      <c r="O54" s="52" t="s">
        <v>0</v>
      </c>
      <c r="P54" s="175" t="str">
        <f t="shared" si="0"/>
        <v>.</v>
      </c>
    </row>
    <row r="55" spans="1:16" s="13" customFormat="1" ht="21.2" customHeight="1">
      <c r="A55" s="45" t="s">
        <v>20</v>
      </c>
      <c r="B55" s="38" t="s">
        <v>479</v>
      </c>
      <c r="C55" s="38" t="s">
        <v>16</v>
      </c>
      <c r="D55" s="45" t="s">
        <v>36</v>
      </c>
      <c r="E55" s="45" t="s">
        <v>35</v>
      </c>
      <c r="F55" s="38" t="s">
        <v>13</v>
      </c>
      <c r="G55" s="38">
        <v>1979</v>
      </c>
      <c r="H55" s="39" t="s">
        <v>930</v>
      </c>
      <c r="I55" s="46" t="s">
        <v>315</v>
      </c>
      <c r="J55" s="47">
        <v>82</v>
      </c>
      <c r="K55" s="47">
        <v>97</v>
      </c>
      <c r="L55" s="47">
        <v>179</v>
      </c>
      <c r="M55" s="46">
        <v>101</v>
      </c>
      <c r="N55" s="48" t="s">
        <v>0</v>
      </c>
      <c r="O55" s="48" t="s">
        <v>0</v>
      </c>
      <c r="P55" s="175" t="str">
        <f t="shared" si="0"/>
        <v>.</v>
      </c>
    </row>
    <row r="56" spans="1:16" s="13" customFormat="1" ht="21.2" customHeight="1">
      <c r="A56" s="49" t="s">
        <v>20</v>
      </c>
      <c r="B56" s="35" t="s">
        <v>1562</v>
      </c>
      <c r="C56" s="35" t="s">
        <v>16</v>
      </c>
      <c r="D56" s="49" t="s">
        <v>63</v>
      </c>
      <c r="E56" s="49" t="s">
        <v>62</v>
      </c>
      <c r="F56" s="35" t="s">
        <v>2</v>
      </c>
      <c r="G56" s="35">
        <v>1989</v>
      </c>
      <c r="H56" s="36" t="s">
        <v>83</v>
      </c>
      <c r="I56" s="50" t="s">
        <v>1247</v>
      </c>
      <c r="J56" s="51">
        <v>125</v>
      </c>
      <c r="K56" s="51">
        <v>165</v>
      </c>
      <c r="L56" s="51">
        <v>290</v>
      </c>
      <c r="M56" s="50">
        <v>96</v>
      </c>
      <c r="N56" s="52" t="s">
        <v>0</v>
      </c>
      <c r="O56" s="52" t="s">
        <v>0</v>
      </c>
      <c r="P56" s="175" t="str">
        <f t="shared" si="0"/>
        <v>.</v>
      </c>
    </row>
    <row r="57" spans="1:16" s="13" customFormat="1" ht="21.2" customHeight="1">
      <c r="A57" s="45" t="s">
        <v>20</v>
      </c>
      <c r="B57" s="38" t="s">
        <v>459</v>
      </c>
      <c r="C57" s="38" t="s">
        <v>16</v>
      </c>
      <c r="D57" s="45" t="s">
        <v>463</v>
      </c>
      <c r="E57" s="45" t="s">
        <v>14</v>
      </c>
      <c r="F57" s="38" t="s">
        <v>13</v>
      </c>
      <c r="G57" s="38">
        <v>1973</v>
      </c>
      <c r="H57" s="39" t="s">
        <v>218</v>
      </c>
      <c r="I57" s="46" t="s">
        <v>275</v>
      </c>
      <c r="J57" s="47">
        <v>63</v>
      </c>
      <c r="K57" s="47">
        <v>72</v>
      </c>
      <c r="L57" s="47">
        <v>135</v>
      </c>
      <c r="M57" s="46">
        <v>90</v>
      </c>
      <c r="N57" s="48" t="s">
        <v>0</v>
      </c>
      <c r="O57" s="48" t="s">
        <v>0</v>
      </c>
      <c r="P57" s="175" t="str">
        <f t="shared" si="0"/>
        <v>.</v>
      </c>
    </row>
    <row r="58" spans="1:16" s="13" customFormat="1" ht="21.2" customHeight="1">
      <c r="A58" s="49" t="s">
        <v>20</v>
      </c>
      <c r="B58" s="35" t="s">
        <v>1562</v>
      </c>
      <c r="C58" s="35" t="s">
        <v>16</v>
      </c>
      <c r="D58" s="49" t="s">
        <v>525</v>
      </c>
      <c r="E58" s="49" t="s">
        <v>526</v>
      </c>
      <c r="F58" s="35" t="s">
        <v>2</v>
      </c>
      <c r="G58" s="35">
        <v>1990</v>
      </c>
      <c r="H58" s="36" t="s">
        <v>83</v>
      </c>
      <c r="I58" s="50" t="s">
        <v>869</v>
      </c>
      <c r="J58" s="51">
        <v>125</v>
      </c>
      <c r="K58" s="51">
        <v>151</v>
      </c>
      <c r="L58" s="51">
        <v>276</v>
      </c>
      <c r="M58" s="50">
        <v>87</v>
      </c>
      <c r="N58" s="52" t="s">
        <v>0</v>
      </c>
      <c r="O58" s="52" t="s">
        <v>0</v>
      </c>
      <c r="P58" s="175" t="str">
        <f t="shared" si="0"/>
        <v>.</v>
      </c>
    </row>
    <row r="59" spans="1:16" s="13" customFormat="1" ht="21.2" customHeight="1">
      <c r="A59" s="49" t="s">
        <v>20</v>
      </c>
      <c r="B59" s="35" t="s">
        <v>1562</v>
      </c>
      <c r="C59" s="35" t="s">
        <v>16</v>
      </c>
      <c r="D59" s="49" t="s">
        <v>149</v>
      </c>
      <c r="E59" s="49" t="s">
        <v>65</v>
      </c>
      <c r="F59" s="35" t="s">
        <v>2</v>
      </c>
      <c r="G59" s="35">
        <v>1987</v>
      </c>
      <c r="H59" s="36" t="s">
        <v>1</v>
      </c>
      <c r="I59" s="50" t="s">
        <v>660</v>
      </c>
      <c r="J59" s="51">
        <v>115</v>
      </c>
      <c r="K59" s="51">
        <v>155</v>
      </c>
      <c r="L59" s="51">
        <v>270</v>
      </c>
      <c r="M59" s="50">
        <v>84.2</v>
      </c>
      <c r="N59" s="52" t="s">
        <v>0</v>
      </c>
      <c r="O59" s="52" t="s">
        <v>0</v>
      </c>
      <c r="P59" s="175" t="str">
        <f t="shared" si="0"/>
        <v>.</v>
      </c>
    </row>
    <row r="60" spans="1:16" s="13" customFormat="1" ht="21.2" customHeight="1">
      <c r="A60" s="45" t="s">
        <v>20</v>
      </c>
      <c r="B60" s="38" t="s">
        <v>1562</v>
      </c>
      <c r="C60" s="38" t="s">
        <v>16</v>
      </c>
      <c r="D60" s="45" t="s">
        <v>293</v>
      </c>
      <c r="E60" s="45" t="s">
        <v>292</v>
      </c>
      <c r="F60" s="38" t="s">
        <v>13</v>
      </c>
      <c r="G60" s="38">
        <v>1993</v>
      </c>
      <c r="H60" s="39" t="s">
        <v>213</v>
      </c>
      <c r="I60" s="46" t="s">
        <v>396</v>
      </c>
      <c r="J60" s="47">
        <v>63</v>
      </c>
      <c r="K60" s="47">
        <v>87</v>
      </c>
      <c r="L60" s="47">
        <v>150</v>
      </c>
      <c r="M60" s="46" t="s">
        <v>1248</v>
      </c>
      <c r="N60" s="48" t="s">
        <v>0</v>
      </c>
      <c r="O60" s="48" t="s">
        <v>0</v>
      </c>
      <c r="P60" s="175" t="str">
        <f t="shared" si="0"/>
        <v>.</v>
      </c>
    </row>
    <row r="61" spans="1:16" s="13" customFormat="1" ht="21.2" customHeight="1">
      <c r="A61" s="45" t="s">
        <v>20</v>
      </c>
      <c r="B61" s="38" t="s">
        <v>1562</v>
      </c>
      <c r="C61" s="38" t="s">
        <v>16</v>
      </c>
      <c r="D61" s="45" t="s">
        <v>19</v>
      </c>
      <c r="E61" s="45" t="s">
        <v>18</v>
      </c>
      <c r="F61" s="38" t="s">
        <v>13</v>
      </c>
      <c r="G61" s="38">
        <v>1984</v>
      </c>
      <c r="H61" s="39" t="s">
        <v>12</v>
      </c>
      <c r="I61" s="46" t="s">
        <v>1249</v>
      </c>
      <c r="J61" s="47">
        <v>78</v>
      </c>
      <c r="K61" s="47">
        <v>97</v>
      </c>
      <c r="L61" s="47">
        <v>175</v>
      </c>
      <c r="M61" s="46">
        <v>76</v>
      </c>
      <c r="N61" s="48" t="s">
        <v>0</v>
      </c>
      <c r="O61" s="48" t="s">
        <v>0</v>
      </c>
      <c r="P61" s="175" t="str">
        <f t="shared" si="0"/>
        <v>.</v>
      </c>
    </row>
    <row r="62" spans="1:16" s="13" customFormat="1" ht="21.2" customHeight="1">
      <c r="A62" s="49" t="s">
        <v>20</v>
      </c>
      <c r="B62" s="35" t="s">
        <v>1562</v>
      </c>
      <c r="C62" s="35" t="s">
        <v>16</v>
      </c>
      <c r="D62" s="49" t="s">
        <v>299</v>
      </c>
      <c r="E62" s="49" t="s">
        <v>69</v>
      </c>
      <c r="F62" s="35" t="s">
        <v>2</v>
      </c>
      <c r="G62" s="35">
        <v>1993</v>
      </c>
      <c r="H62" s="36" t="s">
        <v>1</v>
      </c>
      <c r="I62" s="50" t="s">
        <v>406</v>
      </c>
      <c r="J62" s="51">
        <v>111</v>
      </c>
      <c r="K62" s="51">
        <v>131</v>
      </c>
      <c r="L62" s="51">
        <v>242</v>
      </c>
      <c r="M62" s="50">
        <v>70.2</v>
      </c>
      <c r="N62" s="52" t="s">
        <v>0</v>
      </c>
      <c r="O62" s="52" t="s">
        <v>0</v>
      </c>
      <c r="P62" s="175" t="str">
        <f t="shared" si="0"/>
        <v>.</v>
      </c>
    </row>
    <row r="63" spans="1:16" s="13" customFormat="1" ht="21.2" customHeight="1">
      <c r="A63" s="45" t="s">
        <v>20</v>
      </c>
      <c r="B63" s="38" t="s">
        <v>1562</v>
      </c>
      <c r="C63" s="38" t="s">
        <v>16</v>
      </c>
      <c r="D63" s="45" t="s">
        <v>535</v>
      </c>
      <c r="E63" s="45" t="s">
        <v>536</v>
      </c>
      <c r="F63" s="38" t="s">
        <v>13</v>
      </c>
      <c r="G63" s="38">
        <v>1985</v>
      </c>
      <c r="H63" s="39" t="s">
        <v>38</v>
      </c>
      <c r="I63" s="46" t="s">
        <v>682</v>
      </c>
      <c r="J63" s="47">
        <v>47</v>
      </c>
      <c r="K63" s="47">
        <v>57</v>
      </c>
      <c r="L63" s="47">
        <v>104</v>
      </c>
      <c r="M63" s="46">
        <v>54</v>
      </c>
      <c r="N63" s="48" t="s">
        <v>0</v>
      </c>
      <c r="O63" s="48" t="s">
        <v>0</v>
      </c>
      <c r="P63" s="175" t="str">
        <f t="shared" si="0"/>
        <v>.</v>
      </c>
    </row>
    <row r="64" spans="1:16" s="13" customFormat="1" ht="21.2" customHeight="1">
      <c r="A64" s="49" t="s">
        <v>20</v>
      </c>
      <c r="B64" s="35" t="s">
        <v>1562</v>
      </c>
      <c r="C64" s="35" t="s">
        <v>16</v>
      </c>
      <c r="D64" s="49" t="s">
        <v>197</v>
      </c>
      <c r="E64" s="49" t="s">
        <v>196</v>
      </c>
      <c r="F64" s="35" t="s">
        <v>2</v>
      </c>
      <c r="G64" s="35">
        <v>1982</v>
      </c>
      <c r="H64" s="36" t="s">
        <v>8</v>
      </c>
      <c r="I64" s="50" t="s">
        <v>702</v>
      </c>
      <c r="J64" s="51">
        <v>92</v>
      </c>
      <c r="K64" s="51">
        <v>113</v>
      </c>
      <c r="L64" s="51">
        <v>205</v>
      </c>
      <c r="M64" s="50">
        <v>54</v>
      </c>
      <c r="N64" s="52" t="s">
        <v>0</v>
      </c>
      <c r="O64" s="52" t="s">
        <v>0</v>
      </c>
      <c r="P64" s="175" t="str">
        <f t="shared" si="0"/>
        <v>.</v>
      </c>
    </row>
    <row r="65" spans="1:16" s="13" customFormat="1" ht="21.2" customHeight="1">
      <c r="A65" s="45" t="s">
        <v>20</v>
      </c>
      <c r="B65" s="38" t="s">
        <v>416</v>
      </c>
      <c r="C65" s="38" t="s">
        <v>16</v>
      </c>
      <c r="D65" s="45" t="s">
        <v>532</v>
      </c>
      <c r="E65" s="45" t="s">
        <v>533</v>
      </c>
      <c r="F65" s="38" t="s">
        <v>13</v>
      </c>
      <c r="G65" s="38">
        <v>1965</v>
      </c>
      <c r="H65" s="39" t="s">
        <v>38</v>
      </c>
      <c r="I65" s="46" t="s">
        <v>1250</v>
      </c>
      <c r="J65" s="47">
        <v>42</v>
      </c>
      <c r="K65" s="47">
        <v>53</v>
      </c>
      <c r="L65" s="47">
        <v>95</v>
      </c>
      <c r="M65" s="46">
        <v>53</v>
      </c>
      <c r="N65" s="48" t="s">
        <v>0</v>
      </c>
      <c r="O65" s="48" t="s">
        <v>0</v>
      </c>
      <c r="P65" s="175" t="str">
        <f t="shared" si="0"/>
        <v>.</v>
      </c>
    </row>
    <row r="66" spans="1:16" s="13" customFormat="1" ht="21.2" customHeight="1">
      <c r="A66" s="49" t="s">
        <v>20</v>
      </c>
      <c r="B66" s="35" t="s">
        <v>1562</v>
      </c>
      <c r="C66" s="35" t="s">
        <v>16</v>
      </c>
      <c r="D66" s="49" t="s">
        <v>147</v>
      </c>
      <c r="E66" s="49" t="s">
        <v>146</v>
      </c>
      <c r="F66" s="35" t="s">
        <v>2</v>
      </c>
      <c r="G66" s="35">
        <v>1983</v>
      </c>
      <c r="H66" s="36" t="s">
        <v>8</v>
      </c>
      <c r="I66" s="50" t="s">
        <v>1251</v>
      </c>
      <c r="J66" s="51">
        <v>98</v>
      </c>
      <c r="K66" s="51">
        <v>117</v>
      </c>
      <c r="L66" s="51">
        <v>215</v>
      </c>
      <c r="M66" s="50">
        <v>49</v>
      </c>
      <c r="N66" s="52" t="s">
        <v>0</v>
      </c>
      <c r="O66" s="52" t="s">
        <v>0</v>
      </c>
      <c r="P66" s="175" t="str">
        <f t="shared" si="0"/>
        <v>.</v>
      </c>
    </row>
    <row r="67" spans="1:16" s="13" customFormat="1" ht="21.2" customHeight="1">
      <c r="A67" s="49" t="s">
        <v>20</v>
      </c>
      <c r="B67" s="35" t="s">
        <v>1562</v>
      </c>
      <c r="C67" s="35" t="s">
        <v>16</v>
      </c>
      <c r="D67" s="49" t="s">
        <v>1252</v>
      </c>
      <c r="E67" s="49" t="s">
        <v>271</v>
      </c>
      <c r="F67" s="35" t="s">
        <v>2</v>
      </c>
      <c r="G67" s="35">
        <v>1994</v>
      </c>
      <c r="H67" s="36" t="s">
        <v>1</v>
      </c>
      <c r="I67" s="50" t="s">
        <v>1253</v>
      </c>
      <c r="J67" s="51">
        <v>94</v>
      </c>
      <c r="K67" s="51">
        <v>125</v>
      </c>
      <c r="L67" s="51">
        <v>219</v>
      </c>
      <c r="M67" s="50">
        <v>48</v>
      </c>
      <c r="N67" s="52" t="s">
        <v>0</v>
      </c>
      <c r="O67" s="52" t="s">
        <v>0</v>
      </c>
      <c r="P67" s="175" t="str">
        <f t="shared" si="0"/>
        <v>.</v>
      </c>
    </row>
    <row r="68" spans="1:16" s="13" customFormat="1" ht="21.2" customHeight="1">
      <c r="A68" s="45" t="s">
        <v>20</v>
      </c>
      <c r="B68" s="38" t="s">
        <v>1562</v>
      </c>
      <c r="C68" s="38" t="s">
        <v>16</v>
      </c>
      <c r="D68" s="45" t="s">
        <v>1254</v>
      </c>
      <c r="E68" s="45" t="s">
        <v>1255</v>
      </c>
      <c r="F68" s="38" t="s">
        <v>13</v>
      </c>
      <c r="G68" s="38">
        <v>1990</v>
      </c>
      <c r="H68" s="39" t="s">
        <v>213</v>
      </c>
      <c r="I68" s="46" t="s">
        <v>1256</v>
      </c>
      <c r="J68" s="47">
        <v>42</v>
      </c>
      <c r="K68" s="47">
        <v>55</v>
      </c>
      <c r="L68" s="47">
        <v>97</v>
      </c>
      <c r="M68" s="46">
        <v>33</v>
      </c>
      <c r="N68" s="48" t="s">
        <v>0</v>
      </c>
      <c r="O68" s="48" t="s">
        <v>0</v>
      </c>
      <c r="P68" s="175" t="str">
        <f t="shared" ref="P68:P131" si="1">IF(D68=D69,1,".")</f>
        <v>.</v>
      </c>
    </row>
    <row r="69" spans="1:16" s="13" customFormat="1" ht="21.2" customHeight="1">
      <c r="A69" s="49" t="s">
        <v>20</v>
      </c>
      <c r="B69" s="35" t="s">
        <v>1562</v>
      </c>
      <c r="C69" s="35" t="s">
        <v>16</v>
      </c>
      <c r="D69" s="49" t="s">
        <v>540</v>
      </c>
      <c r="E69" s="49" t="s">
        <v>541</v>
      </c>
      <c r="F69" s="35" t="s">
        <v>2</v>
      </c>
      <c r="G69" s="35">
        <v>1987</v>
      </c>
      <c r="H69" s="36" t="s">
        <v>8</v>
      </c>
      <c r="I69" s="50" t="s">
        <v>390</v>
      </c>
      <c r="J69" s="51">
        <v>90</v>
      </c>
      <c r="K69" s="51">
        <v>105</v>
      </c>
      <c r="L69" s="51">
        <v>195</v>
      </c>
      <c r="M69" s="50">
        <v>30</v>
      </c>
      <c r="N69" s="52" t="s">
        <v>0</v>
      </c>
      <c r="O69" s="52" t="s">
        <v>0</v>
      </c>
      <c r="P69" s="175" t="str">
        <f t="shared" si="1"/>
        <v>.</v>
      </c>
    </row>
    <row r="70" spans="1:16" s="13" customFormat="1" ht="21.2" customHeight="1">
      <c r="A70" s="49" t="s">
        <v>20</v>
      </c>
      <c r="B70" s="35" t="s">
        <v>1562</v>
      </c>
      <c r="C70" s="35" t="s">
        <v>16</v>
      </c>
      <c r="D70" s="49" t="s">
        <v>1257</v>
      </c>
      <c r="E70" s="49" t="s">
        <v>133</v>
      </c>
      <c r="F70" s="35" t="s">
        <v>2</v>
      </c>
      <c r="G70" s="35">
        <v>1988</v>
      </c>
      <c r="H70" s="36" t="s">
        <v>8</v>
      </c>
      <c r="I70" s="50" t="s">
        <v>180</v>
      </c>
      <c r="J70" s="51">
        <v>75</v>
      </c>
      <c r="K70" s="51">
        <v>100</v>
      </c>
      <c r="L70" s="51">
        <v>175</v>
      </c>
      <c r="M70" s="50">
        <v>27</v>
      </c>
      <c r="N70" s="52" t="s">
        <v>0</v>
      </c>
      <c r="O70" s="52" t="s">
        <v>0</v>
      </c>
      <c r="P70" s="175" t="str">
        <f t="shared" si="1"/>
        <v>.</v>
      </c>
    </row>
    <row r="71" spans="1:16" s="13" customFormat="1" ht="21.2" customHeight="1">
      <c r="A71" s="49" t="s">
        <v>20</v>
      </c>
      <c r="B71" s="35" t="s">
        <v>1562</v>
      </c>
      <c r="C71" s="35" t="s">
        <v>16</v>
      </c>
      <c r="D71" s="49" t="s">
        <v>110</v>
      </c>
      <c r="E71" s="49" t="s">
        <v>109</v>
      </c>
      <c r="F71" s="35" t="s">
        <v>2</v>
      </c>
      <c r="G71" s="35">
        <v>1985</v>
      </c>
      <c r="H71" s="36" t="s">
        <v>83</v>
      </c>
      <c r="I71" s="50" t="s">
        <v>662</v>
      </c>
      <c r="J71" s="51">
        <v>83</v>
      </c>
      <c r="K71" s="51">
        <v>115</v>
      </c>
      <c r="L71" s="51">
        <v>198</v>
      </c>
      <c r="M71" s="50">
        <v>20.7</v>
      </c>
      <c r="N71" s="52" t="s">
        <v>0</v>
      </c>
      <c r="O71" s="52" t="s">
        <v>0</v>
      </c>
      <c r="P71" s="175" t="str">
        <f t="shared" si="1"/>
        <v>.</v>
      </c>
    </row>
    <row r="72" spans="1:16" s="13" customFormat="1" ht="21.2" customHeight="1">
      <c r="A72" s="49" t="s">
        <v>20</v>
      </c>
      <c r="B72" s="35" t="s">
        <v>399</v>
      </c>
      <c r="C72" s="35" t="s">
        <v>16</v>
      </c>
      <c r="D72" s="49" t="s">
        <v>415</v>
      </c>
      <c r="E72" s="49" t="s">
        <v>405</v>
      </c>
      <c r="F72" s="35" t="s">
        <v>2</v>
      </c>
      <c r="G72" s="35">
        <v>1958</v>
      </c>
      <c r="H72" s="36" t="s">
        <v>213</v>
      </c>
      <c r="I72" s="50" t="s">
        <v>921</v>
      </c>
      <c r="J72" s="51">
        <v>60</v>
      </c>
      <c r="K72" s="51">
        <v>80</v>
      </c>
      <c r="L72" s="51">
        <v>140</v>
      </c>
      <c r="M72" s="50">
        <v>19.5</v>
      </c>
      <c r="N72" s="52" t="s">
        <v>0</v>
      </c>
      <c r="O72" s="52" t="s">
        <v>0</v>
      </c>
      <c r="P72" s="175" t="str">
        <f t="shared" si="1"/>
        <v>.</v>
      </c>
    </row>
    <row r="73" spans="1:16" s="13" customFormat="1" ht="21.2" customHeight="1">
      <c r="A73" s="49" t="s">
        <v>20</v>
      </c>
      <c r="B73" s="35" t="s">
        <v>1562</v>
      </c>
      <c r="C73" s="35" t="s">
        <v>16</v>
      </c>
      <c r="D73" s="49" t="s">
        <v>1258</v>
      </c>
      <c r="E73" s="49" t="s">
        <v>62</v>
      </c>
      <c r="F73" s="35" t="s">
        <v>2</v>
      </c>
      <c r="G73" s="35">
        <v>1986</v>
      </c>
      <c r="H73" s="36" t="s">
        <v>8</v>
      </c>
      <c r="I73" s="50" t="s">
        <v>390</v>
      </c>
      <c r="J73" s="51">
        <v>65</v>
      </c>
      <c r="K73" s="51">
        <v>97</v>
      </c>
      <c r="L73" s="51">
        <v>162</v>
      </c>
      <c r="M73" s="50">
        <v>14.5</v>
      </c>
      <c r="N73" s="52" t="s">
        <v>0</v>
      </c>
      <c r="O73" s="52" t="s">
        <v>0</v>
      </c>
      <c r="P73" s="175" t="str">
        <f t="shared" si="1"/>
        <v>.</v>
      </c>
    </row>
    <row r="74" spans="1:16" s="13" customFormat="1" ht="21.2" customHeight="1">
      <c r="A74" s="49" t="s">
        <v>20</v>
      </c>
      <c r="B74" s="35" t="s">
        <v>479</v>
      </c>
      <c r="C74" s="35" t="s">
        <v>16</v>
      </c>
      <c r="D74" s="49" t="s">
        <v>1259</v>
      </c>
      <c r="E74" s="49" t="s">
        <v>1260</v>
      </c>
      <c r="F74" s="35" t="s">
        <v>2</v>
      </c>
      <c r="G74" s="35">
        <v>1980</v>
      </c>
      <c r="H74" s="36" t="s">
        <v>1</v>
      </c>
      <c r="I74" s="50" t="s">
        <v>1261</v>
      </c>
      <c r="J74" s="51">
        <v>71</v>
      </c>
      <c r="K74" s="51">
        <v>100</v>
      </c>
      <c r="L74" s="51">
        <v>171</v>
      </c>
      <c r="M74" s="50">
        <v>6.6</v>
      </c>
      <c r="N74" s="52" t="s">
        <v>0</v>
      </c>
      <c r="O74" s="52" t="s">
        <v>0</v>
      </c>
      <c r="P74" s="175" t="str">
        <f t="shared" si="1"/>
        <v>.</v>
      </c>
    </row>
    <row r="75" spans="1:16" s="13" customFormat="1" ht="21.2" customHeight="1">
      <c r="A75" s="49" t="s">
        <v>20</v>
      </c>
      <c r="B75" s="35" t="s">
        <v>479</v>
      </c>
      <c r="C75" s="35" t="s">
        <v>16</v>
      </c>
      <c r="D75" s="49" t="s">
        <v>1262</v>
      </c>
      <c r="E75" s="49" t="s">
        <v>91</v>
      </c>
      <c r="F75" s="35" t="s">
        <v>2</v>
      </c>
      <c r="G75" s="35">
        <v>1979</v>
      </c>
      <c r="H75" s="36" t="s">
        <v>83</v>
      </c>
      <c r="I75" s="50" t="s">
        <v>1263</v>
      </c>
      <c r="J75" s="51">
        <v>85</v>
      </c>
      <c r="K75" s="51">
        <v>105</v>
      </c>
      <c r="L75" s="51">
        <v>190</v>
      </c>
      <c r="M75" s="50">
        <v>6.5</v>
      </c>
      <c r="N75" s="52" t="s">
        <v>0</v>
      </c>
      <c r="O75" s="52" t="s">
        <v>0</v>
      </c>
      <c r="P75" s="175" t="str">
        <f t="shared" si="1"/>
        <v>.</v>
      </c>
    </row>
    <row r="76" spans="1:16" s="13" customFormat="1" ht="21.2" customHeight="1">
      <c r="A76" s="49" t="s">
        <v>20</v>
      </c>
      <c r="B76" s="35" t="s">
        <v>1562</v>
      </c>
      <c r="C76" s="35" t="s">
        <v>16</v>
      </c>
      <c r="D76" s="49" t="s">
        <v>199</v>
      </c>
      <c r="E76" s="49" t="s">
        <v>84</v>
      </c>
      <c r="F76" s="35" t="s">
        <v>2</v>
      </c>
      <c r="G76" s="35">
        <v>1983</v>
      </c>
      <c r="H76" s="36" t="s">
        <v>213</v>
      </c>
      <c r="I76" s="50" t="s">
        <v>414</v>
      </c>
      <c r="J76" s="51">
        <v>50</v>
      </c>
      <c r="K76" s="51">
        <v>65</v>
      </c>
      <c r="L76" s="51">
        <v>115</v>
      </c>
      <c r="M76" s="50">
        <v>0</v>
      </c>
      <c r="N76" s="52" t="s">
        <v>0</v>
      </c>
      <c r="O76" s="52" t="s">
        <v>0</v>
      </c>
      <c r="P76" s="175" t="str">
        <f t="shared" si="1"/>
        <v>.</v>
      </c>
    </row>
    <row r="77" spans="1:16" s="13" customFormat="1" ht="21.2" customHeight="1">
      <c r="A77" s="49" t="s">
        <v>20</v>
      </c>
      <c r="B77" s="35" t="s">
        <v>367</v>
      </c>
      <c r="C77" s="35" t="s">
        <v>16</v>
      </c>
      <c r="D77" s="49" t="s">
        <v>63</v>
      </c>
      <c r="E77" s="49" t="s">
        <v>368</v>
      </c>
      <c r="F77" s="35" t="s">
        <v>2</v>
      </c>
      <c r="G77" s="35">
        <v>1942</v>
      </c>
      <c r="H77" s="36" t="s">
        <v>8</v>
      </c>
      <c r="I77" s="50" t="s">
        <v>1264</v>
      </c>
      <c r="J77" s="51">
        <v>55</v>
      </c>
      <c r="K77" s="51">
        <v>73</v>
      </c>
      <c r="L77" s="51">
        <v>128</v>
      </c>
      <c r="M77" s="50">
        <v>0</v>
      </c>
      <c r="N77" s="52" t="s">
        <v>0</v>
      </c>
      <c r="O77" s="52" t="s">
        <v>0</v>
      </c>
      <c r="P77" s="175" t="str">
        <f t="shared" si="1"/>
        <v>.</v>
      </c>
    </row>
    <row r="78" spans="1:16" s="13" customFormat="1" ht="21.2" customHeight="1">
      <c r="A78" s="49" t="s">
        <v>20</v>
      </c>
      <c r="B78" s="35" t="s">
        <v>416</v>
      </c>
      <c r="C78" s="35" t="s">
        <v>16</v>
      </c>
      <c r="D78" s="49" t="s">
        <v>532</v>
      </c>
      <c r="E78" s="49" t="s">
        <v>133</v>
      </c>
      <c r="F78" s="35" t="s">
        <v>2</v>
      </c>
      <c r="G78" s="35">
        <v>1962</v>
      </c>
      <c r="H78" s="36" t="s">
        <v>8</v>
      </c>
      <c r="I78" s="50" t="s">
        <v>1265</v>
      </c>
      <c r="J78" s="51">
        <v>62</v>
      </c>
      <c r="K78" s="51">
        <v>0</v>
      </c>
      <c r="L78" s="51">
        <v>62</v>
      </c>
      <c r="M78" s="50">
        <v>0</v>
      </c>
      <c r="N78" s="52" t="s">
        <v>0</v>
      </c>
      <c r="O78" s="52" t="s">
        <v>0</v>
      </c>
      <c r="P78" s="175" t="str">
        <f t="shared" si="1"/>
        <v>.</v>
      </c>
    </row>
    <row r="79" spans="1:16" s="13" customFormat="1" ht="21.2" customHeight="1">
      <c r="A79" s="49" t="s">
        <v>30</v>
      </c>
      <c r="B79" s="35" t="s">
        <v>479</v>
      </c>
      <c r="C79" s="35" t="s">
        <v>16</v>
      </c>
      <c r="D79" s="49" t="s">
        <v>79</v>
      </c>
      <c r="E79" s="49" t="s">
        <v>76</v>
      </c>
      <c r="F79" s="35" t="s">
        <v>2</v>
      </c>
      <c r="G79" s="35">
        <v>1980</v>
      </c>
      <c r="H79" s="36" t="s">
        <v>1</v>
      </c>
      <c r="I79" s="50" t="s">
        <v>572</v>
      </c>
      <c r="J79" s="51">
        <v>70</v>
      </c>
      <c r="K79" s="51">
        <v>95</v>
      </c>
      <c r="L79" s="51">
        <v>165</v>
      </c>
      <c r="M79" s="50">
        <v>1.5</v>
      </c>
      <c r="N79" s="52" t="s">
        <v>0</v>
      </c>
      <c r="O79" s="52" t="s">
        <v>0</v>
      </c>
      <c r="P79" s="175" t="str">
        <f t="shared" si="1"/>
        <v>.</v>
      </c>
    </row>
    <row r="80" spans="1:16" s="13" customFormat="1" ht="21.2" customHeight="1">
      <c r="A80" s="49" t="s">
        <v>30</v>
      </c>
      <c r="B80" s="35" t="s">
        <v>216</v>
      </c>
      <c r="C80" s="35" t="s">
        <v>16</v>
      </c>
      <c r="D80" s="49" t="s">
        <v>282</v>
      </c>
      <c r="E80" s="49" t="s">
        <v>281</v>
      </c>
      <c r="F80" s="35" t="s">
        <v>2</v>
      </c>
      <c r="G80" s="35">
        <v>2001</v>
      </c>
      <c r="H80" s="36" t="s">
        <v>235</v>
      </c>
      <c r="I80" s="50" t="s">
        <v>682</v>
      </c>
      <c r="J80" s="51">
        <v>56</v>
      </c>
      <c r="K80" s="51">
        <v>75</v>
      </c>
      <c r="L80" s="51">
        <v>131</v>
      </c>
      <c r="M80" s="50" t="s">
        <v>0</v>
      </c>
      <c r="N80" s="52" t="s">
        <v>0</v>
      </c>
      <c r="O80" s="52">
        <v>266.54000000000002</v>
      </c>
      <c r="P80" s="175" t="str">
        <f t="shared" si="1"/>
        <v>.</v>
      </c>
    </row>
    <row r="81" spans="1:16" s="13" customFormat="1" ht="21.2" customHeight="1">
      <c r="A81" s="49" t="s">
        <v>30</v>
      </c>
      <c r="B81" s="35" t="s">
        <v>931</v>
      </c>
      <c r="C81" s="35" t="s">
        <v>16</v>
      </c>
      <c r="D81" s="49" t="s">
        <v>363</v>
      </c>
      <c r="E81" s="49" t="s">
        <v>362</v>
      </c>
      <c r="F81" s="35" t="s">
        <v>2</v>
      </c>
      <c r="G81" s="35">
        <v>1935</v>
      </c>
      <c r="H81" s="36" t="s">
        <v>178</v>
      </c>
      <c r="I81" s="50" t="s">
        <v>586</v>
      </c>
      <c r="J81" s="51">
        <v>34</v>
      </c>
      <c r="K81" s="51">
        <v>50</v>
      </c>
      <c r="L81" s="51">
        <v>92</v>
      </c>
      <c r="M81" s="50" t="s">
        <v>0</v>
      </c>
      <c r="N81" s="52">
        <v>276.83</v>
      </c>
      <c r="O81" s="52" t="s">
        <v>0</v>
      </c>
      <c r="P81" s="175" t="str">
        <f t="shared" si="1"/>
        <v>.</v>
      </c>
    </row>
    <row r="82" spans="1:16" s="13" customFormat="1" ht="21.2" customHeight="1">
      <c r="A82" s="45" t="s">
        <v>30</v>
      </c>
      <c r="B82" s="38" t="s">
        <v>258</v>
      </c>
      <c r="C82" s="38" t="s">
        <v>16</v>
      </c>
      <c r="D82" s="45" t="s">
        <v>267</v>
      </c>
      <c r="E82" s="45" t="s">
        <v>618</v>
      </c>
      <c r="F82" s="38" t="s">
        <v>13</v>
      </c>
      <c r="G82" s="38">
        <v>2003</v>
      </c>
      <c r="H82" s="39" t="s">
        <v>264</v>
      </c>
      <c r="I82" s="46" t="s">
        <v>1266</v>
      </c>
      <c r="J82" s="47">
        <v>21</v>
      </c>
      <c r="K82" s="47">
        <v>26</v>
      </c>
      <c r="L82" s="47">
        <v>47</v>
      </c>
      <c r="M82" s="46" t="s">
        <v>0</v>
      </c>
      <c r="N82" s="48" t="s">
        <v>0</v>
      </c>
      <c r="O82" s="48">
        <v>205.54</v>
      </c>
      <c r="P82" s="175" t="str">
        <f t="shared" si="1"/>
        <v>.</v>
      </c>
    </row>
    <row r="83" spans="1:16" s="13" customFormat="1" ht="21.2" customHeight="1">
      <c r="A83" s="45" t="s">
        <v>30</v>
      </c>
      <c r="B83" s="38" t="s">
        <v>479</v>
      </c>
      <c r="C83" s="38" t="s">
        <v>16</v>
      </c>
      <c r="D83" s="45" t="s">
        <v>485</v>
      </c>
      <c r="E83" s="45" t="s">
        <v>620</v>
      </c>
      <c r="F83" s="38" t="s">
        <v>13</v>
      </c>
      <c r="G83" s="38">
        <v>1980</v>
      </c>
      <c r="H83" s="39" t="s">
        <v>213</v>
      </c>
      <c r="I83" s="46" t="s">
        <v>1267</v>
      </c>
      <c r="J83" s="47">
        <v>61</v>
      </c>
      <c r="K83" s="47">
        <v>76</v>
      </c>
      <c r="L83" s="47">
        <v>135</v>
      </c>
      <c r="M83" s="46">
        <v>72</v>
      </c>
      <c r="N83" s="48" t="s">
        <v>0</v>
      </c>
      <c r="O83" s="48" t="s">
        <v>0</v>
      </c>
      <c r="P83" s="175" t="str">
        <f t="shared" si="1"/>
        <v>.</v>
      </c>
    </row>
    <row r="84" spans="1:16" s="13" customFormat="1" ht="21.2" customHeight="1">
      <c r="A84" s="49" t="s">
        <v>30</v>
      </c>
      <c r="B84" s="35" t="s">
        <v>459</v>
      </c>
      <c r="C84" s="35" t="s">
        <v>16</v>
      </c>
      <c r="D84" s="49" t="s">
        <v>472</v>
      </c>
      <c r="E84" s="49" t="s">
        <v>471</v>
      </c>
      <c r="F84" s="35" t="s">
        <v>2</v>
      </c>
      <c r="G84" s="35">
        <v>1973</v>
      </c>
      <c r="H84" s="36" t="s">
        <v>178</v>
      </c>
      <c r="I84" s="50" t="s">
        <v>1212</v>
      </c>
      <c r="J84" s="51">
        <v>93</v>
      </c>
      <c r="K84" s="51">
        <v>121</v>
      </c>
      <c r="L84" s="51">
        <v>208</v>
      </c>
      <c r="M84" s="50">
        <v>63</v>
      </c>
      <c r="N84" s="52">
        <v>304.69</v>
      </c>
      <c r="O84" s="52" t="s">
        <v>0</v>
      </c>
      <c r="P84" s="175" t="str">
        <f t="shared" si="1"/>
        <v>.</v>
      </c>
    </row>
    <row r="85" spans="1:16" s="13" customFormat="1" ht="21.2" customHeight="1">
      <c r="A85" s="49" t="s">
        <v>30</v>
      </c>
      <c r="B85" s="35" t="s">
        <v>216</v>
      </c>
      <c r="C85" s="35" t="s">
        <v>16</v>
      </c>
      <c r="D85" s="49" t="s">
        <v>63</v>
      </c>
      <c r="E85" s="49" t="s">
        <v>271</v>
      </c>
      <c r="F85" s="35" t="s">
        <v>2</v>
      </c>
      <c r="G85" s="35">
        <v>2001</v>
      </c>
      <c r="H85" s="36" t="s">
        <v>178</v>
      </c>
      <c r="I85" s="50" t="s">
        <v>1268</v>
      </c>
      <c r="J85" s="51">
        <v>89</v>
      </c>
      <c r="K85" s="51">
        <v>101</v>
      </c>
      <c r="L85" s="51">
        <v>190</v>
      </c>
      <c r="M85" s="50" t="s">
        <v>0</v>
      </c>
      <c r="N85" s="52" t="s">
        <v>0</v>
      </c>
      <c r="O85" s="52">
        <v>601.91</v>
      </c>
      <c r="P85" s="175" t="str">
        <f t="shared" si="1"/>
        <v>.</v>
      </c>
    </row>
    <row r="86" spans="1:16" s="13" customFormat="1" ht="21.2" customHeight="1">
      <c r="A86" s="49" t="s">
        <v>30</v>
      </c>
      <c r="B86" s="35" t="s">
        <v>367</v>
      </c>
      <c r="C86" s="35" t="s">
        <v>16</v>
      </c>
      <c r="D86" s="49" t="s">
        <v>376</v>
      </c>
      <c r="E86" s="49" t="s">
        <v>375</v>
      </c>
      <c r="F86" s="35" t="s">
        <v>2</v>
      </c>
      <c r="G86" s="35">
        <v>1944</v>
      </c>
      <c r="H86" s="36" t="s">
        <v>8</v>
      </c>
      <c r="I86" s="50" t="s">
        <v>1269</v>
      </c>
      <c r="J86" s="51">
        <v>47</v>
      </c>
      <c r="K86" s="51">
        <v>70</v>
      </c>
      <c r="L86" s="51">
        <v>117</v>
      </c>
      <c r="M86" s="50" t="s">
        <v>0</v>
      </c>
      <c r="N86" s="52">
        <v>289.02</v>
      </c>
      <c r="O86" s="52" t="s">
        <v>0</v>
      </c>
      <c r="P86" s="175" t="str">
        <f t="shared" si="1"/>
        <v>.</v>
      </c>
    </row>
    <row r="87" spans="1:16" s="13" customFormat="1" ht="21.2" customHeight="1">
      <c r="A87" s="45" t="s">
        <v>30</v>
      </c>
      <c r="B87" s="38" t="s">
        <v>258</v>
      </c>
      <c r="C87" s="38" t="s">
        <v>16</v>
      </c>
      <c r="D87" s="45" t="s">
        <v>624</v>
      </c>
      <c r="E87" s="45" t="s">
        <v>625</v>
      </c>
      <c r="F87" s="38" t="s">
        <v>13</v>
      </c>
      <c r="G87" s="38">
        <v>2003</v>
      </c>
      <c r="H87" s="39" t="s">
        <v>264</v>
      </c>
      <c r="I87" s="46" t="s">
        <v>1270</v>
      </c>
      <c r="J87" s="47">
        <v>16</v>
      </c>
      <c r="K87" s="47">
        <v>20</v>
      </c>
      <c r="L87" s="47">
        <v>36</v>
      </c>
      <c r="M87" s="46" t="s">
        <v>0</v>
      </c>
      <c r="N87" s="48" t="s">
        <v>0</v>
      </c>
      <c r="O87" s="48">
        <v>371.6</v>
      </c>
      <c r="P87" s="175" t="str">
        <f t="shared" si="1"/>
        <v>.</v>
      </c>
    </row>
    <row r="88" spans="1:16" s="13" customFormat="1" ht="21.2" customHeight="1">
      <c r="A88" s="45" t="s">
        <v>30</v>
      </c>
      <c r="B88" s="38" t="s">
        <v>1562</v>
      </c>
      <c r="C88" s="38" t="s">
        <v>16</v>
      </c>
      <c r="D88" s="45" t="s">
        <v>29</v>
      </c>
      <c r="E88" s="45" t="s">
        <v>28</v>
      </c>
      <c r="F88" s="38" t="s">
        <v>13</v>
      </c>
      <c r="G88" s="38">
        <v>1988</v>
      </c>
      <c r="H88" s="39" t="s">
        <v>213</v>
      </c>
      <c r="I88" s="46" t="s">
        <v>878</v>
      </c>
      <c r="J88" s="47">
        <v>73</v>
      </c>
      <c r="K88" s="47">
        <v>90</v>
      </c>
      <c r="L88" s="47">
        <v>163</v>
      </c>
      <c r="M88" s="46">
        <v>95</v>
      </c>
      <c r="N88" s="48" t="s">
        <v>0</v>
      </c>
      <c r="O88" s="48" t="s">
        <v>0</v>
      </c>
      <c r="P88" s="175" t="str">
        <f t="shared" si="1"/>
        <v>.</v>
      </c>
    </row>
    <row r="89" spans="1:16" s="13" customFormat="1" ht="21.2" customHeight="1">
      <c r="A89" s="49" t="s">
        <v>30</v>
      </c>
      <c r="B89" s="35" t="s">
        <v>1562</v>
      </c>
      <c r="C89" s="35" t="s">
        <v>16</v>
      </c>
      <c r="D89" s="49" t="s">
        <v>1271</v>
      </c>
      <c r="E89" s="49" t="s">
        <v>172</v>
      </c>
      <c r="F89" s="35" t="s">
        <v>2</v>
      </c>
      <c r="G89" s="35">
        <v>1984</v>
      </c>
      <c r="H89" s="36" t="s">
        <v>213</v>
      </c>
      <c r="I89" s="50" t="s">
        <v>396</v>
      </c>
      <c r="J89" s="51">
        <v>92</v>
      </c>
      <c r="K89" s="51">
        <v>115</v>
      </c>
      <c r="L89" s="51">
        <v>205</v>
      </c>
      <c r="M89" s="50">
        <v>75</v>
      </c>
      <c r="N89" s="52" t="s">
        <v>0</v>
      </c>
      <c r="O89" s="52" t="s">
        <v>0</v>
      </c>
      <c r="P89" s="175">
        <f t="shared" si="1"/>
        <v>1</v>
      </c>
    </row>
    <row r="90" spans="1:16" s="13" customFormat="1" ht="21.2" customHeight="1">
      <c r="A90" s="49" t="s">
        <v>30</v>
      </c>
      <c r="B90" s="35" t="s">
        <v>1562</v>
      </c>
      <c r="C90" s="35" t="s">
        <v>16</v>
      </c>
      <c r="D90" s="49" t="s">
        <v>1271</v>
      </c>
      <c r="E90" s="49" t="s">
        <v>172</v>
      </c>
      <c r="F90" s="35" t="s">
        <v>2</v>
      </c>
      <c r="G90" s="35">
        <v>1984</v>
      </c>
      <c r="H90" s="36" t="s">
        <v>178</v>
      </c>
      <c r="I90" s="50" t="s">
        <v>812</v>
      </c>
      <c r="J90" s="51">
        <v>93</v>
      </c>
      <c r="K90" s="51">
        <v>115</v>
      </c>
      <c r="L90" s="51">
        <v>205</v>
      </c>
      <c r="M90" s="50">
        <v>69</v>
      </c>
      <c r="N90" s="52" t="s">
        <v>0</v>
      </c>
      <c r="O90" s="52" t="s">
        <v>0</v>
      </c>
      <c r="P90" s="175" t="str">
        <f t="shared" si="1"/>
        <v>.</v>
      </c>
    </row>
    <row r="91" spans="1:16" s="13" customFormat="1" ht="21.2" customHeight="1">
      <c r="A91" s="49" t="s">
        <v>1272</v>
      </c>
      <c r="B91" s="35" t="s">
        <v>258</v>
      </c>
      <c r="C91" s="35" t="s">
        <v>73</v>
      </c>
      <c r="D91" s="49" t="s">
        <v>1273</v>
      </c>
      <c r="E91" s="49" t="s">
        <v>1274</v>
      </c>
      <c r="F91" s="35" t="s">
        <v>2</v>
      </c>
      <c r="G91" s="35">
        <v>2008</v>
      </c>
      <c r="H91" s="36" t="s">
        <v>287</v>
      </c>
      <c r="I91" s="50" t="s">
        <v>1275</v>
      </c>
      <c r="J91" s="51">
        <v>11</v>
      </c>
      <c r="K91" s="51">
        <v>14</v>
      </c>
      <c r="L91" s="51">
        <v>25</v>
      </c>
      <c r="M91" s="50">
        <v>0</v>
      </c>
      <c r="N91" s="52">
        <v>112.31</v>
      </c>
      <c r="O91" s="52" t="s">
        <v>0</v>
      </c>
      <c r="P91" s="175" t="str">
        <f t="shared" si="1"/>
        <v>.</v>
      </c>
    </row>
    <row r="92" spans="1:16" s="13" customFormat="1" ht="21.2" customHeight="1">
      <c r="A92" s="49" t="s">
        <v>1272</v>
      </c>
      <c r="B92" s="35" t="s">
        <v>1562</v>
      </c>
      <c r="C92" s="35" t="s">
        <v>73</v>
      </c>
      <c r="D92" s="49" t="s">
        <v>1276</v>
      </c>
      <c r="E92" s="49" t="s">
        <v>1277</v>
      </c>
      <c r="F92" s="35" t="s">
        <v>2</v>
      </c>
      <c r="G92" s="35">
        <v>1990</v>
      </c>
      <c r="H92" s="36" t="s">
        <v>178</v>
      </c>
      <c r="I92" s="50" t="s">
        <v>583</v>
      </c>
      <c r="J92" s="51">
        <v>70</v>
      </c>
      <c r="K92" s="51">
        <v>90</v>
      </c>
      <c r="L92" s="51">
        <v>160</v>
      </c>
      <c r="M92" s="50">
        <v>16</v>
      </c>
      <c r="N92" s="52">
        <v>204.392</v>
      </c>
      <c r="O92" s="52" t="s">
        <v>0</v>
      </c>
      <c r="P92" s="175" t="str">
        <f t="shared" si="1"/>
        <v>.</v>
      </c>
    </row>
    <row r="93" spans="1:16" s="13" customFormat="1" ht="21.2" customHeight="1">
      <c r="A93" s="49" t="s">
        <v>1272</v>
      </c>
      <c r="B93" s="35" t="s">
        <v>1562</v>
      </c>
      <c r="C93" s="35" t="s">
        <v>73</v>
      </c>
      <c r="D93" s="49" t="s">
        <v>1278</v>
      </c>
      <c r="E93" s="49" t="s">
        <v>1279</v>
      </c>
      <c r="F93" s="35" t="s">
        <v>2</v>
      </c>
      <c r="G93" s="35">
        <v>1992</v>
      </c>
      <c r="H93" s="36" t="s">
        <v>1</v>
      </c>
      <c r="I93" s="50" t="s">
        <v>301</v>
      </c>
      <c r="J93" s="51">
        <v>105</v>
      </c>
      <c r="K93" s="51">
        <v>138</v>
      </c>
      <c r="L93" s="51">
        <v>243</v>
      </c>
      <c r="M93" s="50">
        <v>71.599999999999994</v>
      </c>
      <c r="N93" s="52">
        <v>289.22000000000003</v>
      </c>
      <c r="O93" s="52" t="s">
        <v>0</v>
      </c>
      <c r="P93" s="175" t="str">
        <f t="shared" si="1"/>
        <v>.</v>
      </c>
    </row>
    <row r="94" spans="1:16" s="13" customFormat="1" ht="21.2" customHeight="1">
      <c r="A94" s="49" t="s">
        <v>1272</v>
      </c>
      <c r="B94" s="35" t="s">
        <v>459</v>
      </c>
      <c r="C94" s="35" t="s">
        <v>73</v>
      </c>
      <c r="D94" s="49" t="s">
        <v>548</v>
      </c>
      <c r="E94" s="49" t="s">
        <v>549</v>
      </c>
      <c r="F94" s="35" t="s">
        <v>2</v>
      </c>
      <c r="G94" s="35">
        <v>1971</v>
      </c>
      <c r="H94" s="36" t="s">
        <v>59</v>
      </c>
      <c r="I94" s="50" t="s">
        <v>1280</v>
      </c>
      <c r="J94" s="51">
        <v>80</v>
      </c>
      <c r="K94" s="51">
        <v>105</v>
      </c>
      <c r="L94" s="51">
        <v>185</v>
      </c>
      <c r="M94" s="50">
        <v>1</v>
      </c>
      <c r="N94" s="52">
        <v>199.946</v>
      </c>
      <c r="O94" s="52" t="s">
        <v>0</v>
      </c>
      <c r="P94" s="175" t="str">
        <f t="shared" si="1"/>
        <v>.</v>
      </c>
    </row>
    <row r="95" spans="1:16" s="13" customFormat="1" ht="21.2" customHeight="1">
      <c r="A95" s="49" t="s">
        <v>1272</v>
      </c>
      <c r="B95" s="35" t="s">
        <v>416</v>
      </c>
      <c r="C95" s="35" t="s">
        <v>73</v>
      </c>
      <c r="D95" s="49" t="s">
        <v>546</v>
      </c>
      <c r="E95" s="49" t="s">
        <v>547</v>
      </c>
      <c r="F95" s="35" t="s">
        <v>2</v>
      </c>
      <c r="G95" s="35">
        <v>1964</v>
      </c>
      <c r="H95" s="36" t="s">
        <v>83</v>
      </c>
      <c r="I95" s="50" t="s">
        <v>1281</v>
      </c>
      <c r="J95" s="51">
        <v>100</v>
      </c>
      <c r="K95" s="51">
        <v>120</v>
      </c>
      <c r="L95" s="51">
        <v>220</v>
      </c>
      <c r="M95" s="50">
        <v>25.1</v>
      </c>
      <c r="N95" s="52">
        <v>313.71859999999998</v>
      </c>
      <c r="O95" s="52" t="s">
        <v>0</v>
      </c>
      <c r="P95" s="175">
        <f t="shared" si="1"/>
        <v>1</v>
      </c>
    </row>
    <row r="96" spans="1:16" s="13" customFormat="1" ht="21.2" customHeight="1">
      <c r="A96" s="49" t="s">
        <v>1272</v>
      </c>
      <c r="B96" s="35" t="s">
        <v>416</v>
      </c>
      <c r="C96" s="35" t="s">
        <v>73</v>
      </c>
      <c r="D96" s="49" t="s">
        <v>546</v>
      </c>
      <c r="E96" s="49" t="s">
        <v>547</v>
      </c>
      <c r="F96" s="35" t="s">
        <v>2</v>
      </c>
      <c r="G96" s="35">
        <v>1964</v>
      </c>
      <c r="H96" s="36" t="s">
        <v>1</v>
      </c>
      <c r="I96" s="50" t="s">
        <v>1261</v>
      </c>
      <c r="J96" s="51">
        <v>90</v>
      </c>
      <c r="K96" s="51">
        <v>110</v>
      </c>
      <c r="L96" s="51">
        <v>200</v>
      </c>
      <c r="M96" s="50">
        <v>26.6</v>
      </c>
      <c r="N96" s="52">
        <v>287.14</v>
      </c>
      <c r="O96" s="52" t="s">
        <v>0</v>
      </c>
      <c r="P96" s="175" t="str">
        <f t="shared" si="1"/>
        <v>.</v>
      </c>
    </row>
    <row r="97" spans="1:16" s="13" customFormat="1" ht="21.2" customHeight="1">
      <c r="A97" s="49" t="s">
        <v>179</v>
      </c>
      <c r="B97" s="35" t="s">
        <v>6</v>
      </c>
      <c r="C97" s="35" t="s">
        <v>73</v>
      </c>
      <c r="D97" s="49" t="s">
        <v>1284</v>
      </c>
      <c r="E97" s="49" t="s">
        <v>1285</v>
      </c>
      <c r="F97" s="35" t="s">
        <v>2</v>
      </c>
      <c r="G97" s="35">
        <v>1997</v>
      </c>
      <c r="H97" s="36" t="s">
        <v>235</v>
      </c>
      <c r="I97" s="50" t="s">
        <v>678</v>
      </c>
      <c r="J97" s="51">
        <v>73</v>
      </c>
      <c r="K97" s="51">
        <v>93</v>
      </c>
      <c r="L97" s="51">
        <v>166</v>
      </c>
      <c r="M97" s="50">
        <v>70</v>
      </c>
      <c r="N97" s="52">
        <v>251.8</v>
      </c>
      <c r="O97" s="52" t="s">
        <v>0</v>
      </c>
      <c r="P97" s="175" t="str">
        <f t="shared" si="1"/>
        <v>.</v>
      </c>
    </row>
    <row r="98" spans="1:16" s="13" customFormat="1" ht="21.2" customHeight="1">
      <c r="A98" s="49" t="s">
        <v>179</v>
      </c>
      <c r="B98" s="35" t="s">
        <v>1562</v>
      </c>
      <c r="C98" s="35" t="s">
        <v>73</v>
      </c>
      <c r="D98" s="49" t="s">
        <v>1286</v>
      </c>
      <c r="E98" s="49" t="s">
        <v>306</v>
      </c>
      <c r="F98" s="35" t="s">
        <v>2</v>
      </c>
      <c r="G98" s="35">
        <v>1994</v>
      </c>
      <c r="H98" s="36" t="s">
        <v>1</v>
      </c>
      <c r="I98" s="50" t="s">
        <v>1287</v>
      </c>
      <c r="J98" s="51">
        <v>95</v>
      </c>
      <c r="K98" s="51">
        <v>115</v>
      </c>
      <c r="L98" s="51">
        <v>210</v>
      </c>
      <c r="M98" s="50">
        <v>35.799999999999997</v>
      </c>
      <c r="N98" s="52">
        <v>255.42099999999999</v>
      </c>
      <c r="O98" s="52" t="s">
        <v>0</v>
      </c>
      <c r="P98" s="175" t="str">
        <f t="shared" si="1"/>
        <v>.</v>
      </c>
    </row>
    <row r="99" spans="1:16" s="13" customFormat="1" ht="21.2" customHeight="1">
      <c r="A99" s="49" t="s">
        <v>179</v>
      </c>
      <c r="B99" s="35" t="s">
        <v>399</v>
      </c>
      <c r="C99" s="35" t="s">
        <v>73</v>
      </c>
      <c r="D99" s="49" t="s">
        <v>1288</v>
      </c>
      <c r="E99" s="49" t="s">
        <v>1289</v>
      </c>
      <c r="F99" s="35" t="s">
        <v>2</v>
      </c>
      <c r="G99" s="35">
        <v>1958</v>
      </c>
      <c r="H99" s="36" t="s">
        <v>213</v>
      </c>
      <c r="I99" s="50" t="s">
        <v>1290</v>
      </c>
      <c r="J99" s="51">
        <v>65</v>
      </c>
      <c r="K99" s="51">
        <v>90</v>
      </c>
      <c r="L99" s="51">
        <v>155</v>
      </c>
      <c r="M99" s="50">
        <v>31</v>
      </c>
      <c r="N99" s="52">
        <v>303.89</v>
      </c>
      <c r="O99" s="52" t="s">
        <v>0</v>
      </c>
      <c r="P99" s="175">
        <f t="shared" si="1"/>
        <v>1</v>
      </c>
    </row>
    <row r="100" spans="1:16" s="13" customFormat="1" ht="21.2" customHeight="1">
      <c r="A100" s="49" t="s">
        <v>179</v>
      </c>
      <c r="B100" s="35" t="s">
        <v>399</v>
      </c>
      <c r="C100" s="35" t="s">
        <v>73</v>
      </c>
      <c r="D100" s="49" t="s">
        <v>1288</v>
      </c>
      <c r="E100" s="49" t="s">
        <v>1289</v>
      </c>
      <c r="F100" s="35" t="s">
        <v>2</v>
      </c>
      <c r="G100" s="35">
        <v>1958</v>
      </c>
      <c r="H100" s="36" t="s">
        <v>178</v>
      </c>
      <c r="I100" s="50" t="s">
        <v>1291</v>
      </c>
      <c r="J100" s="51">
        <v>70</v>
      </c>
      <c r="K100" s="51">
        <v>85</v>
      </c>
      <c r="L100" s="51">
        <v>155</v>
      </c>
      <c r="M100" s="50">
        <v>22</v>
      </c>
      <c r="N100" s="52">
        <v>293.30849999999998</v>
      </c>
      <c r="O100" s="52" t="s">
        <v>0</v>
      </c>
      <c r="P100" s="175" t="str">
        <f t="shared" si="1"/>
        <v>.</v>
      </c>
    </row>
    <row r="101" spans="1:16" s="13" customFormat="1" ht="21.2" customHeight="1">
      <c r="A101" s="49" t="s">
        <v>179</v>
      </c>
      <c r="B101" s="35" t="s">
        <v>356</v>
      </c>
      <c r="C101" s="35" t="s">
        <v>73</v>
      </c>
      <c r="D101" s="49" t="s">
        <v>1292</v>
      </c>
      <c r="E101" s="49" t="s">
        <v>358</v>
      </c>
      <c r="F101" s="35" t="s">
        <v>2</v>
      </c>
      <c r="G101" s="35">
        <v>1938</v>
      </c>
      <c r="H101" s="36" t="s">
        <v>8</v>
      </c>
      <c r="I101" s="50" t="s">
        <v>553</v>
      </c>
      <c r="J101" s="51">
        <v>47</v>
      </c>
      <c r="K101" s="51">
        <v>59</v>
      </c>
      <c r="L101" s="51">
        <v>106</v>
      </c>
      <c r="M101" s="50">
        <v>0</v>
      </c>
      <c r="N101" s="52">
        <v>292.27</v>
      </c>
      <c r="O101" s="52" t="s">
        <v>0</v>
      </c>
      <c r="P101" s="175" t="str">
        <f t="shared" si="1"/>
        <v>.</v>
      </c>
    </row>
    <row r="102" spans="1:16" s="13" customFormat="1" ht="21.2" customHeight="1">
      <c r="A102" s="45" t="s">
        <v>93</v>
      </c>
      <c r="B102" s="38" t="s">
        <v>258</v>
      </c>
      <c r="C102" s="38" t="s">
        <v>41</v>
      </c>
      <c r="D102" s="45" t="s">
        <v>279</v>
      </c>
      <c r="E102" s="45" t="s">
        <v>14</v>
      </c>
      <c r="F102" s="38" t="s">
        <v>13</v>
      </c>
      <c r="G102" s="38">
        <v>2008</v>
      </c>
      <c r="H102" s="39" t="s">
        <v>285</v>
      </c>
      <c r="I102" s="46">
        <v>20.3</v>
      </c>
      <c r="J102" s="47">
        <v>7</v>
      </c>
      <c r="K102" s="47">
        <v>8</v>
      </c>
      <c r="L102" s="47">
        <v>15</v>
      </c>
      <c r="M102" s="46" t="s">
        <v>0</v>
      </c>
      <c r="N102" s="48">
        <v>109.6</v>
      </c>
      <c r="O102" s="48" t="s">
        <v>0</v>
      </c>
      <c r="P102" s="175" t="str">
        <f t="shared" si="1"/>
        <v>.</v>
      </c>
    </row>
    <row r="103" spans="1:16" s="13" customFormat="1" ht="21.2" customHeight="1">
      <c r="A103" s="49" t="s">
        <v>93</v>
      </c>
      <c r="B103" s="35" t="s">
        <v>258</v>
      </c>
      <c r="C103" s="35" t="s">
        <v>41</v>
      </c>
      <c r="D103" s="49" t="s">
        <v>1295</v>
      </c>
      <c r="E103" s="49" t="s">
        <v>60</v>
      </c>
      <c r="F103" s="35" t="s">
        <v>2</v>
      </c>
      <c r="G103" s="35">
        <v>2007</v>
      </c>
      <c r="H103" s="36" t="s">
        <v>1316</v>
      </c>
      <c r="I103" s="50">
        <v>26.2</v>
      </c>
      <c r="J103" s="51">
        <v>7</v>
      </c>
      <c r="K103" s="51">
        <v>9</v>
      </c>
      <c r="L103" s="51">
        <v>16</v>
      </c>
      <c r="M103" s="50" t="s">
        <v>0</v>
      </c>
      <c r="N103" s="52">
        <v>98.6</v>
      </c>
      <c r="O103" s="52" t="s">
        <v>0</v>
      </c>
      <c r="P103" s="175" t="str">
        <f t="shared" si="1"/>
        <v>.</v>
      </c>
    </row>
    <row r="104" spans="1:16" s="13" customFormat="1" ht="21.2" customHeight="1">
      <c r="A104" s="49" t="s">
        <v>93</v>
      </c>
      <c r="B104" s="35" t="s">
        <v>258</v>
      </c>
      <c r="C104" s="35" t="s">
        <v>41</v>
      </c>
      <c r="D104" s="49" t="s">
        <v>1297</v>
      </c>
      <c r="E104" s="49" t="s">
        <v>471</v>
      </c>
      <c r="F104" s="35" t="s">
        <v>2</v>
      </c>
      <c r="G104" s="35">
        <v>2007</v>
      </c>
      <c r="H104" s="36" t="s">
        <v>1316</v>
      </c>
      <c r="I104" s="50">
        <v>22.5</v>
      </c>
      <c r="J104" s="51">
        <v>8</v>
      </c>
      <c r="K104" s="51">
        <v>11</v>
      </c>
      <c r="L104" s="51">
        <v>19</v>
      </c>
      <c r="M104" s="50" t="s">
        <v>0</v>
      </c>
      <c r="N104" s="52">
        <v>157.19999999999999</v>
      </c>
      <c r="O104" s="52" t="s">
        <v>0</v>
      </c>
      <c r="P104" s="175">
        <f t="shared" si="1"/>
        <v>1</v>
      </c>
    </row>
    <row r="105" spans="1:16" s="13" customFormat="1" ht="21.2" customHeight="1">
      <c r="A105" s="49" t="s">
        <v>93</v>
      </c>
      <c r="B105" s="35" t="s">
        <v>258</v>
      </c>
      <c r="C105" s="35" t="s">
        <v>41</v>
      </c>
      <c r="D105" s="49" t="s">
        <v>1297</v>
      </c>
      <c r="E105" s="49" t="s">
        <v>302</v>
      </c>
      <c r="F105" s="35" t="s">
        <v>2</v>
      </c>
      <c r="G105" s="35">
        <v>2007</v>
      </c>
      <c r="H105" s="36" t="s">
        <v>1316</v>
      </c>
      <c r="I105" s="50">
        <v>20.3</v>
      </c>
      <c r="J105" s="51">
        <v>8</v>
      </c>
      <c r="K105" s="51">
        <v>11</v>
      </c>
      <c r="L105" s="51">
        <v>19</v>
      </c>
      <c r="M105" s="50" t="s">
        <v>0</v>
      </c>
      <c r="N105" s="52">
        <v>146.80000000000001</v>
      </c>
      <c r="O105" s="52" t="s">
        <v>0</v>
      </c>
      <c r="P105" s="175" t="str">
        <f t="shared" si="1"/>
        <v>.</v>
      </c>
    </row>
    <row r="106" spans="1:16" s="13" customFormat="1" ht="21.2" customHeight="1">
      <c r="A106" s="45" t="s">
        <v>93</v>
      </c>
      <c r="B106" s="38" t="s">
        <v>258</v>
      </c>
      <c r="C106" s="38" t="s">
        <v>41</v>
      </c>
      <c r="D106" s="45" t="s">
        <v>745</v>
      </c>
      <c r="E106" s="45" t="s">
        <v>263</v>
      </c>
      <c r="F106" s="38" t="s">
        <v>13</v>
      </c>
      <c r="G106" s="38">
        <v>2007</v>
      </c>
      <c r="H106" s="39" t="s">
        <v>746</v>
      </c>
      <c r="I106" s="46">
        <v>34.1</v>
      </c>
      <c r="J106" s="47">
        <v>11</v>
      </c>
      <c r="K106" s="47">
        <v>15</v>
      </c>
      <c r="L106" s="47">
        <v>26</v>
      </c>
      <c r="M106" s="46" t="s">
        <v>0</v>
      </c>
      <c r="N106" s="48" t="s">
        <v>0</v>
      </c>
      <c r="O106" s="48">
        <v>286.79000000000002</v>
      </c>
      <c r="P106" s="175" t="str">
        <f t="shared" si="1"/>
        <v>.</v>
      </c>
    </row>
    <row r="107" spans="1:16" s="13" customFormat="1" ht="21.2" customHeight="1">
      <c r="A107" s="49" t="s">
        <v>93</v>
      </c>
      <c r="B107" s="35" t="s">
        <v>258</v>
      </c>
      <c r="C107" s="35" t="s">
        <v>41</v>
      </c>
      <c r="D107" s="49" t="s">
        <v>63</v>
      </c>
      <c r="E107" s="49" t="s">
        <v>97</v>
      </c>
      <c r="F107" s="35" t="s">
        <v>2</v>
      </c>
      <c r="G107" s="35">
        <v>2004</v>
      </c>
      <c r="H107" s="36" t="s">
        <v>686</v>
      </c>
      <c r="I107" s="50">
        <v>63.7</v>
      </c>
      <c r="J107" s="51">
        <v>23</v>
      </c>
      <c r="K107" s="51">
        <v>28</v>
      </c>
      <c r="L107" s="51">
        <v>49</v>
      </c>
      <c r="M107" s="50" t="s">
        <v>0</v>
      </c>
      <c r="N107" s="52" t="s">
        <v>0</v>
      </c>
      <c r="O107" s="52">
        <v>271.64999999999998</v>
      </c>
      <c r="P107" s="175" t="str">
        <f t="shared" si="1"/>
        <v>.</v>
      </c>
    </row>
    <row r="108" spans="1:16" s="13" customFormat="1" ht="21.2" customHeight="1">
      <c r="A108" s="49" t="s">
        <v>93</v>
      </c>
      <c r="B108" s="35" t="s">
        <v>258</v>
      </c>
      <c r="C108" s="35" t="s">
        <v>41</v>
      </c>
      <c r="D108" s="49" t="s">
        <v>1295</v>
      </c>
      <c r="E108" s="49" t="s">
        <v>161</v>
      </c>
      <c r="F108" s="35" t="s">
        <v>2</v>
      </c>
      <c r="G108" s="35">
        <v>2004</v>
      </c>
      <c r="H108" s="36" t="s">
        <v>285</v>
      </c>
      <c r="I108" s="50">
        <v>37</v>
      </c>
      <c r="J108" s="51">
        <v>10</v>
      </c>
      <c r="K108" s="51">
        <v>11</v>
      </c>
      <c r="L108" s="51">
        <v>21</v>
      </c>
      <c r="M108" s="50" t="s">
        <v>0</v>
      </c>
      <c r="N108" s="52">
        <v>108.4</v>
      </c>
      <c r="O108" s="52" t="s">
        <v>0</v>
      </c>
      <c r="P108" s="175" t="str">
        <f t="shared" si="1"/>
        <v>.</v>
      </c>
    </row>
    <row r="109" spans="1:16" s="13" customFormat="1" ht="21.2" customHeight="1">
      <c r="A109" s="45" t="s">
        <v>93</v>
      </c>
      <c r="B109" s="38" t="s">
        <v>258</v>
      </c>
      <c r="C109" s="38" t="s">
        <v>41</v>
      </c>
      <c r="D109" s="45" t="s">
        <v>745</v>
      </c>
      <c r="E109" s="45" t="s">
        <v>261</v>
      </c>
      <c r="F109" s="38" t="s">
        <v>13</v>
      </c>
      <c r="G109" s="38">
        <v>2003</v>
      </c>
      <c r="H109" s="39" t="s">
        <v>51</v>
      </c>
      <c r="I109" s="46">
        <v>52.1</v>
      </c>
      <c r="J109" s="47">
        <v>43</v>
      </c>
      <c r="K109" s="47">
        <v>56</v>
      </c>
      <c r="L109" s="47">
        <v>99</v>
      </c>
      <c r="M109" s="46" t="s">
        <v>0</v>
      </c>
      <c r="N109" s="48" t="s">
        <v>0</v>
      </c>
      <c r="O109" s="48">
        <v>515.85</v>
      </c>
      <c r="P109" s="175" t="str">
        <f t="shared" si="1"/>
        <v>.</v>
      </c>
    </row>
    <row r="110" spans="1:16" s="13" customFormat="1" ht="21.2" customHeight="1">
      <c r="A110" s="45" t="s">
        <v>93</v>
      </c>
      <c r="B110" s="38" t="s">
        <v>216</v>
      </c>
      <c r="C110" s="38" t="s">
        <v>41</v>
      </c>
      <c r="D110" s="45" t="s">
        <v>279</v>
      </c>
      <c r="E110" s="45" t="s">
        <v>292</v>
      </c>
      <c r="F110" s="38" t="s">
        <v>13</v>
      </c>
      <c r="G110" s="38">
        <v>2002</v>
      </c>
      <c r="H110" s="39" t="s">
        <v>213</v>
      </c>
      <c r="I110" s="46">
        <v>65.099999999999994</v>
      </c>
      <c r="J110" s="47">
        <v>46</v>
      </c>
      <c r="K110" s="47">
        <v>52</v>
      </c>
      <c r="L110" s="47">
        <v>98</v>
      </c>
      <c r="M110" s="46" t="s">
        <v>0</v>
      </c>
      <c r="N110" s="48" t="s">
        <v>0</v>
      </c>
      <c r="O110" s="48">
        <v>448.82</v>
      </c>
      <c r="P110" s="175" t="str">
        <f t="shared" si="1"/>
        <v>.</v>
      </c>
    </row>
    <row r="111" spans="1:16" s="13" customFormat="1" ht="21.2" customHeight="1">
      <c r="A111" s="49" t="s">
        <v>93</v>
      </c>
      <c r="B111" s="35" t="s">
        <v>216</v>
      </c>
      <c r="C111" s="35" t="s">
        <v>41</v>
      </c>
      <c r="D111" s="49" t="s">
        <v>748</v>
      </c>
      <c r="E111" s="49" t="s">
        <v>368</v>
      </c>
      <c r="F111" s="35" t="s">
        <v>2</v>
      </c>
      <c r="G111" s="35">
        <v>2002</v>
      </c>
      <c r="H111" s="36">
        <v>50</v>
      </c>
      <c r="I111" s="50">
        <v>43.5</v>
      </c>
      <c r="J111" s="51">
        <v>35</v>
      </c>
      <c r="K111" s="51">
        <v>42</v>
      </c>
      <c r="L111" s="51">
        <v>77</v>
      </c>
      <c r="M111" s="50" t="s">
        <v>0</v>
      </c>
      <c r="N111" s="52" t="s">
        <v>0</v>
      </c>
      <c r="O111" s="52">
        <v>462.99</v>
      </c>
      <c r="P111" s="175" t="str">
        <f t="shared" si="1"/>
        <v>.</v>
      </c>
    </row>
    <row r="112" spans="1:16" s="13" customFormat="1" ht="21.2" customHeight="1">
      <c r="A112" s="45" t="s">
        <v>93</v>
      </c>
      <c r="B112" s="38" t="s">
        <v>216</v>
      </c>
      <c r="C112" s="38" t="s">
        <v>41</v>
      </c>
      <c r="D112" s="45" t="s">
        <v>257</v>
      </c>
      <c r="E112" s="45" t="s">
        <v>256</v>
      </c>
      <c r="F112" s="38" t="s">
        <v>13</v>
      </c>
      <c r="G112" s="38">
        <v>2001</v>
      </c>
      <c r="H112" s="39" t="s">
        <v>699</v>
      </c>
      <c r="I112" s="46">
        <v>70.7</v>
      </c>
      <c r="J112" s="47">
        <v>33</v>
      </c>
      <c r="K112" s="47">
        <v>43</v>
      </c>
      <c r="L112" s="47">
        <v>76</v>
      </c>
      <c r="M112" s="46" t="s">
        <v>0</v>
      </c>
      <c r="N112" s="48" t="s">
        <v>0</v>
      </c>
      <c r="O112" s="48">
        <v>321.20999999999998</v>
      </c>
      <c r="P112" s="175" t="str">
        <f t="shared" si="1"/>
        <v>.</v>
      </c>
    </row>
    <row r="113" spans="1:16" s="13" customFormat="1" ht="21.2" customHeight="1">
      <c r="A113" s="49" t="s">
        <v>93</v>
      </c>
      <c r="B113" s="35" t="s">
        <v>216</v>
      </c>
      <c r="C113" s="35" t="s">
        <v>41</v>
      </c>
      <c r="D113" s="49" t="s">
        <v>276</v>
      </c>
      <c r="E113" s="49" t="s">
        <v>55</v>
      </c>
      <c r="F113" s="35" t="s">
        <v>2</v>
      </c>
      <c r="G113" s="35">
        <v>2001</v>
      </c>
      <c r="H113" s="36" t="s">
        <v>8</v>
      </c>
      <c r="I113" s="50">
        <v>77.5</v>
      </c>
      <c r="J113" s="51">
        <v>51</v>
      </c>
      <c r="K113" s="51">
        <v>65</v>
      </c>
      <c r="L113" s="51">
        <v>116</v>
      </c>
      <c r="M113" s="50" t="s">
        <v>0</v>
      </c>
      <c r="N113" s="52" t="s">
        <v>0</v>
      </c>
      <c r="O113" s="52">
        <v>333.51</v>
      </c>
      <c r="P113" s="175" t="str">
        <f t="shared" si="1"/>
        <v>.</v>
      </c>
    </row>
    <row r="114" spans="1:16" s="13" customFormat="1" ht="21.2" customHeight="1">
      <c r="A114" s="49" t="s">
        <v>93</v>
      </c>
      <c r="B114" s="35" t="s">
        <v>216</v>
      </c>
      <c r="C114" s="35" t="s">
        <v>41</v>
      </c>
      <c r="D114" s="49" t="s">
        <v>159</v>
      </c>
      <c r="E114" s="49" t="s">
        <v>155</v>
      </c>
      <c r="F114" s="35" t="s">
        <v>2</v>
      </c>
      <c r="G114" s="35">
        <v>2001</v>
      </c>
      <c r="H114" s="36" t="s">
        <v>235</v>
      </c>
      <c r="I114" s="50">
        <v>61.8</v>
      </c>
      <c r="J114" s="51">
        <v>60</v>
      </c>
      <c r="K114" s="51">
        <v>73</v>
      </c>
      <c r="L114" s="51">
        <v>133</v>
      </c>
      <c r="M114" s="50">
        <v>25</v>
      </c>
      <c r="N114" s="52" t="s">
        <v>0</v>
      </c>
      <c r="O114" s="52">
        <v>513.21</v>
      </c>
      <c r="P114" s="175">
        <f t="shared" si="1"/>
        <v>1</v>
      </c>
    </row>
    <row r="115" spans="1:16" s="13" customFormat="1" ht="21.2" customHeight="1">
      <c r="A115" s="49" t="s">
        <v>93</v>
      </c>
      <c r="B115" s="35" t="s">
        <v>216</v>
      </c>
      <c r="C115" s="35" t="s">
        <v>41</v>
      </c>
      <c r="D115" s="49" t="s">
        <v>159</v>
      </c>
      <c r="E115" s="49" t="s">
        <v>155</v>
      </c>
      <c r="F115" s="35" t="s">
        <v>2</v>
      </c>
      <c r="G115" s="35">
        <v>2001</v>
      </c>
      <c r="H115" s="36" t="s">
        <v>213</v>
      </c>
      <c r="I115" s="50">
        <v>62.5</v>
      </c>
      <c r="J115" s="51">
        <v>60</v>
      </c>
      <c r="K115" s="51">
        <v>75</v>
      </c>
      <c r="L115" s="51">
        <v>135</v>
      </c>
      <c r="M115" s="50" t="s">
        <v>0</v>
      </c>
      <c r="N115" s="52" t="s">
        <v>0</v>
      </c>
      <c r="O115" s="52">
        <v>513.21</v>
      </c>
      <c r="P115" s="175" t="str">
        <f t="shared" si="1"/>
        <v>.</v>
      </c>
    </row>
    <row r="116" spans="1:16" s="13" customFormat="1" ht="21.2" customHeight="1">
      <c r="A116" s="49" t="s">
        <v>93</v>
      </c>
      <c r="B116" s="35" t="s">
        <v>216</v>
      </c>
      <c r="C116" s="35" t="s">
        <v>41</v>
      </c>
      <c r="D116" s="49" t="s">
        <v>279</v>
      </c>
      <c r="E116" s="49" t="s">
        <v>70</v>
      </c>
      <c r="F116" s="35" t="s">
        <v>2</v>
      </c>
      <c r="G116" s="35">
        <v>2001</v>
      </c>
      <c r="H116" s="36" t="s">
        <v>178</v>
      </c>
      <c r="I116" s="50">
        <v>70.8</v>
      </c>
      <c r="J116" s="51">
        <v>72</v>
      </c>
      <c r="K116" s="51">
        <v>87</v>
      </c>
      <c r="L116" s="51">
        <v>158</v>
      </c>
      <c r="M116" s="50">
        <v>19</v>
      </c>
      <c r="N116" s="52" t="s">
        <v>0</v>
      </c>
      <c r="O116" s="52">
        <v>509.78</v>
      </c>
      <c r="P116" s="175" t="str">
        <f t="shared" si="1"/>
        <v>.</v>
      </c>
    </row>
    <row r="117" spans="1:16" s="13" customFormat="1" ht="21.2" customHeight="1">
      <c r="A117" s="49" t="s">
        <v>93</v>
      </c>
      <c r="B117" s="35" t="s">
        <v>216</v>
      </c>
      <c r="C117" s="35" t="s">
        <v>41</v>
      </c>
      <c r="D117" s="49" t="s">
        <v>749</v>
      </c>
      <c r="E117" s="49" t="s">
        <v>526</v>
      </c>
      <c r="F117" s="35" t="s">
        <v>2</v>
      </c>
      <c r="G117" s="35">
        <v>2001</v>
      </c>
      <c r="H117" s="36" t="s">
        <v>213</v>
      </c>
      <c r="I117" s="50">
        <v>62.8</v>
      </c>
      <c r="J117" s="51">
        <v>46</v>
      </c>
      <c r="K117" s="51">
        <v>60</v>
      </c>
      <c r="L117" s="51">
        <v>105</v>
      </c>
      <c r="M117" s="50">
        <v>3</v>
      </c>
      <c r="N117" s="52" t="s">
        <v>0</v>
      </c>
      <c r="O117" s="52">
        <v>395.61</v>
      </c>
      <c r="P117" s="175" t="str">
        <f t="shared" si="1"/>
        <v>.</v>
      </c>
    </row>
    <row r="118" spans="1:16" s="13" customFormat="1" ht="21.2" customHeight="1">
      <c r="A118" s="49" t="s">
        <v>93</v>
      </c>
      <c r="B118" s="35" t="s">
        <v>216</v>
      </c>
      <c r="C118" s="35" t="s">
        <v>41</v>
      </c>
      <c r="D118" s="49" t="s">
        <v>159</v>
      </c>
      <c r="E118" s="49" t="s">
        <v>252</v>
      </c>
      <c r="F118" s="35" t="s">
        <v>2</v>
      </c>
      <c r="G118" s="35">
        <v>2000</v>
      </c>
      <c r="H118" s="36" t="s">
        <v>235</v>
      </c>
      <c r="I118" s="50">
        <v>49.9</v>
      </c>
      <c r="J118" s="51">
        <v>55</v>
      </c>
      <c r="K118" s="51">
        <v>72</v>
      </c>
      <c r="L118" s="51">
        <v>92</v>
      </c>
      <c r="M118" s="50" t="s">
        <v>0</v>
      </c>
      <c r="N118" s="52" t="s">
        <v>0</v>
      </c>
      <c r="O118" s="52">
        <v>446.08</v>
      </c>
      <c r="P118" s="175">
        <f t="shared" si="1"/>
        <v>1</v>
      </c>
    </row>
    <row r="119" spans="1:16" s="13" customFormat="1" ht="21.2" customHeight="1">
      <c r="A119" s="45" t="s">
        <v>93</v>
      </c>
      <c r="B119" s="38" t="s">
        <v>330</v>
      </c>
      <c r="C119" s="38" t="s">
        <v>41</v>
      </c>
      <c r="D119" s="45" t="s">
        <v>159</v>
      </c>
      <c r="E119" s="45" t="s">
        <v>217</v>
      </c>
      <c r="F119" s="38" t="s">
        <v>13</v>
      </c>
      <c r="G119" s="38">
        <v>1998</v>
      </c>
      <c r="H119" s="39" t="s">
        <v>38</v>
      </c>
      <c r="I119" s="46">
        <v>62.9</v>
      </c>
      <c r="J119" s="47">
        <v>58</v>
      </c>
      <c r="K119" s="47">
        <v>72</v>
      </c>
      <c r="L119" s="47">
        <v>129</v>
      </c>
      <c r="M119" s="46">
        <v>72</v>
      </c>
      <c r="N119" s="48" t="s">
        <v>0</v>
      </c>
      <c r="O119" s="48" t="s">
        <v>0</v>
      </c>
      <c r="P119" s="175">
        <f t="shared" si="1"/>
        <v>1</v>
      </c>
    </row>
    <row r="120" spans="1:16" s="13" customFormat="1" ht="21.2" customHeight="1">
      <c r="A120" s="45" t="s">
        <v>93</v>
      </c>
      <c r="B120" s="38" t="s">
        <v>330</v>
      </c>
      <c r="C120" s="38" t="s">
        <v>41</v>
      </c>
      <c r="D120" s="45" t="s">
        <v>159</v>
      </c>
      <c r="E120" s="45" t="s">
        <v>217</v>
      </c>
      <c r="F120" s="38" t="s">
        <v>13</v>
      </c>
      <c r="G120" s="38">
        <v>1998</v>
      </c>
      <c r="H120" s="39" t="s">
        <v>213</v>
      </c>
      <c r="I120" s="46">
        <v>63.7</v>
      </c>
      <c r="J120" s="47">
        <v>60</v>
      </c>
      <c r="K120" s="47">
        <v>75</v>
      </c>
      <c r="L120" s="47">
        <v>135</v>
      </c>
      <c r="M120" s="46">
        <v>76</v>
      </c>
      <c r="N120" s="48" t="s">
        <v>0</v>
      </c>
      <c r="O120" s="48" t="s">
        <v>0</v>
      </c>
      <c r="P120" s="175" t="str">
        <f t="shared" si="1"/>
        <v>.</v>
      </c>
    </row>
    <row r="121" spans="1:16" s="13" customFormat="1" ht="21.2" customHeight="1">
      <c r="A121" s="49" t="s">
        <v>93</v>
      </c>
      <c r="B121" s="35" t="s">
        <v>330</v>
      </c>
      <c r="C121" s="35" t="s">
        <v>41</v>
      </c>
      <c r="D121" s="49" t="s">
        <v>243</v>
      </c>
      <c r="E121" s="49" t="s">
        <v>750</v>
      </c>
      <c r="F121" s="35" t="s">
        <v>2</v>
      </c>
      <c r="G121" s="35">
        <v>1998</v>
      </c>
      <c r="H121" s="36" t="s">
        <v>235</v>
      </c>
      <c r="I121" s="50">
        <v>57.5</v>
      </c>
      <c r="J121" s="51">
        <v>63</v>
      </c>
      <c r="K121" s="51">
        <v>76</v>
      </c>
      <c r="L121" s="51">
        <v>139</v>
      </c>
      <c r="M121" s="50">
        <v>47</v>
      </c>
      <c r="N121" s="52" t="s">
        <v>0</v>
      </c>
      <c r="O121" s="52" t="s">
        <v>0</v>
      </c>
      <c r="P121" s="175" t="str">
        <f t="shared" si="1"/>
        <v>.</v>
      </c>
    </row>
    <row r="122" spans="1:16" s="13" customFormat="1" ht="21.2" customHeight="1">
      <c r="A122" s="49" t="s">
        <v>93</v>
      </c>
      <c r="B122" s="35" t="s">
        <v>6</v>
      </c>
      <c r="C122" s="35" t="s">
        <v>41</v>
      </c>
      <c r="D122" s="49" t="s">
        <v>159</v>
      </c>
      <c r="E122" s="49" t="s">
        <v>337</v>
      </c>
      <c r="F122" s="35" t="s">
        <v>2</v>
      </c>
      <c r="G122" s="35">
        <v>1997</v>
      </c>
      <c r="H122" s="36" t="s">
        <v>8</v>
      </c>
      <c r="I122" s="50">
        <v>81.7</v>
      </c>
      <c r="J122" s="51">
        <v>90</v>
      </c>
      <c r="K122" s="51">
        <v>115</v>
      </c>
      <c r="L122" s="51">
        <v>200</v>
      </c>
      <c r="M122" s="50">
        <v>36.6</v>
      </c>
      <c r="N122" s="52" t="s">
        <v>0</v>
      </c>
      <c r="O122" s="52" t="s">
        <v>0</v>
      </c>
      <c r="P122" s="175" t="str">
        <f t="shared" si="1"/>
        <v>.</v>
      </c>
    </row>
    <row r="123" spans="1:16" s="13" customFormat="1" ht="21.2" customHeight="1">
      <c r="A123" s="49" t="s">
        <v>93</v>
      </c>
      <c r="B123" s="35" t="s">
        <v>6</v>
      </c>
      <c r="C123" s="35" t="s">
        <v>41</v>
      </c>
      <c r="D123" s="49" t="s">
        <v>352</v>
      </c>
      <c r="E123" s="49" t="s">
        <v>342</v>
      </c>
      <c r="F123" s="35" t="s">
        <v>2</v>
      </c>
      <c r="G123" s="35">
        <v>1996</v>
      </c>
      <c r="H123" s="36" t="s">
        <v>235</v>
      </c>
      <c r="I123" s="50">
        <v>61.7</v>
      </c>
      <c r="J123" s="51">
        <v>68</v>
      </c>
      <c r="K123" s="51">
        <v>86</v>
      </c>
      <c r="L123" s="51">
        <v>154</v>
      </c>
      <c r="M123" s="50">
        <v>46</v>
      </c>
      <c r="N123" s="52" t="s">
        <v>0</v>
      </c>
      <c r="O123" s="52" t="s">
        <v>0</v>
      </c>
      <c r="P123" s="175">
        <f t="shared" si="1"/>
        <v>1</v>
      </c>
    </row>
    <row r="124" spans="1:16" s="13" customFormat="1" ht="21.2" customHeight="1">
      <c r="A124" s="49" t="s">
        <v>93</v>
      </c>
      <c r="B124" s="35" t="s">
        <v>6</v>
      </c>
      <c r="C124" s="35" t="s">
        <v>41</v>
      </c>
      <c r="D124" s="49" t="s">
        <v>352</v>
      </c>
      <c r="E124" s="49" t="s">
        <v>342</v>
      </c>
      <c r="F124" s="35" t="s">
        <v>2</v>
      </c>
      <c r="G124" s="35">
        <v>1996</v>
      </c>
      <c r="H124" s="36" t="s">
        <v>213</v>
      </c>
      <c r="I124" s="50">
        <v>63.1</v>
      </c>
      <c r="J124" s="51">
        <v>83</v>
      </c>
      <c r="K124" s="51">
        <v>100</v>
      </c>
      <c r="L124" s="51">
        <v>183</v>
      </c>
      <c r="M124" s="50">
        <v>68</v>
      </c>
      <c r="N124" s="52" t="s">
        <v>0</v>
      </c>
      <c r="O124" s="52" t="s">
        <v>0</v>
      </c>
      <c r="P124" s="175" t="str">
        <f t="shared" si="1"/>
        <v>.</v>
      </c>
    </row>
    <row r="125" spans="1:16" s="13" customFormat="1" ht="21.2" customHeight="1">
      <c r="A125" s="49" t="s">
        <v>93</v>
      </c>
      <c r="B125" s="35" t="s">
        <v>6</v>
      </c>
      <c r="C125" s="35" t="s">
        <v>41</v>
      </c>
      <c r="D125" s="49" t="s">
        <v>328</v>
      </c>
      <c r="E125" s="49" t="s">
        <v>102</v>
      </c>
      <c r="F125" s="35" t="s">
        <v>2</v>
      </c>
      <c r="G125" s="35">
        <v>1995</v>
      </c>
      <c r="H125" s="36" t="s">
        <v>213</v>
      </c>
      <c r="I125" s="50">
        <v>66.7</v>
      </c>
      <c r="J125" s="51">
        <v>95</v>
      </c>
      <c r="K125" s="51">
        <v>119</v>
      </c>
      <c r="L125" s="51">
        <v>214</v>
      </c>
      <c r="M125" s="50">
        <v>90</v>
      </c>
      <c r="N125" s="52" t="s">
        <v>0</v>
      </c>
      <c r="O125" s="52" t="s">
        <v>0</v>
      </c>
      <c r="P125" s="175" t="str">
        <f t="shared" si="1"/>
        <v>.</v>
      </c>
    </row>
    <row r="126" spans="1:16" s="13" customFormat="1" ht="21.2" customHeight="1">
      <c r="A126" s="49" t="s">
        <v>93</v>
      </c>
      <c r="B126" s="35" t="s">
        <v>6</v>
      </c>
      <c r="C126" s="35" t="s">
        <v>41</v>
      </c>
      <c r="D126" s="49" t="s">
        <v>1300</v>
      </c>
      <c r="E126" s="49" t="s">
        <v>826</v>
      </c>
      <c r="F126" s="35" t="s">
        <v>2</v>
      </c>
      <c r="G126" s="35">
        <v>1996</v>
      </c>
      <c r="H126" s="36" t="s">
        <v>213</v>
      </c>
      <c r="I126" s="50">
        <v>68.599999999999994</v>
      </c>
      <c r="J126" s="51">
        <v>50</v>
      </c>
      <c r="K126" s="51">
        <v>70</v>
      </c>
      <c r="L126" s="51">
        <v>120</v>
      </c>
      <c r="M126" s="50">
        <v>5</v>
      </c>
      <c r="N126" s="52" t="s">
        <v>0</v>
      </c>
      <c r="O126" s="52" t="s">
        <v>0</v>
      </c>
      <c r="P126" s="175">
        <f t="shared" si="1"/>
        <v>1</v>
      </c>
    </row>
    <row r="127" spans="1:16" s="13" customFormat="1" ht="21.2" customHeight="1">
      <c r="A127" s="49" t="s">
        <v>93</v>
      </c>
      <c r="B127" s="35" t="s">
        <v>6</v>
      </c>
      <c r="C127" s="35" t="s">
        <v>41</v>
      </c>
      <c r="D127" s="49" t="s">
        <v>1300</v>
      </c>
      <c r="E127" s="49" t="s">
        <v>826</v>
      </c>
      <c r="F127" s="35" t="s">
        <v>2</v>
      </c>
      <c r="G127" s="35">
        <v>1996</v>
      </c>
      <c r="H127" s="36" t="s">
        <v>178</v>
      </c>
      <c r="I127" s="50">
        <v>70.5</v>
      </c>
      <c r="J127" s="51">
        <v>53</v>
      </c>
      <c r="K127" s="51">
        <v>68</v>
      </c>
      <c r="L127" s="51">
        <v>121</v>
      </c>
      <c r="M127" s="50">
        <v>0</v>
      </c>
      <c r="N127" s="52" t="s">
        <v>0</v>
      </c>
      <c r="O127" s="52" t="s">
        <v>0</v>
      </c>
      <c r="P127" s="175" t="str">
        <f t="shared" si="1"/>
        <v>.</v>
      </c>
    </row>
    <row r="128" spans="1:16" s="13" customFormat="1" ht="21.2" customHeight="1">
      <c r="A128" s="49" t="s">
        <v>93</v>
      </c>
      <c r="B128" s="35" t="s">
        <v>1562</v>
      </c>
      <c r="C128" s="35" t="s">
        <v>41</v>
      </c>
      <c r="D128" s="49" t="s">
        <v>320</v>
      </c>
      <c r="E128" s="49" t="s">
        <v>126</v>
      </c>
      <c r="F128" s="35" t="s">
        <v>2</v>
      </c>
      <c r="G128" s="35">
        <v>1994</v>
      </c>
      <c r="H128" s="36" t="s">
        <v>178</v>
      </c>
      <c r="I128" s="50">
        <v>74.900000000000006</v>
      </c>
      <c r="J128" s="51">
        <v>116</v>
      </c>
      <c r="K128" s="51">
        <v>137</v>
      </c>
      <c r="L128" s="51">
        <v>253</v>
      </c>
      <c r="M128" s="50">
        <v>108</v>
      </c>
      <c r="N128" s="52" t="s">
        <v>0</v>
      </c>
      <c r="O128" s="52" t="s">
        <v>0</v>
      </c>
      <c r="P128" s="175" t="str">
        <f t="shared" si="1"/>
        <v>.</v>
      </c>
    </row>
    <row r="129" spans="1:16" s="13" customFormat="1" ht="21.2" customHeight="1">
      <c r="A129" s="49" t="s">
        <v>93</v>
      </c>
      <c r="B129" s="35" t="s">
        <v>1562</v>
      </c>
      <c r="C129" s="35" t="s">
        <v>41</v>
      </c>
      <c r="D129" s="49" t="s">
        <v>159</v>
      </c>
      <c r="E129" s="49" t="s">
        <v>291</v>
      </c>
      <c r="F129" s="35" t="s">
        <v>2</v>
      </c>
      <c r="G129" s="35">
        <v>1994</v>
      </c>
      <c r="H129" s="36" t="s">
        <v>178</v>
      </c>
      <c r="I129" s="50">
        <v>74</v>
      </c>
      <c r="J129" s="51">
        <v>51</v>
      </c>
      <c r="K129" s="51">
        <v>64</v>
      </c>
      <c r="L129" s="51">
        <v>115</v>
      </c>
      <c r="M129" s="50">
        <v>38</v>
      </c>
      <c r="N129" s="52" t="s">
        <v>0</v>
      </c>
      <c r="O129" s="52" t="s">
        <v>0</v>
      </c>
      <c r="P129" s="175" t="str">
        <f t="shared" si="1"/>
        <v>.</v>
      </c>
    </row>
    <row r="130" spans="1:16" s="13" customFormat="1" ht="21.2" customHeight="1">
      <c r="A130" s="49" t="s">
        <v>93</v>
      </c>
      <c r="B130" s="35" t="s">
        <v>1562</v>
      </c>
      <c r="C130" s="35" t="s">
        <v>41</v>
      </c>
      <c r="D130" s="49" t="s">
        <v>92</v>
      </c>
      <c r="E130" s="49" t="s">
        <v>102</v>
      </c>
      <c r="F130" s="35" t="s">
        <v>2</v>
      </c>
      <c r="G130" s="35">
        <v>1993</v>
      </c>
      <c r="H130" s="36" t="s">
        <v>83</v>
      </c>
      <c r="I130" s="50">
        <v>94.7</v>
      </c>
      <c r="J130" s="51">
        <v>138</v>
      </c>
      <c r="K130" s="51">
        <v>177</v>
      </c>
      <c r="L130" s="51">
        <v>315</v>
      </c>
      <c r="M130" s="50">
        <v>125.6</v>
      </c>
      <c r="N130" s="52" t="s">
        <v>0</v>
      </c>
      <c r="O130" s="52" t="s">
        <v>0</v>
      </c>
      <c r="P130" s="175" t="str">
        <f t="shared" si="1"/>
        <v>.</v>
      </c>
    </row>
    <row r="131" spans="1:16" s="13" customFormat="1" ht="21.2" customHeight="1">
      <c r="A131" s="49" t="s">
        <v>93</v>
      </c>
      <c r="B131" s="35" t="s">
        <v>1562</v>
      </c>
      <c r="C131" s="35" t="s">
        <v>41</v>
      </c>
      <c r="D131" s="49" t="s">
        <v>159</v>
      </c>
      <c r="E131" s="49" t="s">
        <v>158</v>
      </c>
      <c r="F131" s="35" t="s">
        <v>2</v>
      </c>
      <c r="G131" s="35">
        <v>1992</v>
      </c>
      <c r="H131" s="36" t="s">
        <v>1</v>
      </c>
      <c r="I131" s="50">
        <v>87.4</v>
      </c>
      <c r="J131" s="51">
        <v>85</v>
      </c>
      <c r="K131" s="51">
        <v>111</v>
      </c>
      <c r="L131" s="51">
        <v>196</v>
      </c>
      <c r="M131" s="50">
        <v>23.4</v>
      </c>
      <c r="N131" s="52" t="s">
        <v>0</v>
      </c>
      <c r="O131" s="52" t="s">
        <v>0</v>
      </c>
      <c r="P131" s="175" t="str">
        <f t="shared" si="1"/>
        <v>.</v>
      </c>
    </row>
    <row r="132" spans="1:16" s="13" customFormat="1" ht="21.2" customHeight="1">
      <c r="A132" s="49" t="s">
        <v>93</v>
      </c>
      <c r="B132" s="35" t="s">
        <v>1562</v>
      </c>
      <c r="C132" s="35" t="s">
        <v>41</v>
      </c>
      <c r="D132" s="49" t="s">
        <v>751</v>
      </c>
      <c r="E132" s="49" t="s">
        <v>97</v>
      </c>
      <c r="F132" s="35" t="s">
        <v>2</v>
      </c>
      <c r="G132" s="35">
        <v>1992</v>
      </c>
      <c r="H132" s="36" t="s">
        <v>178</v>
      </c>
      <c r="I132" s="50">
        <v>75.7</v>
      </c>
      <c r="J132" s="51">
        <v>94</v>
      </c>
      <c r="K132" s="51">
        <v>116</v>
      </c>
      <c r="L132" s="51">
        <v>210</v>
      </c>
      <c r="M132" s="50">
        <v>62</v>
      </c>
      <c r="N132" s="52" t="s">
        <v>0</v>
      </c>
      <c r="O132" s="52" t="s">
        <v>0</v>
      </c>
      <c r="P132" s="175" t="str">
        <f t="shared" ref="P132:P195" si="2">IF(D132=D133,1,".")</f>
        <v>.</v>
      </c>
    </row>
    <row r="133" spans="1:16" s="13" customFormat="1" ht="21.2" customHeight="1">
      <c r="A133" s="49" t="s">
        <v>93</v>
      </c>
      <c r="B133" s="35" t="s">
        <v>1562</v>
      </c>
      <c r="C133" s="35" t="s">
        <v>41</v>
      </c>
      <c r="D133" s="49" t="s">
        <v>92</v>
      </c>
      <c r="E133" s="49" t="s">
        <v>91</v>
      </c>
      <c r="F133" s="35" t="s">
        <v>2</v>
      </c>
      <c r="G133" s="35">
        <v>1990</v>
      </c>
      <c r="H133" s="36" t="s">
        <v>59</v>
      </c>
      <c r="I133" s="50">
        <v>106.1</v>
      </c>
      <c r="J133" s="51">
        <v>101</v>
      </c>
      <c r="K133" s="51">
        <v>123</v>
      </c>
      <c r="L133" s="51">
        <v>224</v>
      </c>
      <c r="M133" s="50">
        <v>19.5</v>
      </c>
      <c r="N133" s="52" t="s">
        <v>0</v>
      </c>
      <c r="O133" s="52" t="s">
        <v>0</v>
      </c>
      <c r="P133" s="175" t="str">
        <f t="shared" si="2"/>
        <v>.</v>
      </c>
    </row>
    <row r="134" spans="1:16" s="13" customFormat="1" ht="21.2" customHeight="1">
      <c r="A134" s="49" t="s">
        <v>93</v>
      </c>
      <c r="B134" s="35" t="s">
        <v>1562</v>
      </c>
      <c r="C134" s="35" t="s">
        <v>41</v>
      </c>
      <c r="D134" s="49" t="s">
        <v>752</v>
      </c>
      <c r="E134" s="49" t="s">
        <v>753</v>
      </c>
      <c r="F134" s="35" t="s">
        <v>2</v>
      </c>
      <c r="G134" s="35">
        <v>1989</v>
      </c>
      <c r="H134" s="36" t="s">
        <v>235</v>
      </c>
      <c r="I134" s="50">
        <v>60.8</v>
      </c>
      <c r="J134" s="51">
        <v>63</v>
      </c>
      <c r="K134" s="51">
        <v>90</v>
      </c>
      <c r="L134" s="51">
        <v>150</v>
      </c>
      <c r="M134" s="50">
        <v>46</v>
      </c>
      <c r="N134" s="52" t="s">
        <v>0</v>
      </c>
      <c r="O134" s="52" t="s">
        <v>0</v>
      </c>
      <c r="P134" s="175" t="str">
        <f t="shared" si="2"/>
        <v>.</v>
      </c>
    </row>
    <row r="135" spans="1:16" s="13" customFormat="1" ht="21.2" customHeight="1">
      <c r="A135" s="49" t="s">
        <v>93</v>
      </c>
      <c r="B135" s="35" t="s">
        <v>1562</v>
      </c>
      <c r="C135" s="35" t="s">
        <v>41</v>
      </c>
      <c r="D135" s="49" t="s">
        <v>123</v>
      </c>
      <c r="E135" s="49" t="s">
        <v>97</v>
      </c>
      <c r="F135" s="35" t="s">
        <v>2</v>
      </c>
      <c r="G135" s="35">
        <v>1982</v>
      </c>
      <c r="H135" s="36" t="s">
        <v>1</v>
      </c>
      <c r="I135" s="50">
        <v>88.5</v>
      </c>
      <c r="J135" s="51">
        <v>70</v>
      </c>
      <c r="K135" s="51">
        <v>95</v>
      </c>
      <c r="L135" s="51">
        <v>161</v>
      </c>
      <c r="M135" s="50">
        <v>6.5</v>
      </c>
      <c r="N135" s="52" t="s">
        <v>0</v>
      </c>
      <c r="O135" s="52" t="s">
        <v>0</v>
      </c>
      <c r="P135" s="175" t="str">
        <f t="shared" si="2"/>
        <v>.</v>
      </c>
    </row>
    <row r="136" spans="1:16" s="13" customFormat="1" ht="21.2" customHeight="1">
      <c r="A136" s="49" t="s">
        <v>93</v>
      </c>
      <c r="B136" s="35" t="s">
        <v>439</v>
      </c>
      <c r="C136" s="35" t="s">
        <v>41</v>
      </c>
      <c r="D136" s="49" t="s">
        <v>159</v>
      </c>
      <c r="E136" s="49" t="s">
        <v>397</v>
      </c>
      <c r="F136" s="35" t="s">
        <v>2</v>
      </c>
      <c r="G136" s="35">
        <v>1967</v>
      </c>
      <c r="H136" s="36" t="s">
        <v>213</v>
      </c>
      <c r="I136" s="50">
        <v>68.099999999999994</v>
      </c>
      <c r="J136" s="51">
        <v>71</v>
      </c>
      <c r="K136" s="51">
        <v>88</v>
      </c>
      <c r="L136" s="51">
        <v>159</v>
      </c>
      <c r="M136" s="50">
        <v>29</v>
      </c>
      <c r="N136" s="52">
        <v>259.73</v>
      </c>
      <c r="O136" s="52" t="s">
        <v>0</v>
      </c>
      <c r="P136" s="175">
        <f t="shared" si="2"/>
        <v>1</v>
      </c>
    </row>
    <row r="137" spans="1:16" s="13" customFormat="1" ht="21.2" customHeight="1">
      <c r="A137" s="49" t="s">
        <v>93</v>
      </c>
      <c r="B137" s="35" t="s">
        <v>416</v>
      </c>
      <c r="C137" s="35" t="s">
        <v>41</v>
      </c>
      <c r="D137" s="49" t="s">
        <v>159</v>
      </c>
      <c r="E137" s="49" t="s">
        <v>358</v>
      </c>
      <c r="F137" s="35" t="s">
        <v>2</v>
      </c>
      <c r="G137" s="35">
        <v>1965</v>
      </c>
      <c r="H137" s="36" t="s">
        <v>8</v>
      </c>
      <c r="I137" s="50">
        <v>78.099999999999994</v>
      </c>
      <c r="J137" s="51">
        <v>67</v>
      </c>
      <c r="K137" s="51">
        <v>92</v>
      </c>
      <c r="L137" s="51">
        <v>158</v>
      </c>
      <c r="M137" s="50">
        <v>14</v>
      </c>
      <c r="N137" s="52">
        <v>245.4</v>
      </c>
      <c r="O137" s="52" t="s">
        <v>0</v>
      </c>
      <c r="P137" s="175" t="str">
        <f t="shared" si="2"/>
        <v>.</v>
      </c>
    </row>
    <row r="138" spans="1:16" s="13" customFormat="1" ht="21.2" customHeight="1">
      <c r="A138" s="49" t="s">
        <v>93</v>
      </c>
      <c r="B138" s="35" t="s">
        <v>416</v>
      </c>
      <c r="C138" s="35" t="s">
        <v>41</v>
      </c>
      <c r="D138" s="49" t="s">
        <v>432</v>
      </c>
      <c r="E138" s="49" t="s">
        <v>1302</v>
      </c>
      <c r="F138" s="35" t="s">
        <v>2</v>
      </c>
      <c r="G138" s="35">
        <v>1963</v>
      </c>
      <c r="H138" s="36" t="s">
        <v>178</v>
      </c>
      <c r="I138" s="50">
        <v>73.599999999999994</v>
      </c>
      <c r="J138" s="51">
        <v>62</v>
      </c>
      <c r="K138" s="51">
        <v>88</v>
      </c>
      <c r="L138" s="51">
        <v>150</v>
      </c>
      <c r="M138" s="50">
        <v>16.5</v>
      </c>
      <c r="N138" s="52">
        <v>246.45</v>
      </c>
      <c r="O138" s="52" t="s">
        <v>0</v>
      </c>
      <c r="P138" s="175" t="str">
        <f t="shared" si="2"/>
        <v>.</v>
      </c>
    </row>
    <row r="139" spans="1:16" s="13" customFormat="1" ht="21.2" customHeight="1">
      <c r="A139" s="49" t="s">
        <v>93</v>
      </c>
      <c r="B139" s="35" t="s">
        <v>399</v>
      </c>
      <c r="C139" s="35" t="s">
        <v>41</v>
      </c>
      <c r="D139" s="49" t="s">
        <v>276</v>
      </c>
      <c r="E139" s="49" t="s">
        <v>418</v>
      </c>
      <c r="F139" s="35" t="s">
        <v>2</v>
      </c>
      <c r="G139" s="35">
        <v>1960</v>
      </c>
      <c r="H139" s="36" t="s">
        <v>213</v>
      </c>
      <c r="I139" s="50">
        <v>63.3</v>
      </c>
      <c r="J139" s="51">
        <v>60</v>
      </c>
      <c r="K139" s="51">
        <v>80</v>
      </c>
      <c r="L139" s="51">
        <v>139</v>
      </c>
      <c r="M139" s="50">
        <v>24</v>
      </c>
      <c r="N139" s="52">
        <v>250.1</v>
      </c>
      <c r="O139" s="52" t="s">
        <v>0</v>
      </c>
      <c r="P139" s="175" t="str">
        <f t="shared" si="2"/>
        <v>.</v>
      </c>
    </row>
    <row r="140" spans="1:16" s="13" customFormat="1" ht="21.2" customHeight="1">
      <c r="A140" s="49" t="s">
        <v>381</v>
      </c>
      <c r="B140" s="35" t="s">
        <v>380</v>
      </c>
      <c r="C140" s="35" t="s">
        <v>73</v>
      </c>
      <c r="D140" s="49" t="s">
        <v>379</v>
      </c>
      <c r="E140" s="49" t="s">
        <v>55</v>
      </c>
      <c r="F140" s="35" t="s">
        <v>2</v>
      </c>
      <c r="G140" s="35">
        <v>1953</v>
      </c>
      <c r="H140" s="36" t="s">
        <v>83</v>
      </c>
      <c r="I140" s="50" t="s">
        <v>1303</v>
      </c>
      <c r="J140" s="51">
        <v>68</v>
      </c>
      <c r="K140" s="51">
        <v>95</v>
      </c>
      <c r="L140" s="51">
        <f>J140+K140</f>
        <v>163</v>
      </c>
      <c r="M140" s="50" t="s">
        <v>0</v>
      </c>
      <c r="N140" s="52">
        <v>279.10000000000002</v>
      </c>
      <c r="O140" s="52" t="s">
        <v>0</v>
      </c>
      <c r="P140" s="175">
        <f t="shared" si="2"/>
        <v>1</v>
      </c>
    </row>
    <row r="141" spans="1:16" s="13" customFormat="1" ht="21.2" customHeight="1">
      <c r="A141" s="49" t="s">
        <v>381</v>
      </c>
      <c r="B141" s="35" t="s">
        <v>380</v>
      </c>
      <c r="C141" s="35" t="s">
        <v>73</v>
      </c>
      <c r="D141" s="49" t="s">
        <v>379</v>
      </c>
      <c r="E141" s="49" t="s">
        <v>55</v>
      </c>
      <c r="F141" s="35" t="s">
        <v>2</v>
      </c>
      <c r="G141" s="35">
        <v>1953</v>
      </c>
      <c r="H141" s="36" t="s">
        <v>59</v>
      </c>
      <c r="I141" s="50" t="s">
        <v>1314</v>
      </c>
      <c r="J141" s="51">
        <v>65</v>
      </c>
      <c r="K141" s="51">
        <v>90</v>
      </c>
      <c r="L141" s="51">
        <v>155</v>
      </c>
      <c r="M141" s="50" t="s">
        <v>0</v>
      </c>
      <c r="N141" s="52">
        <v>264.214</v>
      </c>
      <c r="O141" s="52" t="s">
        <v>0</v>
      </c>
      <c r="P141" s="175" t="str">
        <f t="shared" si="2"/>
        <v>.</v>
      </c>
    </row>
    <row r="142" spans="1:16" s="13" customFormat="1" ht="21.2" customHeight="1">
      <c r="A142" s="49" t="s">
        <v>381</v>
      </c>
      <c r="B142" s="35" t="s">
        <v>258</v>
      </c>
      <c r="C142" s="35" t="s">
        <v>73</v>
      </c>
      <c r="D142" s="49" t="s">
        <v>253</v>
      </c>
      <c r="E142" s="49" t="s">
        <v>155</v>
      </c>
      <c r="F142" s="35" t="s">
        <v>2</v>
      </c>
      <c r="G142" s="35">
        <v>2006</v>
      </c>
      <c r="H142" s="36" t="s">
        <v>239</v>
      </c>
      <c r="I142" s="50" t="s">
        <v>1305</v>
      </c>
      <c r="J142" s="51">
        <v>19</v>
      </c>
      <c r="K142" s="51">
        <v>25</v>
      </c>
      <c r="L142" s="51">
        <v>44</v>
      </c>
      <c r="M142" s="50" t="s">
        <v>0</v>
      </c>
      <c r="N142" s="52">
        <v>131.04</v>
      </c>
      <c r="O142" s="52" t="s">
        <v>0</v>
      </c>
      <c r="P142" s="175">
        <f t="shared" si="2"/>
        <v>1</v>
      </c>
    </row>
    <row r="143" spans="1:16" s="13" customFormat="1" ht="21.2" customHeight="1">
      <c r="A143" s="45" t="s">
        <v>381</v>
      </c>
      <c r="B143" s="38" t="s">
        <v>258</v>
      </c>
      <c r="C143" s="38" t="s">
        <v>73</v>
      </c>
      <c r="D143" s="45" t="s">
        <v>253</v>
      </c>
      <c r="E143" s="45" t="s">
        <v>72</v>
      </c>
      <c r="F143" s="38" t="s">
        <v>13</v>
      </c>
      <c r="G143" s="38">
        <v>2003</v>
      </c>
      <c r="H143" s="39" t="s">
        <v>255</v>
      </c>
      <c r="I143" s="46" t="s">
        <v>329</v>
      </c>
      <c r="J143" s="47">
        <v>22</v>
      </c>
      <c r="K143" s="47">
        <v>32</v>
      </c>
      <c r="L143" s="47">
        <v>54</v>
      </c>
      <c r="M143" s="46" t="s">
        <v>0</v>
      </c>
      <c r="N143" s="48" t="s">
        <v>0</v>
      </c>
      <c r="O143" s="48">
        <v>336.29</v>
      </c>
      <c r="P143" s="175" t="str">
        <f t="shared" si="2"/>
        <v>.</v>
      </c>
    </row>
    <row r="144" spans="1:16" s="13" customFormat="1" ht="21.2" customHeight="1">
      <c r="A144" s="49" t="s">
        <v>381</v>
      </c>
      <c r="B144" s="35" t="s">
        <v>216</v>
      </c>
      <c r="C144" s="35" t="s">
        <v>73</v>
      </c>
      <c r="D144" s="49" t="s">
        <v>1306</v>
      </c>
      <c r="E144" s="49" t="s">
        <v>69</v>
      </c>
      <c r="F144" s="35" t="s">
        <v>2</v>
      </c>
      <c r="G144" s="35">
        <v>2001</v>
      </c>
      <c r="H144" s="36">
        <v>50</v>
      </c>
      <c r="I144" s="50" t="s">
        <v>1307</v>
      </c>
      <c r="J144" s="51">
        <v>20</v>
      </c>
      <c r="K144" s="51">
        <v>27</v>
      </c>
      <c r="L144" s="51">
        <v>47</v>
      </c>
      <c r="M144" s="50" t="s">
        <v>0</v>
      </c>
      <c r="N144" s="52" t="s">
        <v>0</v>
      </c>
      <c r="O144" s="52">
        <v>306.66000000000003</v>
      </c>
      <c r="P144" s="175" t="str">
        <f t="shared" si="2"/>
        <v>.</v>
      </c>
    </row>
    <row r="145" spans="1:16" s="13" customFormat="1" ht="21.2" customHeight="1">
      <c r="A145" s="49" t="s">
        <v>381</v>
      </c>
      <c r="B145" s="35" t="s">
        <v>216</v>
      </c>
      <c r="C145" s="35" t="s">
        <v>73</v>
      </c>
      <c r="D145" s="49" t="s">
        <v>793</v>
      </c>
      <c r="E145" s="49" t="s">
        <v>794</v>
      </c>
      <c r="F145" s="35" t="s">
        <v>2</v>
      </c>
      <c r="G145" s="35">
        <v>2002</v>
      </c>
      <c r="H145" s="36">
        <v>50</v>
      </c>
      <c r="I145" s="50" t="s">
        <v>824</v>
      </c>
      <c r="J145" s="51">
        <v>28</v>
      </c>
      <c r="K145" s="51">
        <v>35</v>
      </c>
      <c r="L145" s="51">
        <v>63</v>
      </c>
      <c r="M145" s="50" t="s">
        <v>0</v>
      </c>
      <c r="N145" s="52" t="s">
        <v>0</v>
      </c>
      <c r="O145" s="52">
        <v>361.33</v>
      </c>
      <c r="P145" s="175" t="str">
        <f t="shared" si="2"/>
        <v>.</v>
      </c>
    </row>
    <row r="146" spans="1:16" s="13" customFormat="1" ht="21.2" customHeight="1">
      <c r="A146" s="49" t="s">
        <v>381</v>
      </c>
      <c r="B146" s="35" t="s">
        <v>258</v>
      </c>
      <c r="C146" s="35" t="s">
        <v>73</v>
      </c>
      <c r="D146" s="49" t="s">
        <v>1308</v>
      </c>
      <c r="E146" s="49" t="s">
        <v>271</v>
      </c>
      <c r="F146" s="35" t="s">
        <v>2</v>
      </c>
      <c r="G146" s="35">
        <v>2005</v>
      </c>
      <c r="H146" s="36" t="s">
        <v>1316</v>
      </c>
      <c r="I146" s="50" t="s">
        <v>1309</v>
      </c>
      <c r="J146" s="51">
        <v>8</v>
      </c>
      <c r="K146" s="51">
        <v>12</v>
      </c>
      <c r="L146" s="51">
        <v>20</v>
      </c>
      <c r="M146" s="50" t="s">
        <v>0</v>
      </c>
      <c r="N146" s="52">
        <v>87.2</v>
      </c>
      <c r="O146" s="52" t="s">
        <v>0</v>
      </c>
      <c r="P146" s="175" t="str">
        <f t="shared" si="2"/>
        <v>.</v>
      </c>
    </row>
    <row r="147" spans="1:16" s="13" customFormat="1" ht="21.2" customHeight="1">
      <c r="A147" s="49" t="s">
        <v>381</v>
      </c>
      <c r="B147" s="35" t="s">
        <v>216</v>
      </c>
      <c r="C147" s="35" t="s">
        <v>73</v>
      </c>
      <c r="D147" s="49" t="s">
        <v>1282</v>
      </c>
      <c r="E147" s="49" t="s">
        <v>236</v>
      </c>
      <c r="F147" s="35" t="s">
        <v>2</v>
      </c>
      <c r="G147" s="35">
        <v>2000</v>
      </c>
      <c r="H147" s="36" t="s">
        <v>213</v>
      </c>
      <c r="I147" s="50" t="s">
        <v>1310</v>
      </c>
      <c r="J147" s="51">
        <v>103</v>
      </c>
      <c r="K147" s="51">
        <v>115</v>
      </c>
      <c r="L147" s="51">
        <v>218</v>
      </c>
      <c r="M147" s="50">
        <v>88</v>
      </c>
      <c r="N147" s="52" t="s">
        <v>0</v>
      </c>
      <c r="O147" s="52">
        <v>627.05999999999995</v>
      </c>
      <c r="P147" s="175">
        <f t="shared" si="2"/>
        <v>1</v>
      </c>
    </row>
    <row r="148" spans="1:16" s="13" customFormat="1" ht="21.2" customHeight="1">
      <c r="A148" s="49" t="s">
        <v>381</v>
      </c>
      <c r="B148" s="35" t="s">
        <v>216</v>
      </c>
      <c r="C148" s="35" t="s">
        <v>73</v>
      </c>
      <c r="D148" s="49" t="s">
        <v>1282</v>
      </c>
      <c r="E148" s="49" t="s">
        <v>236</v>
      </c>
      <c r="F148" s="35" t="s">
        <v>2</v>
      </c>
      <c r="G148" s="35">
        <v>2000</v>
      </c>
      <c r="H148" s="36" t="s">
        <v>178</v>
      </c>
      <c r="I148" s="50" t="s">
        <v>1311</v>
      </c>
      <c r="J148" s="51">
        <v>106</v>
      </c>
      <c r="K148" s="51">
        <v>130</v>
      </c>
      <c r="L148" s="51">
        <v>236</v>
      </c>
      <c r="M148" s="50">
        <v>88</v>
      </c>
      <c r="N148" s="52" t="s">
        <v>0</v>
      </c>
      <c r="O148" s="52">
        <v>663.48</v>
      </c>
      <c r="P148" s="175" t="str">
        <f t="shared" si="2"/>
        <v>.</v>
      </c>
    </row>
    <row r="149" spans="1:16" s="13" customFormat="1" ht="21.2" customHeight="1">
      <c r="A149" s="49" t="s">
        <v>381</v>
      </c>
      <c r="B149" s="35" t="s">
        <v>6</v>
      </c>
      <c r="C149" s="35" t="s">
        <v>73</v>
      </c>
      <c r="D149" s="49" t="s">
        <v>1312</v>
      </c>
      <c r="E149" s="49" t="s">
        <v>185</v>
      </c>
      <c r="F149" s="35" t="s">
        <v>2</v>
      </c>
      <c r="G149" s="35">
        <v>1996</v>
      </c>
      <c r="H149" s="36" t="s">
        <v>8</v>
      </c>
      <c r="I149" s="50" t="s">
        <v>563</v>
      </c>
      <c r="J149" s="51">
        <v>78</v>
      </c>
      <c r="K149" s="51">
        <v>102</v>
      </c>
      <c r="L149" s="51">
        <v>180</v>
      </c>
      <c r="M149" s="50">
        <v>22.9</v>
      </c>
      <c r="N149" s="52" t="s">
        <v>0</v>
      </c>
      <c r="O149" s="52" t="s">
        <v>0</v>
      </c>
      <c r="P149" s="175">
        <f t="shared" si="2"/>
        <v>1</v>
      </c>
    </row>
    <row r="150" spans="1:16" s="13" customFormat="1" ht="21.2" customHeight="1">
      <c r="A150" s="49" t="s">
        <v>381</v>
      </c>
      <c r="B150" s="35" t="s">
        <v>6</v>
      </c>
      <c r="C150" s="35" t="s">
        <v>73</v>
      </c>
      <c r="D150" s="49" t="s">
        <v>1312</v>
      </c>
      <c r="E150" s="49" t="s">
        <v>185</v>
      </c>
      <c r="F150" s="35" t="s">
        <v>2</v>
      </c>
      <c r="G150" s="35">
        <v>1996</v>
      </c>
      <c r="H150" s="36" t="s">
        <v>178</v>
      </c>
      <c r="I150" s="50" t="s">
        <v>1210</v>
      </c>
      <c r="J150" s="51">
        <v>80</v>
      </c>
      <c r="K150" s="51">
        <v>98</v>
      </c>
      <c r="L150" s="51">
        <v>178</v>
      </c>
      <c r="M150" s="50">
        <v>24</v>
      </c>
      <c r="N150" s="52" t="s">
        <v>0</v>
      </c>
      <c r="O150" s="52" t="s">
        <v>0</v>
      </c>
      <c r="P150" s="175" t="str">
        <f t="shared" si="2"/>
        <v>.</v>
      </c>
    </row>
    <row r="151" spans="1:16" s="13" customFormat="1" ht="21.2" customHeight="1">
      <c r="A151" s="49" t="s">
        <v>599</v>
      </c>
      <c r="B151" s="35" t="s">
        <v>1562</v>
      </c>
      <c r="C151" s="35" t="s">
        <v>43</v>
      </c>
      <c r="D151" s="49" t="s">
        <v>1317</v>
      </c>
      <c r="E151" s="49" t="s">
        <v>1318</v>
      </c>
      <c r="F151" s="35" t="s">
        <v>2</v>
      </c>
      <c r="G151" s="35">
        <v>1993</v>
      </c>
      <c r="H151" s="36" t="s">
        <v>1</v>
      </c>
      <c r="I151" s="50" t="s">
        <v>118</v>
      </c>
      <c r="J151" s="51">
        <v>80</v>
      </c>
      <c r="K151" s="51">
        <v>120</v>
      </c>
      <c r="L151" s="51">
        <v>200</v>
      </c>
      <c r="M151" s="50" t="s">
        <v>0</v>
      </c>
      <c r="N151" s="52">
        <v>228.9</v>
      </c>
      <c r="O151" s="52" t="s">
        <v>0</v>
      </c>
      <c r="P151" s="175" t="str">
        <f t="shared" si="2"/>
        <v>.</v>
      </c>
    </row>
    <row r="152" spans="1:16" s="13" customFormat="1" ht="21.2" customHeight="1">
      <c r="A152" s="49" t="s">
        <v>599</v>
      </c>
      <c r="B152" s="35" t="s">
        <v>1562</v>
      </c>
      <c r="C152" s="35" t="s">
        <v>43</v>
      </c>
      <c r="D152" s="49" t="s">
        <v>602</v>
      </c>
      <c r="E152" s="49" t="s">
        <v>343</v>
      </c>
      <c r="F152" s="35" t="s">
        <v>2</v>
      </c>
      <c r="G152" s="35">
        <v>1989</v>
      </c>
      <c r="H152" s="36" t="s">
        <v>8</v>
      </c>
      <c r="I152" s="50" t="s">
        <v>140</v>
      </c>
      <c r="J152" s="51">
        <v>90</v>
      </c>
      <c r="K152" s="51">
        <v>120</v>
      </c>
      <c r="L152" s="51">
        <v>210</v>
      </c>
      <c r="M152" s="50" t="s">
        <v>0</v>
      </c>
      <c r="N152" s="52">
        <v>257.39999999999998</v>
      </c>
      <c r="O152" s="52" t="s">
        <v>0</v>
      </c>
      <c r="P152" s="175" t="str">
        <f t="shared" si="2"/>
        <v>.</v>
      </c>
    </row>
    <row r="153" spans="1:16" s="13" customFormat="1" ht="21.2" customHeight="1">
      <c r="A153" s="49" t="s">
        <v>599</v>
      </c>
      <c r="B153" s="35" t="s">
        <v>1562</v>
      </c>
      <c r="C153" s="35" t="s">
        <v>43</v>
      </c>
      <c r="D153" s="49" t="s">
        <v>606</v>
      </c>
      <c r="E153" s="49" t="s">
        <v>1320</v>
      </c>
      <c r="F153" s="35" t="s">
        <v>2</v>
      </c>
      <c r="G153" s="35">
        <v>1989</v>
      </c>
      <c r="H153" s="36" t="s">
        <v>8</v>
      </c>
      <c r="I153" s="50" t="s">
        <v>1265</v>
      </c>
      <c r="J153" s="51">
        <v>70</v>
      </c>
      <c r="K153" s="51">
        <v>90</v>
      </c>
      <c r="L153" s="51">
        <v>190</v>
      </c>
      <c r="M153" s="50" t="s">
        <v>0</v>
      </c>
      <c r="N153" s="52">
        <v>197.7</v>
      </c>
      <c r="O153" s="52" t="s">
        <v>0</v>
      </c>
      <c r="P153" s="175" t="str">
        <f t="shared" si="2"/>
        <v>.</v>
      </c>
    </row>
    <row r="154" spans="1:16" s="13" customFormat="1" ht="21.2" customHeight="1">
      <c r="A154" s="49" t="s">
        <v>361</v>
      </c>
      <c r="B154" s="35" t="s">
        <v>931</v>
      </c>
      <c r="C154" s="35" t="s">
        <v>5</v>
      </c>
      <c r="D154" s="49" t="s">
        <v>360</v>
      </c>
      <c r="E154" s="49" t="s">
        <v>359</v>
      </c>
      <c r="F154" s="35" t="s">
        <v>2</v>
      </c>
      <c r="G154" s="35">
        <v>1935</v>
      </c>
      <c r="H154" s="36" t="s">
        <v>8</v>
      </c>
      <c r="I154" s="50" t="s">
        <v>920</v>
      </c>
      <c r="J154" s="51">
        <v>50</v>
      </c>
      <c r="K154" s="51">
        <v>70</v>
      </c>
      <c r="L154" s="51">
        <v>120</v>
      </c>
      <c r="M154" s="50" t="s">
        <v>0</v>
      </c>
      <c r="N154" s="52">
        <v>399.87</v>
      </c>
      <c r="O154" s="52" t="s">
        <v>0</v>
      </c>
      <c r="P154" s="175" t="str">
        <f t="shared" si="2"/>
        <v>.</v>
      </c>
    </row>
    <row r="155" spans="1:16" s="13" customFormat="1" ht="21.2" customHeight="1">
      <c r="A155" s="49" t="s">
        <v>104</v>
      </c>
      <c r="B155" s="35" t="s">
        <v>216</v>
      </c>
      <c r="C155" s="35" t="s">
        <v>16</v>
      </c>
      <c r="D155" s="49" t="s">
        <v>629</v>
      </c>
      <c r="E155" s="49" t="s">
        <v>102</v>
      </c>
      <c r="F155" s="35" t="s">
        <v>2</v>
      </c>
      <c r="G155" s="35">
        <v>2001</v>
      </c>
      <c r="H155" s="36" t="s">
        <v>251</v>
      </c>
      <c r="I155" s="50" t="s">
        <v>1321</v>
      </c>
      <c r="J155" s="51">
        <v>23</v>
      </c>
      <c r="K155" s="51">
        <v>26</v>
      </c>
      <c r="L155" s="51">
        <v>49</v>
      </c>
      <c r="M155" s="50" t="s">
        <v>0</v>
      </c>
      <c r="N155" s="52">
        <v>385.89</v>
      </c>
      <c r="O155" s="52" t="s">
        <v>0</v>
      </c>
      <c r="P155" s="175">
        <f t="shared" si="2"/>
        <v>1</v>
      </c>
    </row>
    <row r="156" spans="1:16" s="13" customFormat="1" ht="21.2" customHeight="1">
      <c r="A156" s="49" t="s">
        <v>104</v>
      </c>
      <c r="B156" s="35" t="s">
        <v>216</v>
      </c>
      <c r="C156" s="35" t="s">
        <v>16</v>
      </c>
      <c r="D156" s="49" t="s">
        <v>629</v>
      </c>
      <c r="E156" s="49" t="s">
        <v>631</v>
      </c>
      <c r="F156" s="35" t="s">
        <v>2</v>
      </c>
      <c r="G156" s="35">
        <v>2000</v>
      </c>
      <c r="H156" s="36" t="s">
        <v>239</v>
      </c>
      <c r="I156" s="50" t="s">
        <v>1322</v>
      </c>
      <c r="J156" s="51">
        <v>51</v>
      </c>
      <c r="K156" s="51">
        <v>61</v>
      </c>
      <c r="L156" s="51">
        <v>112</v>
      </c>
      <c r="M156" s="50">
        <v>32</v>
      </c>
      <c r="N156" s="52">
        <v>473.39</v>
      </c>
      <c r="O156" s="52" t="s">
        <v>0</v>
      </c>
      <c r="P156" s="175" t="str">
        <f t="shared" si="2"/>
        <v>.</v>
      </c>
    </row>
    <row r="157" spans="1:16" s="13" customFormat="1" ht="21.2" customHeight="1">
      <c r="A157" s="49" t="s">
        <v>104</v>
      </c>
      <c r="B157" s="35" t="s">
        <v>216</v>
      </c>
      <c r="C157" s="35" t="s">
        <v>16</v>
      </c>
      <c r="D157" s="49" t="s">
        <v>254</v>
      </c>
      <c r="E157" s="49" t="s">
        <v>185</v>
      </c>
      <c r="F157" s="35" t="s">
        <v>2</v>
      </c>
      <c r="G157" s="35">
        <v>2000</v>
      </c>
      <c r="H157" s="36" t="s">
        <v>213</v>
      </c>
      <c r="I157" s="50" t="s">
        <v>1323</v>
      </c>
      <c r="J157" s="51">
        <v>39</v>
      </c>
      <c r="K157" s="51">
        <v>50</v>
      </c>
      <c r="L157" s="51">
        <v>89</v>
      </c>
      <c r="M157" s="50">
        <v>0</v>
      </c>
      <c r="N157" s="52">
        <v>0</v>
      </c>
      <c r="O157" s="52" t="s">
        <v>0</v>
      </c>
      <c r="P157" s="175" t="str">
        <f t="shared" si="2"/>
        <v>.</v>
      </c>
    </row>
    <row r="158" spans="1:16" s="13" customFormat="1" ht="21.2" customHeight="1">
      <c r="A158" s="49" t="s">
        <v>104</v>
      </c>
      <c r="B158" s="35" t="s">
        <v>330</v>
      </c>
      <c r="C158" s="35" t="s">
        <v>16</v>
      </c>
      <c r="D158" s="49" t="s">
        <v>225</v>
      </c>
      <c r="E158" s="49" t="s">
        <v>224</v>
      </c>
      <c r="F158" s="35" t="s">
        <v>2</v>
      </c>
      <c r="G158" s="35">
        <v>1998</v>
      </c>
      <c r="H158" s="36" t="s">
        <v>1</v>
      </c>
      <c r="I158" s="50" t="s">
        <v>651</v>
      </c>
      <c r="J158" s="51">
        <v>100</v>
      </c>
      <c r="K158" s="51">
        <v>121</v>
      </c>
      <c r="L158" s="51">
        <v>221</v>
      </c>
      <c r="M158" s="50">
        <v>43.6</v>
      </c>
      <c r="N158" s="52" t="s">
        <v>0</v>
      </c>
      <c r="O158" s="52" t="s">
        <v>0</v>
      </c>
      <c r="P158" s="175" t="str">
        <f t="shared" si="2"/>
        <v>.</v>
      </c>
    </row>
    <row r="159" spans="1:16" s="13" customFormat="1" ht="21.2" customHeight="1">
      <c r="A159" s="49" t="s">
        <v>104</v>
      </c>
      <c r="B159" s="35" t="s">
        <v>6</v>
      </c>
      <c r="C159" s="35" t="s">
        <v>16</v>
      </c>
      <c r="D159" s="49" t="s">
        <v>634</v>
      </c>
      <c r="E159" s="49" t="s">
        <v>62</v>
      </c>
      <c r="F159" s="35" t="s">
        <v>2</v>
      </c>
      <c r="G159" s="35">
        <v>1997</v>
      </c>
      <c r="H159" s="36" t="s">
        <v>1</v>
      </c>
      <c r="I159" s="50" t="s">
        <v>652</v>
      </c>
      <c r="J159" s="51">
        <v>107</v>
      </c>
      <c r="K159" s="51">
        <v>127</v>
      </c>
      <c r="L159" s="51">
        <v>234</v>
      </c>
      <c r="M159" s="50">
        <v>53</v>
      </c>
      <c r="N159" s="52" t="s">
        <v>0</v>
      </c>
      <c r="O159" s="52" t="s">
        <v>0</v>
      </c>
      <c r="P159" s="175" t="str">
        <f t="shared" si="2"/>
        <v>.</v>
      </c>
    </row>
    <row r="160" spans="1:16" s="13" customFormat="1" ht="21.2" customHeight="1">
      <c r="A160" s="49" t="s">
        <v>104</v>
      </c>
      <c r="B160" s="35" t="s">
        <v>1562</v>
      </c>
      <c r="C160" s="35" t="s">
        <v>16</v>
      </c>
      <c r="D160" s="49" t="s">
        <v>139</v>
      </c>
      <c r="E160" s="49" t="s">
        <v>138</v>
      </c>
      <c r="F160" s="35" t="s">
        <v>2</v>
      </c>
      <c r="G160" s="35">
        <v>1992</v>
      </c>
      <c r="H160" s="36" t="s">
        <v>8</v>
      </c>
      <c r="I160" s="50" t="s">
        <v>1206</v>
      </c>
      <c r="J160" s="51">
        <v>96</v>
      </c>
      <c r="K160" s="51">
        <v>118</v>
      </c>
      <c r="L160" s="51">
        <v>214</v>
      </c>
      <c r="M160" s="50">
        <v>47.4</v>
      </c>
      <c r="N160" s="52" t="s">
        <v>0</v>
      </c>
      <c r="O160" s="52" t="s">
        <v>0</v>
      </c>
      <c r="P160" s="175" t="str">
        <f t="shared" si="2"/>
        <v>.</v>
      </c>
    </row>
    <row r="161" spans="1:16" s="13" customFormat="1" ht="21.2" customHeight="1">
      <c r="A161" s="49" t="s">
        <v>104</v>
      </c>
      <c r="B161" s="35" t="s">
        <v>1562</v>
      </c>
      <c r="C161" s="35" t="s">
        <v>16</v>
      </c>
      <c r="D161" s="49" t="s">
        <v>1324</v>
      </c>
      <c r="E161" s="49" t="s">
        <v>65</v>
      </c>
      <c r="F161" s="35" t="s">
        <v>2</v>
      </c>
      <c r="G161" s="35">
        <v>1988</v>
      </c>
      <c r="H161" s="36" t="s">
        <v>1</v>
      </c>
      <c r="I161" s="50" t="s">
        <v>1325</v>
      </c>
      <c r="J161" s="51">
        <v>107</v>
      </c>
      <c r="K161" s="51">
        <v>112</v>
      </c>
      <c r="L161" s="51">
        <v>219</v>
      </c>
      <c r="M161" s="50">
        <v>37.200000000000003</v>
      </c>
      <c r="N161" s="52" t="s">
        <v>0</v>
      </c>
      <c r="O161" s="52" t="s">
        <v>0</v>
      </c>
      <c r="P161" s="175" t="str">
        <f t="shared" si="2"/>
        <v>.</v>
      </c>
    </row>
    <row r="162" spans="1:16" s="13" customFormat="1" ht="21.2" customHeight="1">
      <c r="A162" s="49" t="s">
        <v>104</v>
      </c>
      <c r="B162" s="35" t="s">
        <v>1562</v>
      </c>
      <c r="C162" s="35" t="s">
        <v>16</v>
      </c>
      <c r="D162" s="49" t="s">
        <v>212</v>
      </c>
      <c r="E162" s="49" t="s">
        <v>1326</v>
      </c>
      <c r="F162" s="35" t="s">
        <v>2</v>
      </c>
      <c r="G162" s="35">
        <v>1986</v>
      </c>
      <c r="H162" s="36" t="s">
        <v>239</v>
      </c>
      <c r="I162" s="50" t="s">
        <v>1327</v>
      </c>
      <c r="J162" s="51">
        <v>79</v>
      </c>
      <c r="K162" s="51">
        <v>102</v>
      </c>
      <c r="L162" s="51">
        <v>181</v>
      </c>
      <c r="M162" s="50">
        <v>104</v>
      </c>
      <c r="N162" s="52" t="s">
        <v>0</v>
      </c>
      <c r="O162" s="52" t="s">
        <v>0</v>
      </c>
      <c r="P162" s="175" t="str">
        <f t="shared" si="2"/>
        <v>.</v>
      </c>
    </row>
    <row r="163" spans="1:16" s="13" customFormat="1" ht="21.2" customHeight="1">
      <c r="A163" s="45" t="s">
        <v>104</v>
      </c>
      <c r="B163" s="38" t="s">
        <v>459</v>
      </c>
      <c r="C163" s="38" t="s">
        <v>16</v>
      </c>
      <c r="D163" s="45" t="s">
        <v>642</v>
      </c>
      <c r="E163" s="45" t="s">
        <v>643</v>
      </c>
      <c r="F163" s="38" t="s">
        <v>13</v>
      </c>
      <c r="G163" s="38">
        <v>1973</v>
      </c>
      <c r="H163" s="39" t="s">
        <v>213</v>
      </c>
      <c r="I163" s="46" t="s">
        <v>708</v>
      </c>
      <c r="J163" s="47">
        <v>61</v>
      </c>
      <c r="K163" s="47">
        <v>74</v>
      </c>
      <c r="L163" s="47">
        <v>135</v>
      </c>
      <c r="M163" s="46">
        <v>69</v>
      </c>
      <c r="N163" s="48" t="s">
        <v>0</v>
      </c>
      <c r="O163" s="48" t="s">
        <v>0</v>
      </c>
      <c r="P163" s="175">
        <f t="shared" si="2"/>
        <v>1</v>
      </c>
    </row>
    <row r="164" spans="1:16" s="13" customFormat="1" ht="21.2" customHeight="1">
      <c r="A164" s="45" t="s">
        <v>104</v>
      </c>
      <c r="B164" s="38" t="s">
        <v>459</v>
      </c>
      <c r="C164" s="38" t="s">
        <v>16</v>
      </c>
      <c r="D164" s="45" t="s">
        <v>642</v>
      </c>
      <c r="E164" s="45" t="s">
        <v>643</v>
      </c>
      <c r="F164" s="38" t="s">
        <v>13</v>
      </c>
      <c r="G164" s="38">
        <v>1973</v>
      </c>
      <c r="H164" s="39" t="s">
        <v>930</v>
      </c>
      <c r="I164" s="46" t="s">
        <v>561</v>
      </c>
      <c r="J164" s="47">
        <v>55</v>
      </c>
      <c r="K164" s="47">
        <v>67</v>
      </c>
      <c r="L164" s="47">
        <v>122</v>
      </c>
      <c r="M164" s="46">
        <v>50</v>
      </c>
      <c r="N164" s="48" t="s">
        <v>0</v>
      </c>
      <c r="O164" s="48" t="s">
        <v>0</v>
      </c>
      <c r="P164" s="175" t="str">
        <f t="shared" si="2"/>
        <v>.</v>
      </c>
    </row>
    <row r="165" spans="1:16" s="13" customFormat="1" ht="21.2" customHeight="1">
      <c r="A165" s="49" t="s">
        <v>104</v>
      </c>
      <c r="B165" s="35" t="s">
        <v>416</v>
      </c>
      <c r="C165" s="35" t="s">
        <v>16</v>
      </c>
      <c r="D165" s="49" t="s">
        <v>1328</v>
      </c>
      <c r="E165" s="49" t="s">
        <v>405</v>
      </c>
      <c r="F165" s="35" t="s">
        <v>2</v>
      </c>
      <c r="G165" s="35">
        <v>1965</v>
      </c>
      <c r="H165" s="36" t="s">
        <v>83</v>
      </c>
      <c r="I165" s="50" t="s">
        <v>1329</v>
      </c>
      <c r="J165" s="51">
        <v>95</v>
      </c>
      <c r="K165" s="51">
        <v>125</v>
      </c>
      <c r="L165" s="51">
        <v>220</v>
      </c>
      <c r="M165" s="50">
        <v>24.5</v>
      </c>
      <c r="N165" s="52">
        <v>304.02999999999997</v>
      </c>
      <c r="O165" s="52" t="s">
        <v>0</v>
      </c>
      <c r="P165" s="175" t="str">
        <f t="shared" si="2"/>
        <v>.</v>
      </c>
    </row>
    <row r="166" spans="1:16" s="13" customFormat="1" ht="21.2" customHeight="1">
      <c r="A166" s="49" t="s">
        <v>104</v>
      </c>
      <c r="B166" s="35" t="s">
        <v>416</v>
      </c>
      <c r="C166" s="35" t="s">
        <v>16</v>
      </c>
      <c r="D166" s="49" t="s">
        <v>423</v>
      </c>
      <c r="E166" s="49" t="s">
        <v>368</v>
      </c>
      <c r="F166" s="35" t="s">
        <v>2</v>
      </c>
      <c r="G166" s="35">
        <v>1962</v>
      </c>
      <c r="H166" s="36" t="s">
        <v>8</v>
      </c>
      <c r="I166" s="50" t="s">
        <v>1331</v>
      </c>
      <c r="J166" s="51">
        <v>75</v>
      </c>
      <c r="K166" s="51">
        <v>90</v>
      </c>
      <c r="L166" s="51">
        <v>165</v>
      </c>
      <c r="M166" s="50">
        <v>7.2</v>
      </c>
      <c r="N166" s="52">
        <v>251.97</v>
      </c>
      <c r="O166" s="52" t="s">
        <v>0</v>
      </c>
      <c r="P166" s="175" t="str">
        <f t="shared" si="2"/>
        <v>.</v>
      </c>
    </row>
    <row r="167" spans="1:16" s="13" customFormat="1" ht="21.2" customHeight="1">
      <c r="A167" s="45" t="s">
        <v>48</v>
      </c>
      <c r="B167" s="38" t="s">
        <v>1562</v>
      </c>
      <c r="C167" s="38" t="s">
        <v>47</v>
      </c>
      <c r="D167" s="45" t="s">
        <v>46</v>
      </c>
      <c r="E167" s="45" t="s">
        <v>45</v>
      </c>
      <c r="F167" s="38" t="s">
        <v>13</v>
      </c>
      <c r="G167" s="38">
        <v>1991</v>
      </c>
      <c r="H167" s="39" t="s">
        <v>218</v>
      </c>
      <c r="I167" s="46">
        <v>55.2</v>
      </c>
      <c r="J167" s="47">
        <v>41</v>
      </c>
      <c r="K167" s="47">
        <v>58</v>
      </c>
      <c r="L167" s="47">
        <v>99</v>
      </c>
      <c r="M167" s="46">
        <v>58</v>
      </c>
      <c r="N167" s="48" t="s">
        <v>0</v>
      </c>
      <c r="O167" s="48" t="s">
        <v>0</v>
      </c>
      <c r="P167" s="175" t="str">
        <f t="shared" si="2"/>
        <v>.</v>
      </c>
    </row>
    <row r="168" spans="1:16" s="13" customFormat="1" ht="21.2" customHeight="1">
      <c r="A168" s="45" t="s">
        <v>48</v>
      </c>
      <c r="B168" s="38" t="s">
        <v>1562</v>
      </c>
      <c r="C168" s="38" t="s">
        <v>47</v>
      </c>
      <c r="D168" s="45" t="s">
        <v>1333</v>
      </c>
      <c r="E168" s="45" t="s">
        <v>1334</v>
      </c>
      <c r="F168" s="38" t="s">
        <v>13</v>
      </c>
      <c r="G168" s="38">
        <v>1989</v>
      </c>
      <c r="H168" s="39" t="s">
        <v>38</v>
      </c>
      <c r="I168" s="46">
        <v>60.6</v>
      </c>
      <c r="J168" s="47">
        <v>63</v>
      </c>
      <c r="K168" s="47">
        <v>79</v>
      </c>
      <c r="L168" s="47">
        <v>142</v>
      </c>
      <c r="M168" s="46">
        <v>89</v>
      </c>
      <c r="N168" s="48" t="s">
        <v>0</v>
      </c>
      <c r="O168" s="48" t="s">
        <v>0</v>
      </c>
      <c r="P168" s="175" t="str">
        <f t="shared" si="2"/>
        <v>.</v>
      </c>
    </row>
    <row r="169" spans="1:16" s="13" customFormat="1" ht="21.2" customHeight="1">
      <c r="A169" s="45" t="s">
        <v>48</v>
      </c>
      <c r="B169" s="38" t="s">
        <v>416</v>
      </c>
      <c r="C169" s="38" t="s">
        <v>47</v>
      </c>
      <c r="D169" s="45" t="s">
        <v>442</v>
      </c>
      <c r="E169" s="45" t="s">
        <v>441</v>
      </c>
      <c r="F169" s="38" t="s">
        <v>13</v>
      </c>
      <c r="G169" s="38">
        <v>1964</v>
      </c>
      <c r="H169" s="39" t="s">
        <v>51</v>
      </c>
      <c r="I169" s="46">
        <v>52.6</v>
      </c>
      <c r="J169" s="47">
        <v>43</v>
      </c>
      <c r="K169" s="47">
        <v>61</v>
      </c>
      <c r="L169" s="47">
        <v>104</v>
      </c>
      <c r="M169" s="46">
        <v>69</v>
      </c>
      <c r="N169" s="48">
        <v>321.37</v>
      </c>
      <c r="O169" s="48" t="s">
        <v>0</v>
      </c>
      <c r="P169" s="175">
        <f t="shared" si="2"/>
        <v>1</v>
      </c>
    </row>
    <row r="170" spans="1:16" s="13" customFormat="1" ht="21.2" customHeight="1">
      <c r="A170" s="45" t="s">
        <v>48</v>
      </c>
      <c r="B170" s="38" t="s">
        <v>416</v>
      </c>
      <c r="C170" s="38" t="s">
        <v>47</v>
      </c>
      <c r="D170" s="45" t="s">
        <v>442</v>
      </c>
      <c r="E170" s="45" t="s">
        <v>441</v>
      </c>
      <c r="F170" s="38" t="s">
        <v>13</v>
      </c>
      <c r="G170" s="38">
        <v>1964</v>
      </c>
      <c r="H170" s="39" t="s">
        <v>218</v>
      </c>
      <c r="I170" s="46">
        <v>53.2</v>
      </c>
      <c r="J170" s="47">
        <v>44</v>
      </c>
      <c r="K170" s="47">
        <v>62</v>
      </c>
      <c r="L170" s="47">
        <v>106</v>
      </c>
      <c r="M170" s="46">
        <v>69</v>
      </c>
      <c r="N170" s="48">
        <v>324.5</v>
      </c>
      <c r="O170" s="48" t="s">
        <v>0</v>
      </c>
      <c r="P170" s="175" t="str">
        <f t="shared" si="2"/>
        <v>.</v>
      </c>
    </row>
    <row r="171" spans="1:16" s="13" customFormat="1" ht="21.2" customHeight="1">
      <c r="A171" s="49" t="s">
        <v>48</v>
      </c>
      <c r="B171" s="35" t="s">
        <v>380</v>
      </c>
      <c r="C171" s="35" t="s">
        <v>47</v>
      </c>
      <c r="D171" s="49" t="s">
        <v>398</v>
      </c>
      <c r="E171" s="49" t="s">
        <v>397</v>
      </c>
      <c r="F171" s="35" t="s">
        <v>2</v>
      </c>
      <c r="G171" s="35">
        <v>1951</v>
      </c>
      <c r="H171" s="36" t="s">
        <v>178</v>
      </c>
      <c r="I171" s="50">
        <v>69.3</v>
      </c>
      <c r="J171" s="51">
        <v>62</v>
      </c>
      <c r="K171" s="51">
        <v>80</v>
      </c>
      <c r="L171" s="51">
        <v>142</v>
      </c>
      <c r="M171" s="50">
        <v>13.5</v>
      </c>
      <c r="N171" s="52">
        <v>306.3</v>
      </c>
      <c r="O171" s="52" t="s">
        <v>0</v>
      </c>
      <c r="P171" s="175" t="str">
        <f t="shared" si="2"/>
        <v>.</v>
      </c>
    </row>
    <row r="172" spans="1:16" s="13" customFormat="1" ht="21.2" customHeight="1">
      <c r="A172" s="49" t="s">
        <v>48</v>
      </c>
      <c r="B172" s="35" t="s">
        <v>380</v>
      </c>
      <c r="C172" s="35" t="s">
        <v>47</v>
      </c>
      <c r="D172" s="49" t="s">
        <v>384</v>
      </c>
      <c r="E172" s="49" t="s">
        <v>383</v>
      </c>
      <c r="F172" s="35" t="s">
        <v>2</v>
      </c>
      <c r="G172" s="35">
        <v>1953</v>
      </c>
      <c r="H172" s="36" t="s">
        <v>83</v>
      </c>
      <c r="I172" s="50">
        <v>96.4</v>
      </c>
      <c r="J172" s="51">
        <v>80</v>
      </c>
      <c r="K172" s="51">
        <v>105</v>
      </c>
      <c r="L172" s="51">
        <v>185</v>
      </c>
      <c r="M172" s="50">
        <v>8.6</v>
      </c>
      <c r="N172" s="52">
        <v>326</v>
      </c>
      <c r="O172" s="52" t="s">
        <v>0</v>
      </c>
      <c r="P172" s="175" t="str">
        <f t="shared" si="2"/>
        <v>.</v>
      </c>
    </row>
    <row r="173" spans="1:16" s="13" customFormat="1" ht="21.2" customHeight="1">
      <c r="A173" s="49" t="s">
        <v>48</v>
      </c>
      <c r="B173" s="35" t="s">
        <v>380</v>
      </c>
      <c r="C173" s="35" t="s">
        <v>47</v>
      </c>
      <c r="D173" s="49" t="s">
        <v>98</v>
      </c>
      <c r="E173" s="49" t="s">
        <v>405</v>
      </c>
      <c r="F173" s="35" t="s">
        <v>2</v>
      </c>
      <c r="G173" s="35">
        <v>1955</v>
      </c>
      <c r="H173" s="36" t="s">
        <v>8</v>
      </c>
      <c r="I173" s="50">
        <v>84.3</v>
      </c>
      <c r="J173" s="51">
        <v>72</v>
      </c>
      <c r="K173" s="51">
        <v>91</v>
      </c>
      <c r="L173" s="51">
        <v>163</v>
      </c>
      <c r="M173" s="50">
        <v>6.7</v>
      </c>
      <c r="N173" s="52">
        <v>299.16000000000003</v>
      </c>
      <c r="O173" s="52" t="s">
        <v>0</v>
      </c>
      <c r="P173" s="175" t="str">
        <f t="shared" si="2"/>
        <v>.</v>
      </c>
    </row>
    <row r="174" spans="1:16" s="13" customFormat="1" ht="21.2" customHeight="1">
      <c r="A174" s="49" t="s">
        <v>48</v>
      </c>
      <c r="B174" s="35" t="s">
        <v>399</v>
      </c>
      <c r="C174" s="35" t="s">
        <v>47</v>
      </c>
      <c r="D174" s="49" t="s">
        <v>1340</v>
      </c>
      <c r="E174" s="49" t="s">
        <v>1341</v>
      </c>
      <c r="F174" s="35" t="s">
        <v>2</v>
      </c>
      <c r="G174" s="35">
        <v>1959</v>
      </c>
      <c r="H174" s="36" t="s">
        <v>178</v>
      </c>
      <c r="I174" s="50">
        <v>71.5</v>
      </c>
      <c r="J174" s="51">
        <v>52</v>
      </c>
      <c r="K174" s="51">
        <v>68</v>
      </c>
      <c r="L174" s="51">
        <v>120</v>
      </c>
      <c r="M174" s="50">
        <v>0</v>
      </c>
      <c r="N174" s="52">
        <v>218.49</v>
      </c>
      <c r="O174" s="52" t="s">
        <v>0</v>
      </c>
      <c r="P174" s="175" t="str">
        <f t="shared" si="2"/>
        <v>.</v>
      </c>
    </row>
    <row r="175" spans="1:16" s="13" customFormat="1" ht="21.2" customHeight="1">
      <c r="A175" s="49" t="s">
        <v>48</v>
      </c>
      <c r="B175" s="35" t="s">
        <v>1562</v>
      </c>
      <c r="C175" s="35" t="s">
        <v>47</v>
      </c>
      <c r="D175" s="49" t="s">
        <v>99</v>
      </c>
      <c r="E175" s="49" t="s">
        <v>91</v>
      </c>
      <c r="F175" s="35" t="s">
        <v>2</v>
      </c>
      <c r="G175" s="35">
        <v>1981</v>
      </c>
      <c r="H175" s="36" t="s">
        <v>1</v>
      </c>
      <c r="I175" s="50">
        <v>93.6</v>
      </c>
      <c r="J175" s="51">
        <v>90</v>
      </c>
      <c r="K175" s="51">
        <v>138</v>
      </c>
      <c r="L175" s="51">
        <v>228</v>
      </c>
      <c r="M175" s="50">
        <v>44.1</v>
      </c>
      <c r="N175" s="52" t="s">
        <v>0</v>
      </c>
      <c r="O175" s="52" t="s">
        <v>0</v>
      </c>
      <c r="P175" s="175">
        <f t="shared" si="2"/>
        <v>1</v>
      </c>
    </row>
    <row r="176" spans="1:16" s="13" customFormat="1" ht="21.2" customHeight="1">
      <c r="A176" s="49" t="s">
        <v>48</v>
      </c>
      <c r="B176" s="35" t="s">
        <v>1562</v>
      </c>
      <c r="C176" s="35" t="s">
        <v>47</v>
      </c>
      <c r="D176" s="49" t="s">
        <v>99</v>
      </c>
      <c r="E176" s="49" t="s">
        <v>91</v>
      </c>
      <c r="F176" s="35" t="s">
        <v>2</v>
      </c>
      <c r="G176" s="35">
        <v>1981</v>
      </c>
      <c r="H176" s="36" t="s">
        <v>83</v>
      </c>
      <c r="I176" s="50">
        <v>96</v>
      </c>
      <c r="J176" s="51">
        <v>98</v>
      </c>
      <c r="K176" s="51">
        <v>140</v>
      </c>
      <c r="L176" s="51">
        <v>238</v>
      </c>
      <c r="M176" s="50">
        <v>47</v>
      </c>
      <c r="N176" s="52" t="s">
        <v>0</v>
      </c>
      <c r="O176" s="52" t="s">
        <v>0</v>
      </c>
      <c r="P176" s="175" t="str">
        <f t="shared" si="2"/>
        <v>.</v>
      </c>
    </row>
    <row r="177" spans="1:16" s="13" customFormat="1" ht="21.2" customHeight="1">
      <c r="A177" s="49" t="s">
        <v>48</v>
      </c>
      <c r="B177" s="35" t="s">
        <v>1562</v>
      </c>
      <c r="C177" s="35" t="s">
        <v>47</v>
      </c>
      <c r="D177" s="49" t="s">
        <v>188</v>
      </c>
      <c r="E177" s="49" t="s">
        <v>187</v>
      </c>
      <c r="F177" s="35" t="s">
        <v>2</v>
      </c>
      <c r="G177" s="35">
        <v>1990</v>
      </c>
      <c r="H177" s="36" t="s">
        <v>178</v>
      </c>
      <c r="I177" s="50">
        <v>76.8</v>
      </c>
      <c r="J177" s="51">
        <v>107</v>
      </c>
      <c r="K177" s="51">
        <v>133</v>
      </c>
      <c r="L177" s="51">
        <v>240</v>
      </c>
      <c r="M177" s="50">
        <v>89</v>
      </c>
      <c r="N177" s="52" t="s">
        <v>0</v>
      </c>
      <c r="O177" s="52" t="s">
        <v>0</v>
      </c>
      <c r="P177" s="175">
        <f t="shared" si="2"/>
        <v>1</v>
      </c>
    </row>
    <row r="178" spans="1:16" s="13" customFormat="1" ht="21.2" customHeight="1">
      <c r="A178" s="49" t="s">
        <v>48</v>
      </c>
      <c r="B178" s="35" t="s">
        <v>1562</v>
      </c>
      <c r="C178" s="35" t="s">
        <v>47</v>
      </c>
      <c r="D178" s="49" t="s">
        <v>188</v>
      </c>
      <c r="E178" s="49" t="s">
        <v>187</v>
      </c>
      <c r="F178" s="35" t="s">
        <v>2</v>
      </c>
      <c r="G178" s="35">
        <v>1990</v>
      </c>
      <c r="H178" s="36" t="s">
        <v>8</v>
      </c>
      <c r="I178" s="50">
        <v>77.3</v>
      </c>
      <c r="J178" s="51">
        <v>105</v>
      </c>
      <c r="K178" s="51">
        <v>133</v>
      </c>
      <c r="L178" s="51">
        <v>238</v>
      </c>
      <c r="M178" s="50">
        <v>84</v>
      </c>
      <c r="N178" s="52" t="s">
        <v>0</v>
      </c>
      <c r="O178" s="52" t="s">
        <v>0</v>
      </c>
      <c r="P178" s="175" t="str">
        <f t="shared" si="2"/>
        <v>.</v>
      </c>
    </row>
    <row r="179" spans="1:16" s="13" customFormat="1" ht="21.2" customHeight="1">
      <c r="A179" s="49" t="s">
        <v>48</v>
      </c>
      <c r="B179" s="35" t="s">
        <v>1562</v>
      </c>
      <c r="C179" s="35" t="s">
        <v>47</v>
      </c>
      <c r="D179" s="49" t="s">
        <v>554</v>
      </c>
      <c r="E179" s="49" t="s">
        <v>555</v>
      </c>
      <c r="F179" s="35" t="s">
        <v>2</v>
      </c>
      <c r="G179" s="35">
        <v>1991</v>
      </c>
      <c r="H179" s="36" t="s">
        <v>178</v>
      </c>
      <c r="I179" s="50">
        <v>72.900000000000006</v>
      </c>
      <c r="J179" s="51">
        <v>82</v>
      </c>
      <c r="K179" s="51">
        <v>100</v>
      </c>
      <c r="L179" s="51">
        <v>182</v>
      </c>
      <c r="M179" s="50">
        <v>41</v>
      </c>
      <c r="N179" s="52" t="s">
        <v>0</v>
      </c>
      <c r="O179" s="52" t="s">
        <v>0</v>
      </c>
      <c r="P179" s="175" t="str">
        <f t="shared" si="2"/>
        <v>.</v>
      </c>
    </row>
    <row r="180" spans="1:16" s="13" customFormat="1" ht="21.2" customHeight="1">
      <c r="A180" s="49" t="s">
        <v>48</v>
      </c>
      <c r="B180" s="35" t="s">
        <v>1562</v>
      </c>
      <c r="C180" s="35" t="s">
        <v>47</v>
      </c>
      <c r="D180" s="49" t="s">
        <v>1343</v>
      </c>
      <c r="E180" s="49" t="s">
        <v>91</v>
      </c>
      <c r="F180" s="35" t="s">
        <v>2</v>
      </c>
      <c r="G180" s="35">
        <v>1994</v>
      </c>
      <c r="H180" s="36" t="s">
        <v>178</v>
      </c>
      <c r="I180" s="50">
        <v>74.5</v>
      </c>
      <c r="J180" s="51">
        <v>75</v>
      </c>
      <c r="K180" s="51">
        <v>93</v>
      </c>
      <c r="L180" s="51">
        <v>168</v>
      </c>
      <c r="M180" s="50">
        <v>23</v>
      </c>
      <c r="N180" s="52" t="s">
        <v>0</v>
      </c>
      <c r="O180" s="52" t="s">
        <v>0</v>
      </c>
      <c r="P180" s="175" t="str">
        <f t="shared" si="2"/>
        <v>.</v>
      </c>
    </row>
    <row r="181" spans="1:16" s="13" customFormat="1" ht="21.2" customHeight="1">
      <c r="A181" s="49" t="s">
        <v>211</v>
      </c>
      <c r="B181" s="35" t="s">
        <v>1562</v>
      </c>
      <c r="C181" s="35" t="s">
        <v>41</v>
      </c>
      <c r="D181" s="49" t="s">
        <v>210</v>
      </c>
      <c r="E181" s="49" t="s">
        <v>133</v>
      </c>
      <c r="F181" s="35" t="s">
        <v>2</v>
      </c>
      <c r="G181" s="35">
        <v>1982</v>
      </c>
      <c r="H181" s="36" t="s">
        <v>235</v>
      </c>
      <c r="I181" s="50" t="s">
        <v>1345</v>
      </c>
      <c r="J181" s="51" t="s">
        <v>1346</v>
      </c>
      <c r="K181" s="51" t="s">
        <v>1347</v>
      </c>
      <c r="L181" s="51" t="s">
        <v>1348</v>
      </c>
      <c r="M181" s="50">
        <v>74</v>
      </c>
      <c r="N181" s="52" t="s">
        <v>0</v>
      </c>
      <c r="O181" s="52" t="s">
        <v>0</v>
      </c>
      <c r="P181" s="175" t="str">
        <f t="shared" si="2"/>
        <v>.</v>
      </c>
    </row>
    <row r="182" spans="1:16" s="13" customFormat="1" ht="21.2" customHeight="1">
      <c r="A182" s="45" t="s">
        <v>115</v>
      </c>
      <c r="B182" s="38" t="s">
        <v>479</v>
      </c>
      <c r="C182" s="38" t="s">
        <v>16</v>
      </c>
      <c r="D182" s="45" t="s">
        <v>804</v>
      </c>
      <c r="E182" s="45" t="s">
        <v>805</v>
      </c>
      <c r="F182" s="38" t="s">
        <v>13</v>
      </c>
      <c r="G182" s="38">
        <v>1980</v>
      </c>
      <c r="H182" s="39" t="s">
        <v>930</v>
      </c>
      <c r="I182" s="46" t="s">
        <v>1349</v>
      </c>
      <c r="J182" s="47">
        <v>42</v>
      </c>
      <c r="K182" s="47">
        <v>56</v>
      </c>
      <c r="L182" s="47">
        <v>98</v>
      </c>
      <c r="M182" s="46">
        <v>24</v>
      </c>
      <c r="N182" s="48" t="s">
        <v>0</v>
      </c>
      <c r="O182" s="48" t="s">
        <v>0</v>
      </c>
      <c r="P182" s="175" t="str">
        <f t="shared" si="2"/>
        <v>.</v>
      </c>
    </row>
    <row r="183" spans="1:16" s="13" customFormat="1" ht="21.2" customHeight="1">
      <c r="A183" s="49" t="s">
        <v>115</v>
      </c>
      <c r="B183" s="35" t="s">
        <v>1562</v>
      </c>
      <c r="C183" s="35" t="s">
        <v>16</v>
      </c>
      <c r="D183" s="49" t="s">
        <v>809</v>
      </c>
      <c r="E183" s="49" t="s">
        <v>810</v>
      </c>
      <c r="F183" s="35" t="s">
        <v>2</v>
      </c>
      <c r="G183" s="35">
        <v>1991</v>
      </c>
      <c r="H183" s="36" t="s">
        <v>8</v>
      </c>
      <c r="I183" s="50" t="s">
        <v>374</v>
      </c>
      <c r="J183" s="51">
        <v>70</v>
      </c>
      <c r="K183" s="51">
        <v>90</v>
      </c>
      <c r="L183" s="51">
        <v>160</v>
      </c>
      <c r="M183" s="50">
        <v>10.6</v>
      </c>
      <c r="N183" s="52" t="s">
        <v>0</v>
      </c>
      <c r="O183" s="52" t="s">
        <v>0</v>
      </c>
      <c r="P183" s="175">
        <f t="shared" si="2"/>
        <v>1</v>
      </c>
    </row>
    <row r="184" spans="1:16" s="13" customFormat="1" ht="21.2" customHeight="1">
      <c r="A184" s="49" t="s">
        <v>115</v>
      </c>
      <c r="B184" s="35" t="s">
        <v>1562</v>
      </c>
      <c r="C184" s="35" t="s">
        <v>16</v>
      </c>
      <c r="D184" s="49" t="s">
        <v>809</v>
      </c>
      <c r="E184" s="49" t="s">
        <v>810</v>
      </c>
      <c r="F184" s="35" t="s">
        <v>2</v>
      </c>
      <c r="G184" s="35">
        <v>1991</v>
      </c>
      <c r="H184" s="36" t="s">
        <v>1</v>
      </c>
      <c r="I184" s="50" t="s">
        <v>1217</v>
      </c>
      <c r="J184" s="51">
        <v>72</v>
      </c>
      <c r="K184" s="51">
        <v>90</v>
      </c>
      <c r="L184" s="51">
        <v>160</v>
      </c>
      <c r="M184" s="50">
        <v>2.2999999999999998</v>
      </c>
      <c r="N184" s="52" t="s">
        <v>0</v>
      </c>
      <c r="O184" s="52" t="s">
        <v>0</v>
      </c>
      <c r="P184" s="175" t="str">
        <f t="shared" si="2"/>
        <v>.</v>
      </c>
    </row>
    <row r="185" spans="1:16" s="13" customFormat="1" ht="21.2" customHeight="1">
      <c r="A185" s="49" t="s">
        <v>115</v>
      </c>
      <c r="B185" s="35" t="s">
        <v>416</v>
      </c>
      <c r="C185" s="35" t="s">
        <v>16</v>
      </c>
      <c r="D185" s="49" t="s">
        <v>808</v>
      </c>
      <c r="E185" s="49" t="s">
        <v>1121</v>
      </c>
      <c r="F185" s="35" t="s">
        <v>2</v>
      </c>
      <c r="G185" s="35">
        <v>1962</v>
      </c>
      <c r="H185" s="36" t="s">
        <v>8</v>
      </c>
      <c r="I185" s="50" t="s">
        <v>1350</v>
      </c>
      <c r="J185" s="51">
        <v>67</v>
      </c>
      <c r="K185" s="51">
        <v>93</v>
      </c>
      <c r="L185" s="51">
        <v>160</v>
      </c>
      <c r="M185" s="50">
        <v>15</v>
      </c>
      <c r="N185" s="52" t="s">
        <v>0</v>
      </c>
      <c r="O185" s="52" t="s">
        <v>0</v>
      </c>
      <c r="P185" s="175">
        <f t="shared" si="2"/>
        <v>1</v>
      </c>
    </row>
    <row r="186" spans="1:16" s="13" customFormat="1" ht="21.2" customHeight="1">
      <c r="A186" s="49" t="s">
        <v>115</v>
      </c>
      <c r="B186" s="35" t="s">
        <v>416</v>
      </c>
      <c r="C186" s="35" t="s">
        <v>16</v>
      </c>
      <c r="D186" s="49" t="s">
        <v>808</v>
      </c>
      <c r="E186" s="49" t="s">
        <v>1121</v>
      </c>
      <c r="F186" s="35" t="s">
        <v>2</v>
      </c>
      <c r="G186" s="35">
        <v>1962</v>
      </c>
      <c r="H186" s="36" t="s">
        <v>178</v>
      </c>
      <c r="I186" s="50" t="s">
        <v>189</v>
      </c>
      <c r="J186" s="51">
        <v>70</v>
      </c>
      <c r="K186" s="51">
        <v>90</v>
      </c>
      <c r="L186" s="51">
        <v>160</v>
      </c>
      <c r="M186" s="50">
        <v>14.5</v>
      </c>
      <c r="N186" s="52" t="s">
        <v>0</v>
      </c>
      <c r="O186" s="52" t="s">
        <v>0</v>
      </c>
      <c r="P186" s="175" t="str">
        <f t="shared" si="2"/>
        <v>.</v>
      </c>
    </row>
    <row r="187" spans="1:16" s="13" customFormat="1" ht="21.2" customHeight="1">
      <c r="A187" s="49" t="s">
        <v>115</v>
      </c>
      <c r="B187" s="35" t="s">
        <v>1562</v>
      </c>
      <c r="C187" s="35" t="s">
        <v>16</v>
      </c>
      <c r="D187" s="49" t="s">
        <v>1351</v>
      </c>
      <c r="E187" s="49" t="s">
        <v>176</v>
      </c>
      <c r="F187" s="35" t="s">
        <v>2</v>
      </c>
      <c r="G187" s="35">
        <v>1988</v>
      </c>
      <c r="H187" s="36" t="s">
        <v>8</v>
      </c>
      <c r="I187" s="50" t="s">
        <v>1352</v>
      </c>
      <c r="J187" s="51">
        <v>97</v>
      </c>
      <c r="K187" s="51">
        <v>117</v>
      </c>
      <c r="L187" s="51">
        <v>212</v>
      </c>
      <c r="M187" s="50">
        <v>56</v>
      </c>
      <c r="N187" s="52" t="s">
        <v>0</v>
      </c>
      <c r="O187" s="52" t="s">
        <v>0</v>
      </c>
      <c r="P187" s="175">
        <f t="shared" si="2"/>
        <v>1</v>
      </c>
    </row>
    <row r="188" spans="1:16" s="13" customFormat="1" ht="21.2" customHeight="1">
      <c r="A188" s="49" t="s">
        <v>115</v>
      </c>
      <c r="B188" s="35" t="s">
        <v>1562</v>
      </c>
      <c r="C188" s="35" t="s">
        <v>16</v>
      </c>
      <c r="D188" s="49" t="s">
        <v>1351</v>
      </c>
      <c r="E188" s="49" t="s">
        <v>176</v>
      </c>
      <c r="F188" s="35" t="s">
        <v>2</v>
      </c>
      <c r="G188" s="35">
        <v>1988</v>
      </c>
      <c r="H188" s="36" t="s">
        <v>178</v>
      </c>
      <c r="I188" s="50" t="s">
        <v>559</v>
      </c>
      <c r="J188" s="51">
        <v>95</v>
      </c>
      <c r="K188" s="51">
        <v>116</v>
      </c>
      <c r="L188" s="51">
        <v>211</v>
      </c>
      <c r="M188" s="50">
        <v>60</v>
      </c>
      <c r="N188" s="52" t="s">
        <v>0</v>
      </c>
      <c r="O188" s="52" t="s">
        <v>0</v>
      </c>
      <c r="P188" s="175">
        <f t="shared" si="2"/>
        <v>1</v>
      </c>
    </row>
    <row r="189" spans="1:16" s="13" customFormat="1" ht="21.2" customHeight="1">
      <c r="A189" s="45" t="s">
        <v>115</v>
      </c>
      <c r="B189" s="38" t="s">
        <v>1562</v>
      </c>
      <c r="C189" s="38" t="s">
        <v>16</v>
      </c>
      <c r="D189" s="45" t="s">
        <v>1351</v>
      </c>
      <c r="E189" s="45" t="s">
        <v>1353</v>
      </c>
      <c r="F189" s="38" t="s">
        <v>13</v>
      </c>
      <c r="G189" s="38">
        <v>1988</v>
      </c>
      <c r="H189" s="39" t="s">
        <v>38</v>
      </c>
      <c r="I189" s="46" t="s">
        <v>927</v>
      </c>
      <c r="J189" s="47">
        <v>21</v>
      </c>
      <c r="K189" s="47">
        <v>30</v>
      </c>
      <c r="L189" s="47">
        <v>51</v>
      </c>
      <c r="M189" s="46">
        <v>2.5</v>
      </c>
      <c r="N189" s="48" t="s">
        <v>0</v>
      </c>
      <c r="O189" s="48" t="s">
        <v>0</v>
      </c>
      <c r="P189" s="175">
        <f t="shared" si="2"/>
        <v>1</v>
      </c>
    </row>
    <row r="190" spans="1:16" s="13" customFormat="1" ht="21.2" customHeight="1">
      <c r="A190" s="45" t="s">
        <v>115</v>
      </c>
      <c r="B190" s="38" t="s">
        <v>1562</v>
      </c>
      <c r="C190" s="38" t="s">
        <v>16</v>
      </c>
      <c r="D190" s="45" t="s">
        <v>1351</v>
      </c>
      <c r="E190" s="45" t="s">
        <v>1353</v>
      </c>
      <c r="F190" s="38" t="s">
        <v>13</v>
      </c>
      <c r="G190" s="38">
        <v>1988</v>
      </c>
      <c r="H190" s="39" t="s">
        <v>213</v>
      </c>
      <c r="I190" s="46" t="s">
        <v>1354</v>
      </c>
      <c r="J190" s="47">
        <v>26</v>
      </c>
      <c r="K190" s="47">
        <v>33</v>
      </c>
      <c r="L190" s="47">
        <v>59</v>
      </c>
      <c r="M190" s="46">
        <v>3.5</v>
      </c>
      <c r="N190" s="48">
        <v>126.1</v>
      </c>
      <c r="O190" s="48" t="s">
        <v>0</v>
      </c>
      <c r="P190" s="175" t="str">
        <f t="shared" si="2"/>
        <v>.</v>
      </c>
    </row>
    <row r="191" spans="1:16" s="13" customFormat="1" ht="21.2" customHeight="1">
      <c r="A191" s="49" t="s">
        <v>115</v>
      </c>
      <c r="B191" s="35" t="s">
        <v>1562</v>
      </c>
      <c r="C191" s="35" t="s">
        <v>16</v>
      </c>
      <c r="D191" s="49" t="s">
        <v>806</v>
      </c>
      <c r="E191" s="49" t="s">
        <v>1355</v>
      </c>
      <c r="F191" s="35" t="s">
        <v>2</v>
      </c>
      <c r="G191" s="35">
        <v>1984</v>
      </c>
      <c r="H191" s="36" t="s">
        <v>8</v>
      </c>
      <c r="I191" s="50" t="s">
        <v>336</v>
      </c>
      <c r="J191" s="51">
        <v>95</v>
      </c>
      <c r="K191" s="51">
        <v>120</v>
      </c>
      <c r="L191" s="51">
        <v>214</v>
      </c>
      <c r="M191" s="50">
        <v>45.6</v>
      </c>
      <c r="N191" s="52" t="s">
        <v>0</v>
      </c>
      <c r="O191" s="52" t="s">
        <v>0</v>
      </c>
      <c r="P191" s="175">
        <f t="shared" si="2"/>
        <v>1</v>
      </c>
    </row>
    <row r="192" spans="1:16" s="13" customFormat="1" ht="21.2" customHeight="1">
      <c r="A192" s="49" t="s">
        <v>115</v>
      </c>
      <c r="B192" s="35" t="s">
        <v>1562</v>
      </c>
      <c r="C192" s="35" t="s">
        <v>16</v>
      </c>
      <c r="D192" s="49" t="s">
        <v>806</v>
      </c>
      <c r="E192" s="49" t="s">
        <v>1355</v>
      </c>
      <c r="F192" s="35" t="s">
        <v>2</v>
      </c>
      <c r="G192" s="35">
        <v>1984</v>
      </c>
      <c r="H192" s="36" t="s">
        <v>1</v>
      </c>
      <c r="I192" s="50" t="s">
        <v>887</v>
      </c>
      <c r="J192" s="51">
        <v>95</v>
      </c>
      <c r="K192" s="51">
        <v>128</v>
      </c>
      <c r="L192" s="51">
        <v>220</v>
      </c>
      <c r="M192" s="50">
        <v>34.799999999999997</v>
      </c>
      <c r="N192" s="52" t="s">
        <v>0</v>
      </c>
      <c r="O192" s="52" t="s">
        <v>0</v>
      </c>
      <c r="P192" s="175" t="str">
        <f t="shared" si="2"/>
        <v>.</v>
      </c>
    </row>
    <row r="193" spans="1:16" s="13" customFormat="1" ht="21.2" customHeight="1">
      <c r="A193" s="49" t="s">
        <v>115</v>
      </c>
      <c r="B193" s="35" t="s">
        <v>1562</v>
      </c>
      <c r="C193" s="35" t="s">
        <v>16</v>
      </c>
      <c r="D193" s="49" t="s">
        <v>1357</v>
      </c>
      <c r="E193" s="49" t="s">
        <v>133</v>
      </c>
      <c r="F193" s="35" t="s">
        <v>2</v>
      </c>
      <c r="G193" s="35">
        <v>1986</v>
      </c>
      <c r="H193" s="36" t="s">
        <v>8</v>
      </c>
      <c r="I193" s="50" t="s">
        <v>1358</v>
      </c>
      <c r="J193" s="51">
        <v>58</v>
      </c>
      <c r="K193" s="51">
        <v>78</v>
      </c>
      <c r="L193" s="51">
        <v>136</v>
      </c>
      <c r="M193" s="50">
        <v>0</v>
      </c>
      <c r="N193" s="52" t="s">
        <v>0</v>
      </c>
      <c r="O193" s="52" t="s">
        <v>0</v>
      </c>
      <c r="P193" s="175" t="str">
        <f t="shared" si="2"/>
        <v>.</v>
      </c>
    </row>
    <row r="194" spans="1:16" s="13" customFormat="1" ht="21.2" customHeight="1">
      <c r="A194" s="49" t="s">
        <v>115</v>
      </c>
      <c r="B194" s="35" t="s">
        <v>258</v>
      </c>
      <c r="C194" s="35" t="s">
        <v>16</v>
      </c>
      <c r="D194" s="49" t="s">
        <v>288</v>
      </c>
      <c r="E194" s="49" t="s">
        <v>130</v>
      </c>
      <c r="F194" s="35" t="s">
        <v>2</v>
      </c>
      <c r="G194" s="35">
        <v>2004</v>
      </c>
      <c r="H194" s="36" t="s">
        <v>285</v>
      </c>
      <c r="I194" s="50" t="s">
        <v>1359</v>
      </c>
      <c r="J194" s="51">
        <v>22</v>
      </c>
      <c r="K194" s="51">
        <v>25</v>
      </c>
      <c r="L194" s="51">
        <v>47</v>
      </c>
      <c r="M194" s="50">
        <v>0</v>
      </c>
      <c r="N194" s="52">
        <v>193.47</v>
      </c>
      <c r="O194" s="52" t="s">
        <v>0</v>
      </c>
      <c r="P194" s="175">
        <f t="shared" si="2"/>
        <v>1</v>
      </c>
    </row>
    <row r="195" spans="1:16" s="13" customFormat="1" ht="21.2" customHeight="1">
      <c r="A195" s="49" t="s">
        <v>115</v>
      </c>
      <c r="B195" s="35" t="s">
        <v>258</v>
      </c>
      <c r="C195" s="35" t="s">
        <v>16</v>
      </c>
      <c r="D195" s="49" t="s">
        <v>288</v>
      </c>
      <c r="E195" s="49" t="s">
        <v>286</v>
      </c>
      <c r="F195" s="35" t="s">
        <v>2</v>
      </c>
      <c r="G195" s="35">
        <v>2004</v>
      </c>
      <c r="H195" s="36" t="s">
        <v>239</v>
      </c>
      <c r="I195" s="50" t="s">
        <v>659</v>
      </c>
      <c r="J195" s="51">
        <v>22</v>
      </c>
      <c r="K195" s="51">
        <v>25</v>
      </c>
      <c r="L195" s="51">
        <v>47</v>
      </c>
      <c r="M195" s="50">
        <v>0</v>
      </c>
      <c r="N195" s="52">
        <v>196.85</v>
      </c>
      <c r="O195" s="52" t="s">
        <v>0</v>
      </c>
      <c r="P195" s="175" t="str">
        <f t="shared" si="2"/>
        <v>.</v>
      </c>
    </row>
    <row r="196" spans="1:16" s="13" customFormat="1" ht="21.2" customHeight="1">
      <c r="A196" s="45" t="s">
        <v>115</v>
      </c>
      <c r="B196" s="38" t="s">
        <v>258</v>
      </c>
      <c r="C196" s="38" t="s">
        <v>16</v>
      </c>
      <c r="D196" s="45" t="s">
        <v>817</v>
      </c>
      <c r="E196" s="45" t="s">
        <v>1361</v>
      </c>
      <c r="F196" s="38" t="s">
        <v>13</v>
      </c>
      <c r="G196" s="38">
        <v>2004</v>
      </c>
      <c r="H196" s="39" t="s">
        <v>51</v>
      </c>
      <c r="I196" s="46" t="s">
        <v>1362</v>
      </c>
      <c r="J196" s="47">
        <v>18</v>
      </c>
      <c r="K196" s="47">
        <v>27</v>
      </c>
      <c r="L196" s="47">
        <v>45</v>
      </c>
      <c r="M196" s="46">
        <v>12</v>
      </c>
      <c r="N196" s="48">
        <v>137.66</v>
      </c>
      <c r="O196" s="48" t="s">
        <v>0</v>
      </c>
      <c r="P196" s="175" t="str">
        <f t="shared" ref="P196:P259" si="3">IF(D196=D197,1,".")</f>
        <v>.</v>
      </c>
    </row>
    <row r="197" spans="1:16" s="13" customFormat="1" ht="21.2" customHeight="1">
      <c r="A197" s="49" t="s">
        <v>128</v>
      </c>
      <c r="B197" s="35" t="s">
        <v>1562</v>
      </c>
      <c r="C197" s="35" t="s">
        <v>5</v>
      </c>
      <c r="D197" s="49" t="s">
        <v>656</v>
      </c>
      <c r="E197" s="49" t="s">
        <v>236</v>
      </c>
      <c r="F197" s="35" t="s">
        <v>2</v>
      </c>
      <c r="G197" s="35">
        <v>1993</v>
      </c>
      <c r="H197" s="36" t="s">
        <v>8</v>
      </c>
      <c r="I197" s="50" t="s">
        <v>1363</v>
      </c>
      <c r="J197" s="51">
        <v>68</v>
      </c>
      <c r="K197" s="51">
        <v>86</v>
      </c>
      <c r="L197" s="51">
        <v>154</v>
      </c>
      <c r="M197" s="50">
        <v>8</v>
      </c>
      <c r="N197" s="52">
        <v>192.40799999999999</v>
      </c>
      <c r="O197" s="52" t="s">
        <v>0</v>
      </c>
      <c r="P197" s="175" t="str">
        <f t="shared" si="3"/>
        <v>.</v>
      </c>
    </row>
    <row r="198" spans="1:16" s="13" customFormat="1" ht="21.2" customHeight="1">
      <c r="A198" s="49" t="s">
        <v>128</v>
      </c>
      <c r="B198" s="35" t="s">
        <v>1562</v>
      </c>
      <c r="C198" s="35" t="s">
        <v>5</v>
      </c>
      <c r="D198" s="49" t="s">
        <v>314</v>
      </c>
      <c r="E198" s="49" t="s">
        <v>309</v>
      </c>
      <c r="F198" s="35" t="s">
        <v>2</v>
      </c>
      <c r="G198" s="35">
        <v>1993</v>
      </c>
      <c r="H198" s="36" t="s">
        <v>8</v>
      </c>
      <c r="I198" s="50" t="s">
        <v>1358</v>
      </c>
      <c r="J198" s="51">
        <v>92</v>
      </c>
      <c r="K198" s="51">
        <v>122</v>
      </c>
      <c r="L198" s="51">
        <v>214</v>
      </c>
      <c r="M198" s="50">
        <v>49.2</v>
      </c>
      <c r="N198" s="52">
        <v>259.79599999999999</v>
      </c>
      <c r="O198" s="52" t="s">
        <v>0</v>
      </c>
      <c r="P198" s="175">
        <f t="shared" si="3"/>
        <v>1</v>
      </c>
    </row>
    <row r="199" spans="1:16" s="13" customFormat="1" ht="21.2" customHeight="1">
      <c r="A199" s="49" t="s">
        <v>128</v>
      </c>
      <c r="B199" s="35" t="s">
        <v>1562</v>
      </c>
      <c r="C199" s="35" t="s">
        <v>5</v>
      </c>
      <c r="D199" s="49" t="s">
        <v>314</v>
      </c>
      <c r="E199" s="49" t="s">
        <v>309</v>
      </c>
      <c r="F199" s="35" t="s">
        <v>2</v>
      </c>
      <c r="G199" s="35">
        <v>1993</v>
      </c>
      <c r="H199" s="36" t="s">
        <v>1</v>
      </c>
      <c r="I199" s="50" t="s">
        <v>840</v>
      </c>
      <c r="J199" s="51">
        <v>100</v>
      </c>
      <c r="K199" s="51">
        <v>125</v>
      </c>
      <c r="L199" s="51">
        <v>225</v>
      </c>
      <c r="M199" s="50">
        <v>50.8</v>
      </c>
      <c r="N199" s="52">
        <v>265.27499999999998</v>
      </c>
      <c r="O199" s="52" t="s">
        <v>0</v>
      </c>
      <c r="P199" s="175" t="str">
        <f t="shared" si="3"/>
        <v>.</v>
      </c>
    </row>
    <row r="200" spans="1:16" s="13" customFormat="1" ht="21.2" customHeight="1">
      <c r="A200" s="49" t="s">
        <v>128</v>
      </c>
      <c r="B200" s="35" t="s">
        <v>1562</v>
      </c>
      <c r="C200" s="35" t="s">
        <v>5</v>
      </c>
      <c r="D200" s="49" t="s">
        <v>127</v>
      </c>
      <c r="E200" s="49" t="s">
        <v>126</v>
      </c>
      <c r="F200" s="35" t="s">
        <v>2</v>
      </c>
      <c r="G200" s="35">
        <v>1992</v>
      </c>
      <c r="H200" s="36" t="s">
        <v>8</v>
      </c>
      <c r="I200" s="50" t="s">
        <v>162</v>
      </c>
      <c r="J200" s="51">
        <v>86</v>
      </c>
      <c r="K200" s="51">
        <v>113</v>
      </c>
      <c r="L200" s="51">
        <v>199</v>
      </c>
      <c r="M200" s="50">
        <v>29</v>
      </c>
      <c r="N200" s="52">
        <v>237.80500000000001</v>
      </c>
      <c r="O200" s="52" t="s">
        <v>0</v>
      </c>
      <c r="P200" s="175">
        <f t="shared" si="3"/>
        <v>1</v>
      </c>
    </row>
    <row r="201" spans="1:16" s="13" customFormat="1" ht="21.2" customHeight="1">
      <c r="A201" s="49" t="s">
        <v>128</v>
      </c>
      <c r="B201" s="35" t="s">
        <v>1562</v>
      </c>
      <c r="C201" s="35" t="s">
        <v>5</v>
      </c>
      <c r="D201" s="49" t="s">
        <v>127</v>
      </c>
      <c r="E201" s="49" t="s">
        <v>126</v>
      </c>
      <c r="F201" s="35" t="s">
        <v>2</v>
      </c>
      <c r="G201" s="35">
        <v>1992</v>
      </c>
      <c r="H201" s="36" t="s">
        <v>1</v>
      </c>
      <c r="I201" s="50" t="s">
        <v>1364</v>
      </c>
      <c r="J201" s="51">
        <v>83</v>
      </c>
      <c r="K201" s="51">
        <v>110</v>
      </c>
      <c r="L201" s="51">
        <v>193</v>
      </c>
      <c r="M201" s="50">
        <v>23.1</v>
      </c>
      <c r="N201" s="52">
        <v>228.16499999999999</v>
      </c>
      <c r="O201" s="52" t="s">
        <v>0</v>
      </c>
      <c r="P201" s="175" t="str">
        <f t="shared" si="3"/>
        <v>.</v>
      </c>
    </row>
    <row r="202" spans="1:16" s="13" customFormat="1" ht="21.2" customHeight="1">
      <c r="A202" s="49" t="s">
        <v>128</v>
      </c>
      <c r="B202" s="35" t="s">
        <v>479</v>
      </c>
      <c r="C202" s="35" t="s">
        <v>5</v>
      </c>
      <c r="D202" s="49" t="s">
        <v>1365</v>
      </c>
      <c r="E202" s="49" t="s">
        <v>190</v>
      </c>
      <c r="F202" s="35" t="s">
        <v>2</v>
      </c>
      <c r="G202" s="35">
        <v>1979</v>
      </c>
      <c r="H202" s="36" t="s">
        <v>178</v>
      </c>
      <c r="I202" s="50" t="s">
        <v>229</v>
      </c>
      <c r="J202" s="51">
        <v>73</v>
      </c>
      <c r="K202" s="51">
        <v>99</v>
      </c>
      <c r="L202" s="51">
        <v>169</v>
      </c>
      <c r="M202" s="50">
        <v>24.5</v>
      </c>
      <c r="N202" s="52">
        <v>232.92699999999999</v>
      </c>
      <c r="O202" s="52" t="s">
        <v>0</v>
      </c>
      <c r="P202" s="175" t="str">
        <f t="shared" si="3"/>
        <v>.</v>
      </c>
    </row>
    <row r="203" spans="1:16" s="13" customFormat="1" ht="21.2" customHeight="1">
      <c r="A203" s="45" t="s">
        <v>128</v>
      </c>
      <c r="B203" s="38" t="s">
        <v>479</v>
      </c>
      <c r="C203" s="38" t="s">
        <v>5</v>
      </c>
      <c r="D203" s="45" t="s">
        <v>483</v>
      </c>
      <c r="E203" s="45" t="s">
        <v>18</v>
      </c>
      <c r="F203" s="38" t="s">
        <v>13</v>
      </c>
      <c r="G203" s="38">
        <v>1977</v>
      </c>
      <c r="H203" s="39" t="s">
        <v>747</v>
      </c>
      <c r="I203" s="46" t="s">
        <v>658</v>
      </c>
      <c r="J203" s="47">
        <v>45</v>
      </c>
      <c r="K203" s="47">
        <v>56</v>
      </c>
      <c r="L203" s="47">
        <v>101</v>
      </c>
      <c r="M203" s="46">
        <v>71</v>
      </c>
      <c r="N203" s="48">
        <v>301.27199999999999</v>
      </c>
      <c r="O203" s="48" t="s">
        <v>0</v>
      </c>
      <c r="P203" s="175">
        <f t="shared" si="3"/>
        <v>1</v>
      </c>
    </row>
    <row r="204" spans="1:16" s="13" customFormat="1" ht="21.2" customHeight="1">
      <c r="A204" s="45" t="s">
        <v>128</v>
      </c>
      <c r="B204" s="38" t="s">
        <v>479</v>
      </c>
      <c r="C204" s="38" t="s">
        <v>5</v>
      </c>
      <c r="D204" s="45" t="s">
        <v>483</v>
      </c>
      <c r="E204" s="45" t="s">
        <v>18</v>
      </c>
      <c r="F204" s="38" t="s">
        <v>13</v>
      </c>
      <c r="G204" s="38">
        <v>1977</v>
      </c>
      <c r="H204" s="39" t="s">
        <v>51</v>
      </c>
      <c r="I204" s="46" t="s">
        <v>689</v>
      </c>
      <c r="J204" s="47">
        <v>47</v>
      </c>
      <c r="K204" s="47">
        <v>58</v>
      </c>
      <c r="L204" s="47">
        <v>105</v>
      </c>
      <c r="M204" s="46">
        <v>71</v>
      </c>
      <c r="N204" s="48">
        <v>295.13200000000001</v>
      </c>
      <c r="O204" s="48" t="s">
        <v>0</v>
      </c>
      <c r="P204" s="175">
        <f t="shared" si="3"/>
        <v>1</v>
      </c>
    </row>
    <row r="205" spans="1:16" s="13" customFormat="1" ht="21.2" customHeight="1">
      <c r="A205" s="49" t="s">
        <v>128</v>
      </c>
      <c r="B205" s="35" t="s">
        <v>479</v>
      </c>
      <c r="C205" s="35" t="s">
        <v>5</v>
      </c>
      <c r="D205" s="49" t="s">
        <v>483</v>
      </c>
      <c r="E205" s="49" t="s">
        <v>492</v>
      </c>
      <c r="F205" s="35" t="s">
        <v>2</v>
      </c>
      <c r="G205" s="35">
        <v>1976</v>
      </c>
      <c r="H205" s="36" t="s">
        <v>1</v>
      </c>
      <c r="I205" s="50" t="s">
        <v>1261</v>
      </c>
      <c r="J205" s="51">
        <v>95</v>
      </c>
      <c r="K205" s="51">
        <v>123</v>
      </c>
      <c r="L205" s="51">
        <v>218</v>
      </c>
      <c r="M205" s="50">
        <v>31.2</v>
      </c>
      <c r="N205" s="52">
        <v>280.56599999999997</v>
      </c>
      <c r="O205" s="52" t="s">
        <v>0</v>
      </c>
      <c r="P205" s="175">
        <f t="shared" si="3"/>
        <v>1</v>
      </c>
    </row>
    <row r="206" spans="1:16" s="13" customFormat="1" ht="21.2" customHeight="1">
      <c r="A206" s="49" t="s">
        <v>128</v>
      </c>
      <c r="B206" s="35" t="s">
        <v>479</v>
      </c>
      <c r="C206" s="35" t="s">
        <v>5</v>
      </c>
      <c r="D206" s="49" t="s">
        <v>483</v>
      </c>
      <c r="E206" s="49" t="s">
        <v>492</v>
      </c>
      <c r="F206" s="35" t="s">
        <v>2</v>
      </c>
      <c r="G206" s="35">
        <v>1976</v>
      </c>
      <c r="H206" s="36" t="s">
        <v>83</v>
      </c>
      <c r="I206" s="50" t="s">
        <v>897</v>
      </c>
      <c r="J206" s="51">
        <v>95</v>
      </c>
      <c r="K206" s="51">
        <v>120</v>
      </c>
      <c r="L206" s="51">
        <v>215</v>
      </c>
      <c r="M206" s="50">
        <v>23.5</v>
      </c>
      <c r="N206" s="52">
        <v>272.255</v>
      </c>
      <c r="O206" s="52" t="s">
        <v>0</v>
      </c>
      <c r="P206" s="175" t="str">
        <f t="shared" si="3"/>
        <v>.</v>
      </c>
    </row>
    <row r="207" spans="1:16" s="13" customFormat="1" ht="21.2" customHeight="1">
      <c r="A207" s="49" t="s">
        <v>128</v>
      </c>
      <c r="B207" s="35" t="s">
        <v>459</v>
      </c>
      <c r="C207" s="35" t="s">
        <v>5</v>
      </c>
      <c r="D207" s="49" t="s">
        <v>470</v>
      </c>
      <c r="E207" s="49" t="s">
        <v>337</v>
      </c>
      <c r="F207" s="35" t="s">
        <v>2</v>
      </c>
      <c r="G207" s="35">
        <v>1973</v>
      </c>
      <c r="H207" s="36" t="s">
        <v>178</v>
      </c>
      <c r="I207" s="50" t="s">
        <v>1210</v>
      </c>
      <c r="J207" s="51">
        <v>74</v>
      </c>
      <c r="K207" s="51">
        <v>103</v>
      </c>
      <c r="L207" s="51">
        <v>177</v>
      </c>
      <c r="M207" s="50">
        <v>27.5</v>
      </c>
      <c r="N207" s="52">
        <v>258.11399999999998</v>
      </c>
      <c r="O207" s="52" t="s">
        <v>0</v>
      </c>
      <c r="P207" s="175">
        <f t="shared" si="3"/>
        <v>1</v>
      </c>
    </row>
    <row r="208" spans="1:16" s="13" customFormat="1" ht="21.2" customHeight="1">
      <c r="A208" s="49" t="s">
        <v>128</v>
      </c>
      <c r="B208" s="35" t="s">
        <v>459</v>
      </c>
      <c r="C208" s="35" t="s">
        <v>5</v>
      </c>
      <c r="D208" s="49" t="s">
        <v>470</v>
      </c>
      <c r="E208" s="49" t="s">
        <v>337</v>
      </c>
      <c r="F208" s="35" t="s">
        <v>2</v>
      </c>
      <c r="G208" s="35">
        <v>1973</v>
      </c>
      <c r="H208" s="36" t="s">
        <v>8</v>
      </c>
      <c r="I208" s="50" t="s">
        <v>469</v>
      </c>
      <c r="J208" s="51">
        <v>74</v>
      </c>
      <c r="K208" s="51">
        <v>98</v>
      </c>
      <c r="L208" s="51">
        <v>172</v>
      </c>
      <c r="M208" s="50">
        <v>21</v>
      </c>
      <c r="N208" s="52">
        <v>249.548</v>
      </c>
      <c r="O208" s="52" t="s">
        <v>0</v>
      </c>
      <c r="P208" s="175" t="str">
        <f t="shared" si="3"/>
        <v>.</v>
      </c>
    </row>
    <row r="209" spans="1:16" s="13" customFormat="1" ht="21.2" customHeight="1">
      <c r="A209" s="49" t="s">
        <v>128</v>
      </c>
      <c r="B209" s="35" t="s">
        <v>439</v>
      </c>
      <c r="C209" s="35" t="s">
        <v>5</v>
      </c>
      <c r="D209" s="49" t="s">
        <v>1367</v>
      </c>
      <c r="E209" s="49" t="s">
        <v>109</v>
      </c>
      <c r="F209" s="35" t="s">
        <v>2</v>
      </c>
      <c r="G209" s="35">
        <v>1968</v>
      </c>
      <c r="H209" s="36" t="s">
        <v>1</v>
      </c>
      <c r="I209" s="50" t="s">
        <v>303</v>
      </c>
      <c r="J209" s="51">
        <v>73</v>
      </c>
      <c r="K209" s="51">
        <v>95</v>
      </c>
      <c r="L209" s="51">
        <v>168</v>
      </c>
      <c r="M209" s="50">
        <v>2.2999999999999998</v>
      </c>
      <c r="N209" s="52">
        <v>234.654</v>
      </c>
      <c r="O209" s="52" t="s">
        <v>0</v>
      </c>
      <c r="P209" s="175" t="str">
        <f t="shared" si="3"/>
        <v>.</v>
      </c>
    </row>
    <row r="210" spans="1:16" s="13" customFormat="1" ht="21.2" customHeight="1">
      <c r="A210" s="49" t="s">
        <v>128</v>
      </c>
      <c r="B210" s="35" t="s">
        <v>439</v>
      </c>
      <c r="C210" s="35" t="s">
        <v>5</v>
      </c>
      <c r="D210" s="49" t="s">
        <v>452</v>
      </c>
      <c r="E210" s="49" t="s">
        <v>451</v>
      </c>
      <c r="F210" s="35" t="s">
        <v>2</v>
      </c>
      <c r="G210" s="35">
        <v>1967</v>
      </c>
      <c r="H210" s="36" t="s">
        <v>1</v>
      </c>
      <c r="I210" s="50" t="s">
        <v>1368</v>
      </c>
      <c r="J210" s="51">
        <v>90</v>
      </c>
      <c r="K210" s="51">
        <v>110</v>
      </c>
      <c r="L210" s="51">
        <v>200</v>
      </c>
      <c r="M210" s="50">
        <v>16</v>
      </c>
      <c r="N210" s="52">
        <v>279.72399999999999</v>
      </c>
      <c r="O210" s="52" t="s">
        <v>0</v>
      </c>
      <c r="P210" s="175">
        <f t="shared" si="3"/>
        <v>1</v>
      </c>
    </row>
    <row r="211" spans="1:16" s="13" customFormat="1" ht="21.2" customHeight="1">
      <c r="A211" s="49" t="s">
        <v>128</v>
      </c>
      <c r="B211" s="35" t="s">
        <v>439</v>
      </c>
      <c r="C211" s="35" t="s">
        <v>5</v>
      </c>
      <c r="D211" s="49" t="s">
        <v>452</v>
      </c>
      <c r="E211" s="49" t="s">
        <v>451</v>
      </c>
      <c r="F211" s="35" t="s">
        <v>2</v>
      </c>
      <c r="G211" s="35">
        <v>1967</v>
      </c>
      <c r="H211" s="36" t="s">
        <v>83</v>
      </c>
      <c r="I211" s="50" t="s">
        <v>1369</v>
      </c>
      <c r="J211" s="51">
        <v>90</v>
      </c>
      <c r="K211" s="51">
        <v>105</v>
      </c>
      <c r="L211" s="51">
        <v>195</v>
      </c>
      <c r="M211" s="50">
        <v>10.9</v>
      </c>
      <c r="N211" s="52">
        <v>272.61200000000002</v>
      </c>
      <c r="O211" s="52" t="s">
        <v>0</v>
      </c>
      <c r="P211" s="175" t="str">
        <f t="shared" si="3"/>
        <v>.</v>
      </c>
    </row>
    <row r="212" spans="1:16" s="13" customFormat="1" ht="21.2" customHeight="1">
      <c r="A212" s="49" t="s">
        <v>128</v>
      </c>
      <c r="B212" s="35" t="s">
        <v>416</v>
      </c>
      <c r="C212" s="35" t="s">
        <v>5</v>
      </c>
      <c r="D212" s="49" t="s">
        <v>435</v>
      </c>
      <c r="E212" s="49" t="s">
        <v>434</v>
      </c>
      <c r="F212" s="35" t="s">
        <v>2</v>
      </c>
      <c r="G212" s="35">
        <v>1963</v>
      </c>
      <c r="H212" s="36" t="s">
        <v>213</v>
      </c>
      <c r="I212" s="50" t="s">
        <v>1370</v>
      </c>
      <c r="J212" s="51">
        <v>51</v>
      </c>
      <c r="K212" s="51">
        <v>68</v>
      </c>
      <c r="L212" s="51">
        <v>119</v>
      </c>
      <c r="M212" s="50">
        <v>6</v>
      </c>
      <c r="N212" s="52">
        <v>208.42099999999999</v>
      </c>
      <c r="O212" s="52" t="s">
        <v>0</v>
      </c>
      <c r="P212" s="175" t="str">
        <f t="shared" si="3"/>
        <v>.</v>
      </c>
    </row>
    <row r="213" spans="1:16" s="13" customFormat="1" ht="21.2" customHeight="1">
      <c r="A213" s="49" t="s">
        <v>128</v>
      </c>
      <c r="B213" s="35" t="s">
        <v>416</v>
      </c>
      <c r="C213" s="35" t="s">
        <v>5</v>
      </c>
      <c r="D213" s="49" t="s">
        <v>665</v>
      </c>
      <c r="E213" s="49" t="s">
        <v>434</v>
      </c>
      <c r="F213" s="35" t="s">
        <v>2</v>
      </c>
      <c r="G213" s="35">
        <v>1961</v>
      </c>
      <c r="H213" s="36" t="s">
        <v>83</v>
      </c>
      <c r="I213" s="50" t="s">
        <v>1371</v>
      </c>
      <c r="J213" s="51">
        <v>73</v>
      </c>
      <c r="K213" s="51">
        <v>99</v>
      </c>
      <c r="L213" s="51">
        <v>172</v>
      </c>
      <c r="M213" s="50">
        <v>0</v>
      </c>
      <c r="N213" s="52">
        <v>248.78299999999999</v>
      </c>
      <c r="O213" s="52" t="s">
        <v>0</v>
      </c>
      <c r="P213" s="175">
        <f t="shared" si="3"/>
        <v>1</v>
      </c>
    </row>
    <row r="214" spans="1:16" s="13" customFormat="1" ht="21.2" customHeight="1">
      <c r="A214" s="49" t="s">
        <v>128</v>
      </c>
      <c r="B214" s="35" t="s">
        <v>416</v>
      </c>
      <c r="C214" s="35" t="s">
        <v>5</v>
      </c>
      <c r="D214" s="49" t="s">
        <v>665</v>
      </c>
      <c r="E214" s="49" t="s">
        <v>434</v>
      </c>
      <c r="F214" s="35" t="s">
        <v>2</v>
      </c>
      <c r="G214" s="35">
        <v>1961</v>
      </c>
      <c r="H214" s="36" t="s">
        <v>59</v>
      </c>
      <c r="I214" s="50" t="s">
        <v>1372</v>
      </c>
      <c r="J214" s="51">
        <v>76</v>
      </c>
      <c r="K214" s="51">
        <v>101</v>
      </c>
      <c r="L214" s="51">
        <v>177</v>
      </c>
      <c r="M214" s="50">
        <v>0</v>
      </c>
      <c r="N214" s="52">
        <v>248.358</v>
      </c>
      <c r="O214" s="52" t="s">
        <v>0</v>
      </c>
      <c r="P214" s="175" t="str">
        <f t="shared" si="3"/>
        <v>.</v>
      </c>
    </row>
    <row r="215" spans="1:16" s="13" customFormat="1" ht="21.2" customHeight="1">
      <c r="A215" s="49" t="s">
        <v>128</v>
      </c>
      <c r="B215" s="35" t="s">
        <v>416</v>
      </c>
      <c r="C215" s="35" t="s">
        <v>5</v>
      </c>
      <c r="D215" s="49" t="s">
        <v>420</v>
      </c>
      <c r="E215" s="49" t="s">
        <v>192</v>
      </c>
      <c r="F215" s="35" t="s">
        <v>2</v>
      </c>
      <c r="G215" s="35">
        <v>1961</v>
      </c>
      <c r="H215" s="36" t="s">
        <v>1</v>
      </c>
      <c r="I215" s="50" t="s">
        <v>1373</v>
      </c>
      <c r="J215" s="51">
        <v>85</v>
      </c>
      <c r="K215" s="51">
        <v>110</v>
      </c>
      <c r="L215" s="51">
        <v>195</v>
      </c>
      <c r="M215" s="50">
        <v>24.4</v>
      </c>
      <c r="N215" s="52">
        <v>306.30500000000001</v>
      </c>
      <c r="O215" s="52" t="s">
        <v>0</v>
      </c>
      <c r="P215" s="175" t="str">
        <f t="shared" si="3"/>
        <v>.</v>
      </c>
    </row>
    <row r="216" spans="1:16" s="13" customFormat="1" ht="21.2" customHeight="1">
      <c r="A216" s="49" t="s">
        <v>128</v>
      </c>
      <c r="B216" s="35" t="s">
        <v>399</v>
      </c>
      <c r="C216" s="35" t="s">
        <v>5</v>
      </c>
      <c r="D216" s="49" t="s">
        <v>667</v>
      </c>
      <c r="E216" s="49" t="s">
        <v>407</v>
      </c>
      <c r="F216" s="35" t="s">
        <v>2</v>
      </c>
      <c r="G216" s="35">
        <v>1956</v>
      </c>
      <c r="H216" s="36" t="s">
        <v>1</v>
      </c>
      <c r="I216" s="50" t="s">
        <v>132</v>
      </c>
      <c r="J216" s="51">
        <v>76</v>
      </c>
      <c r="K216" s="51">
        <v>89</v>
      </c>
      <c r="L216" s="51">
        <v>165</v>
      </c>
      <c r="M216" s="50">
        <v>2.9</v>
      </c>
      <c r="N216" s="52">
        <v>289.988</v>
      </c>
      <c r="O216" s="52" t="s">
        <v>0</v>
      </c>
      <c r="P216" s="175" t="str">
        <f t="shared" si="3"/>
        <v>.</v>
      </c>
    </row>
    <row r="217" spans="1:16" s="13" customFormat="1" ht="21.2" customHeight="1">
      <c r="A217" s="49" t="s">
        <v>325</v>
      </c>
      <c r="B217" s="35" t="s">
        <v>6</v>
      </c>
      <c r="C217" s="35" t="s">
        <v>16</v>
      </c>
      <c r="D217" s="49" t="s">
        <v>1374</v>
      </c>
      <c r="E217" s="49" t="s">
        <v>1375</v>
      </c>
      <c r="F217" s="35" t="s">
        <v>2</v>
      </c>
      <c r="G217" s="35">
        <v>1996</v>
      </c>
      <c r="H217" s="36" t="s">
        <v>235</v>
      </c>
      <c r="I217" s="50">
        <v>58.1</v>
      </c>
      <c r="J217" s="51">
        <v>50</v>
      </c>
      <c r="K217" s="51">
        <v>65</v>
      </c>
      <c r="L217" s="51">
        <v>115</v>
      </c>
      <c r="M217" s="50">
        <v>19</v>
      </c>
      <c r="N217" s="52" t="s">
        <v>0</v>
      </c>
      <c r="O217" s="52" t="s">
        <v>0</v>
      </c>
      <c r="P217" s="175" t="str">
        <f t="shared" si="3"/>
        <v>.</v>
      </c>
    </row>
    <row r="218" spans="1:16" s="13" customFormat="1" ht="21.2" customHeight="1">
      <c r="A218" s="49" t="s">
        <v>325</v>
      </c>
      <c r="B218" s="35" t="s">
        <v>6</v>
      </c>
      <c r="C218" s="35" t="s">
        <v>16</v>
      </c>
      <c r="D218" s="49" t="s">
        <v>1378</v>
      </c>
      <c r="E218" s="49" t="s">
        <v>224</v>
      </c>
      <c r="F218" s="35" t="s">
        <v>2</v>
      </c>
      <c r="G218" s="35">
        <v>1996</v>
      </c>
      <c r="H218" s="36" t="s">
        <v>213</v>
      </c>
      <c r="I218" s="50" t="s">
        <v>1380</v>
      </c>
      <c r="J218" s="51">
        <v>73</v>
      </c>
      <c r="K218" s="51">
        <v>90</v>
      </c>
      <c r="L218" s="51">
        <v>163</v>
      </c>
      <c r="M218" s="50">
        <v>39</v>
      </c>
      <c r="N218" s="52" t="s">
        <v>0</v>
      </c>
      <c r="O218" s="52" t="s">
        <v>0</v>
      </c>
      <c r="P218" s="175" t="str">
        <f t="shared" si="3"/>
        <v>.</v>
      </c>
    </row>
    <row r="219" spans="1:16" s="13" customFormat="1" ht="21.2" customHeight="1">
      <c r="A219" s="49" t="s">
        <v>325</v>
      </c>
      <c r="B219" s="35" t="s">
        <v>6</v>
      </c>
      <c r="C219" s="35" t="s">
        <v>16</v>
      </c>
      <c r="D219" s="49" t="s">
        <v>1356</v>
      </c>
      <c r="E219" s="49" t="s">
        <v>323</v>
      </c>
      <c r="F219" s="35" t="s">
        <v>2</v>
      </c>
      <c r="G219" s="35">
        <v>1995</v>
      </c>
      <c r="H219" s="36" t="s">
        <v>178</v>
      </c>
      <c r="I219" s="50" t="s">
        <v>1382</v>
      </c>
      <c r="J219" s="51">
        <v>91</v>
      </c>
      <c r="K219" s="51">
        <v>115</v>
      </c>
      <c r="L219" s="51">
        <v>206</v>
      </c>
      <c r="M219" s="50">
        <v>73</v>
      </c>
      <c r="N219" s="52" t="s">
        <v>0</v>
      </c>
      <c r="O219" s="52" t="s">
        <v>0</v>
      </c>
      <c r="P219" s="175" t="str">
        <f t="shared" si="3"/>
        <v>.</v>
      </c>
    </row>
    <row r="220" spans="1:16" s="13" customFormat="1" ht="21.2" customHeight="1">
      <c r="A220" s="49" t="s">
        <v>325</v>
      </c>
      <c r="B220" s="35" t="s">
        <v>6</v>
      </c>
      <c r="C220" s="35" t="s">
        <v>16</v>
      </c>
      <c r="D220" s="49" t="s">
        <v>1106</v>
      </c>
      <c r="E220" s="49" t="s">
        <v>1383</v>
      </c>
      <c r="F220" s="35" t="s">
        <v>2</v>
      </c>
      <c r="G220" s="35">
        <v>1996</v>
      </c>
      <c r="H220" s="36" t="s">
        <v>8</v>
      </c>
      <c r="I220" s="50" t="s">
        <v>1385</v>
      </c>
      <c r="J220" s="51">
        <v>80</v>
      </c>
      <c r="K220" s="51">
        <v>106</v>
      </c>
      <c r="L220" s="51">
        <v>186</v>
      </c>
      <c r="M220" s="50" t="s">
        <v>1386</v>
      </c>
      <c r="N220" s="52" t="s">
        <v>0</v>
      </c>
      <c r="O220" s="52" t="s">
        <v>0</v>
      </c>
      <c r="P220" s="175" t="str">
        <f t="shared" si="3"/>
        <v>.</v>
      </c>
    </row>
    <row r="221" spans="1:16" s="13" customFormat="1" ht="21.2" customHeight="1">
      <c r="A221" s="49" t="s">
        <v>718</v>
      </c>
      <c r="B221" s="35" t="s">
        <v>216</v>
      </c>
      <c r="C221" s="35" t="s">
        <v>80</v>
      </c>
      <c r="D221" s="49" t="s">
        <v>1387</v>
      </c>
      <c r="E221" s="49" t="s">
        <v>185</v>
      </c>
      <c r="F221" s="35" t="s">
        <v>2</v>
      </c>
      <c r="G221" s="35">
        <v>2002</v>
      </c>
      <c r="H221" s="36" t="s">
        <v>285</v>
      </c>
      <c r="I221" s="50" t="s">
        <v>1388</v>
      </c>
      <c r="J221" s="51">
        <v>27</v>
      </c>
      <c r="K221" s="51">
        <v>35</v>
      </c>
      <c r="L221" s="51">
        <v>62</v>
      </c>
      <c r="M221" s="50">
        <v>10</v>
      </c>
      <c r="N221" s="52" t="s">
        <v>0</v>
      </c>
      <c r="O221" s="52" t="s">
        <v>0</v>
      </c>
      <c r="P221" s="175" t="str">
        <f t="shared" si="3"/>
        <v>.</v>
      </c>
    </row>
    <row r="222" spans="1:16" s="13" customFormat="1" ht="21.2" customHeight="1">
      <c r="A222" s="49" t="s">
        <v>718</v>
      </c>
      <c r="B222" s="35" t="s">
        <v>216</v>
      </c>
      <c r="C222" s="35" t="s">
        <v>80</v>
      </c>
      <c r="D222" s="49" t="s">
        <v>1389</v>
      </c>
      <c r="E222" s="49" t="s">
        <v>487</v>
      </c>
      <c r="F222" s="35" t="s">
        <v>2</v>
      </c>
      <c r="G222" s="35">
        <v>2002</v>
      </c>
      <c r="H222" s="36" t="s">
        <v>239</v>
      </c>
      <c r="I222" s="50" t="s">
        <v>1362</v>
      </c>
      <c r="J222" s="51">
        <v>27</v>
      </c>
      <c r="K222" s="51">
        <v>30</v>
      </c>
      <c r="L222" s="51">
        <v>57</v>
      </c>
      <c r="M222" s="50">
        <v>0</v>
      </c>
      <c r="N222" s="52" t="s">
        <v>0</v>
      </c>
      <c r="O222" s="52" t="s">
        <v>0</v>
      </c>
      <c r="P222" s="175" t="str">
        <f t="shared" si="3"/>
        <v>.</v>
      </c>
    </row>
    <row r="223" spans="1:16" s="13" customFormat="1" ht="21.2" customHeight="1">
      <c r="A223" s="49" t="s">
        <v>718</v>
      </c>
      <c r="B223" s="35" t="s">
        <v>216</v>
      </c>
      <c r="C223" s="35" t="s">
        <v>80</v>
      </c>
      <c r="D223" s="49" t="s">
        <v>1390</v>
      </c>
      <c r="E223" s="49" t="s">
        <v>1391</v>
      </c>
      <c r="F223" s="35" t="s">
        <v>2</v>
      </c>
      <c r="G223" s="35">
        <v>2002</v>
      </c>
      <c r="H223" s="36" t="s">
        <v>213</v>
      </c>
      <c r="I223" s="50" t="s">
        <v>621</v>
      </c>
      <c r="J223" s="51">
        <v>30</v>
      </c>
      <c r="K223" s="51">
        <v>39</v>
      </c>
      <c r="L223" s="51">
        <v>69</v>
      </c>
      <c r="M223" s="50">
        <v>0</v>
      </c>
      <c r="N223" s="52" t="s">
        <v>0</v>
      </c>
      <c r="O223" s="52">
        <v>302.74</v>
      </c>
      <c r="P223" s="175" t="str">
        <f t="shared" si="3"/>
        <v>.</v>
      </c>
    </row>
    <row r="224" spans="1:16" s="13" customFormat="1" ht="21.2" customHeight="1">
      <c r="A224" s="49" t="s">
        <v>718</v>
      </c>
      <c r="B224" s="35" t="s">
        <v>330</v>
      </c>
      <c r="C224" s="35" t="s">
        <v>80</v>
      </c>
      <c r="D224" s="49" t="s">
        <v>223</v>
      </c>
      <c r="E224" s="49" t="s">
        <v>196</v>
      </c>
      <c r="F224" s="35" t="s">
        <v>2</v>
      </c>
      <c r="G224" s="35">
        <v>1998</v>
      </c>
      <c r="H224" s="36" t="s">
        <v>1</v>
      </c>
      <c r="I224" s="50" t="s">
        <v>801</v>
      </c>
      <c r="J224" s="51">
        <v>0</v>
      </c>
      <c r="K224" s="51">
        <v>103</v>
      </c>
      <c r="L224" s="51">
        <v>103</v>
      </c>
      <c r="M224" s="50">
        <v>15.7</v>
      </c>
      <c r="N224" s="52" t="s">
        <v>0</v>
      </c>
      <c r="O224" s="52" t="s">
        <v>0</v>
      </c>
      <c r="P224" s="175" t="str">
        <f t="shared" si="3"/>
        <v>.</v>
      </c>
    </row>
    <row r="225" spans="1:16" s="13" customFormat="1" ht="21.2" customHeight="1">
      <c r="A225" s="49" t="s">
        <v>718</v>
      </c>
      <c r="B225" s="35" t="s">
        <v>330</v>
      </c>
      <c r="C225" s="35" t="s">
        <v>80</v>
      </c>
      <c r="D225" s="49" t="s">
        <v>221</v>
      </c>
      <c r="E225" s="49" t="s">
        <v>220</v>
      </c>
      <c r="F225" s="35" t="s">
        <v>2</v>
      </c>
      <c r="G225" s="35">
        <v>1998</v>
      </c>
      <c r="H225" s="36" t="s">
        <v>83</v>
      </c>
      <c r="I225" s="50" t="s">
        <v>1392</v>
      </c>
      <c r="J225" s="51">
        <v>115</v>
      </c>
      <c r="K225" s="51">
        <v>125</v>
      </c>
      <c r="L225" s="51">
        <v>240</v>
      </c>
      <c r="M225" s="50">
        <v>36</v>
      </c>
      <c r="N225" s="52" t="s">
        <v>0</v>
      </c>
      <c r="O225" s="52" t="s">
        <v>0</v>
      </c>
      <c r="P225" s="175">
        <f t="shared" si="3"/>
        <v>1</v>
      </c>
    </row>
    <row r="226" spans="1:16" s="13" customFormat="1" ht="21.2" customHeight="1">
      <c r="A226" s="49" t="s">
        <v>718</v>
      </c>
      <c r="B226" s="35" t="s">
        <v>330</v>
      </c>
      <c r="C226" s="35" t="s">
        <v>80</v>
      </c>
      <c r="D226" s="49" t="s">
        <v>221</v>
      </c>
      <c r="E226" s="49" t="s">
        <v>220</v>
      </c>
      <c r="F226" s="35" t="s">
        <v>2</v>
      </c>
      <c r="G226" s="35">
        <v>1998</v>
      </c>
      <c r="H226" s="36" t="s">
        <v>59</v>
      </c>
      <c r="I226" s="50" t="s">
        <v>1393</v>
      </c>
      <c r="J226" s="51">
        <v>120</v>
      </c>
      <c r="K226" s="51">
        <v>134</v>
      </c>
      <c r="L226" s="51">
        <v>254</v>
      </c>
      <c r="M226" s="50">
        <v>47</v>
      </c>
      <c r="N226" s="52" t="s">
        <v>0</v>
      </c>
      <c r="O226" s="52" t="s">
        <v>0</v>
      </c>
      <c r="P226" s="175" t="str">
        <f t="shared" si="3"/>
        <v>.</v>
      </c>
    </row>
    <row r="227" spans="1:16" s="13" customFormat="1" ht="21.2" customHeight="1">
      <c r="A227" s="49" t="s">
        <v>718</v>
      </c>
      <c r="B227" s="35" t="s">
        <v>1562</v>
      </c>
      <c r="C227" s="35" t="s">
        <v>80</v>
      </c>
      <c r="D227" s="49" t="s">
        <v>201</v>
      </c>
      <c r="E227" s="49" t="s">
        <v>102</v>
      </c>
      <c r="F227" s="35" t="s">
        <v>2</v>
      </c>
      <c r="G227" s="35">
        <v>1993</v>
      </c>
      <c r="H227" s="36" t="s">
        <v>8</v>
      </c>
      <c r="I227" s="50" t="s">
        <v>1251</v>
      </c>
      <c r="J227" s="51">
        <v>100</v>
      </c>
      <c r="K227" s="51">
        <v>105</v>
      </c>
      <c r="L227" s="51">
        <v>205</v>
      </c>
      <c r="M227" s="50">
        <v>39.6</v>
      </c>
      <c r="N227" s="52" t="s">
        <v>0</v>
      </c>
      <c r="O227" s="52" t="s">
        <v>0</v>
      </c>
      <c r="P227" s="175" t="str">
        <f t="shared" si="3"/>
        <v>.</v>
      </c>
    </row>
    <row r="228" spans="1:16" s="13" customFormat="1" ht="21.2" customHeight="1">
      <c r="A228" s="49" t="s">
        <v>718</v>
      </c>
      <c r="B228" s="35" t="s">
        <v>1562</v>
      </c>
      <c r="C228" s="35" t="s">
        <v>80</v>
      </c>
      <c r="D228" s="49" t="s">
        <v>203</v>
      </c>
      <c r="E228" s="49" t="s">
        <v>69</v>
      </c>
      <c r="F228" s="35" t="s">
        <v>2</v>
      </c>
      <c r="G228" s="35">
        <v>1992</v>
      </c>
      <c r="H228" s="36" t="s">
        <v>235</v>
      </c>
      <c r="I228" s="50" t="s">
        <v>1394</v>
      </c>
      <c r="J228" s="51">
        <v>82</v>
      </c>
      <c r="K228" s="51">
        <v>93</v>
      </c>
      <c r="L228" s="51">
        <v>175</v>
      </c>
      <c r="M228" s="50">
        <v>71</v>
      </c>
      <c r="N228" s="52" t="s">
        <v>0</v>
      </c>
      <c r="O228" s="52" t="s">
        <v>0</v>
      </c>
      <c r="P228" s="175">
        <f t="shared" si="3"/>
        <v>1</v>
      </c>
    </row>
    <row r="229" spans="1:16" s="13" customFormat="1" ht="21.2" customHeight="1">
      <c r="A229" s="49" t="s">
        <v>718</v>
      </c>
      <c r="B229" s="35" t="s">
        <v>1562</v>
      </c>
      <c r="C229" s="35" t="s">
        <v>80</v>
      </c>
      <c r="D229" s="49" t="s">
        <v>203</v>
      </c>
      <c r="E229" s="49" t="s">
        <v>69</v>
      </c>
      <c r="F229" s="35" t="s">
        <v>2</v>
      </c>
      <c r="G229" s="35">
        <v>1992</v>
      </c>
      <c r="H229" s="36" t="s">
        <v>213</v>
      </c>
      <c r="I229" s="50" t="s">
        <v>1395</v>
      </c>
      <c r="J229" s="51">
        <v>82</v>
      </c>
      <c r="K229" s="51">
        <v>94</v>
      </c>
      <c r="L229" s="51">
        <v>176</v>
      </c>
      <c r="M229" s="50">
        <v>61</v>
      </c>
      <c r="N229" s="52" t="s">
        <v>0</v>
      </c>
      <c r="O229" s="52" t="s">
        <v>0</v>
      </c>
      <c r="P229" s="175" t="str">
        <f t="shared" si="3"/>
        <v>.</v>
      </c>
    </row>
    <row r="230" spans="1:16" s="13" customFormat="1" ht="21.2" customHeight="1">
      <c r="A230" s="49" t="s">
        <v>718</v>
      </c>
      <c r="B230" s="35" t="s">
        <v>1562</v>
      </c>
      <c r="C230" s="35" t="s">
        <v>80</v>
      </c>
      <c r="D230" s="49" t="s">
        <v>201</v>
      </c>
      <c r="E230" s="49" t="s">
        <v>200</v>
      </c>
      <c r="F230" s="35" t="s">
        <v>2</v>
      </c>
      <c r="G230" s="35">
        <v>1990</v>
      </c>
      <c r="H230" s="36" t="s">
        <v>213</v>
      </c>
      <c r="I230" s="50" t="s">
        <v>1267</v>
      </c>
      <c r="J230" s="51">
        <v>93</v>
      </c>
      <c r="K230" s="51">
        <v>108</v>
      </c>
      <c r="L230" s="51">
        <v>201</v>
      </c>
      <c r="M230" s="50">
        <v>83</v>
      </c>
      <c r="N230" s="52" t="s">
        <v>0</v>
      </c>
      <c r="O230" s="52" t="s">
        <v>0</v>
      </c>
      <c r="P230" s="175" t="str">
        <f t="shared" si="3"/>
        <v>.</v>
      </c>
    </row>
    <row r="231" spans="1:16" s="13" customFormat="1" ht="21.2" customHeight="1">
      <c r="A231" s="49" t="s">
        <v>718</v>
      </c>
      <c r="B231" s="35" t="s">
        <v>439</v>
      </c>
      <c r="C231" s="35" t="s">
        <v>80</v>
      </c>
      <c r="D231" s="49" t="s">
        <v>447</v>
      </c>
      <c r="E231" s="49" t="s">
        <v>368</v>
      </c>
      <c r="F231" s="35" t="s">
        <v>2</v>
      </c>
      <c r="G231" s="35">
        <v>1966</v>
      </c>
      <c r="H231" s="36" t="s">
        <v>83</v>
      </c>
      <c r="I231" s="50" t="s">
        <v>889</v>
      </c>
      <c r="J231" s="51">
        <v>110</v>
      </c>
      <c r="K231" s="51">
        <v>150</v>
      </c>
      <c r="L231" s="51">
        <v>260</v>
      </c>
      <c r="M231" s="50">
        <v>65</v>
      </c>
      <c r="N231" s="52">
        <v>357.09</v>
      </c>
      <c r="O231" s="52" t="s">
        <v>0</v>
      </c>
      <c r="P231" s="175" t="str">
        <f t="shared" si="3"/>
        <v>.</v>
      </c>
    </row>
    <row r="232" spans="1:16" s="13" customFormat="1" ht="21.2" customHeight="1">
      <c r="A232" s="45" t="s">
        <v>718</v>
      </c>
      <c r="B232" s="38" t="s">
        <v>416</v>
      </c>
      <c r="C232" s="38" t="s">
        <v>80</v>
      </c>
      <c r="D232" s="45" t="s">
        <v>1396</v>
      </c>
      <c r="E232" s="45" t="s">
        <v>1397</v>
      </c>
      <c r="F232" s="38" t="s">
        <v>13</v>
      </c>
      <c r="G232" s="38">
        <v>1963</v>
      </c>
      <c r="H232" s="39" t="s">
        <v>218</v>
      </c>
      <c r="I232" s="46" t="s">
        <v>1398</v>
      </c>
      <c r="J232" s="47">
        <v>30</v>
      </c>
      <c r="K232" s="47">
        <v>35</v>
      </c>
      <c r="L232" s="47">
        <v>65</v>
      </c>
      <c r="M232" s="46">
        <v>20</v>
      </c>
      <c r="N232" s="48" t="s">
        <v>0</v>
      </c>
      <c r="O232" s="48" t="s">
        <v>0</v>
      </c>
      <c r="P232" s="175">
        <f t="shared" si="3"/>
        <v>1</v>
      </c>
    </row>
    <row r="233" spans="1:16" s="13" customFormat="1" ht="21.2" customHeight="1">
      <c r="A233" s="45" t="s">
        <v>718</v>
      </c>
      <c r="B233" s="38" t="s">
        <v>416</v>
      </c>
      <c r="C233" s="38" t="s">
        <v>80</v>
      </c>
      <c r="D233" s="45" t="s">
        <v>1396</v>
      </c>
      <c r="E233" s="45" t="s">
        <v>1397</v>
      </c>
      <c r="F233" s="38" t="s">
        <v>13</v>
      </c>
      <c r="G233" s="38">
        <v>1963</v>
      </c>
      <c r="H233" s="39" t="s">
        <v>38</v>
      </c>
      <c r="I233" s="46" t="s">
        <v>1399</v>
      </c>
      <c r="J233" s="47">
        <v>28</v>
      </c>
      <c r="K233" s="47">
        <v>32</v>
      </c>
      <c r="L233" s="47">
        <v>60</v>
      </c>
      <c r="M233" s="46">
        <v>5</v>
      </c>
      <c r="N233" s="48">
        <v>103.11</v>
      </c>
      <c r="O233" s="48" t="s">
        <v>0</v>
      </c>
      <c r="P233" s="175" t="str">
        <f t="shared" si="3"/>
        <v>.</v>
      </c>
    </row>
    <row r="234" spans="1:16" s="13" customFormat="1" ht="21.2" customHeight="1">
      <c r="A234" s="49" t="s">
        <v>718</v>
      </c>
      <c r="B234" s="35" t="s">
        <v>380</v>
      </c>
      <c r="C234" s="35" t="s">
        <v>80</v>
      </c>
      <c r="D234" s="49" t="s">
        <v>389</v>
      </c>
      <c r="E234" s="49" t="s">
        <v>388</v>
      </c>
      <c r="F234" s="35" t="s">
        <v>2</v>
      </c>
      <c r="G234" s="35">
        <v>1953</v>
      </c>
      <c r="H234" s="36" t="s">
        <v>83</v>
      </c>
      <c r="I234" s="50" t="s">
        <v>1400</v>
      </c>
      <c r="J234" s="51">
        <v>61</v>
      </c>
      <c r="K234" s="51">
        <v>82</v>
      </c>
      <c r="L234" s="51">
        <v>143</v>
      </c>
      <c r="M234" s="50">
        <v>0</v>
      </c>
      <c r="N234" s="52">
        <v>250.93</v>
      </c>
      <c r="O234" s="52" t="s">
        <v>0</v>
      </c>
      <c r="P234" s="175" t="str">
        <f t="shared" si="3"/>
        <v>.</v>
      </c>
    </row>
    <row r="235" spans="1:16" s="13" customFormat="1" ht="21.2" customHeight="1">
      <c r="A235" s="49" t="s">
        <v>669</v>
      </c>
      <c r="B235" s="35" t="s">
        <v>258</v>
      </c>
      <c r="C235" s="35" t="s">
        <v>41</v>
      </c>
      <c r="D235" s="49" t="s">
        <v>1401</v>
      </c>
      <c r="E235" s="49" t="s">
        <v>273</v>
      </c>
      <c r="F235" s="35" t="s">
        <v>2</v>
      </c>
      <c r="G235" s="35">
        <v>2006</v>
      </c>
      <c r="H235" s="36" t="s">
        <v>239</v>
      </c>
      <c r="I235" s="50">
        <v>50</v>
      </c>
      <c r="J235" s="51">
        <v>16</v>
      </c>
      <c r="K235" s="51">
        <v>22</v>
      </c>
      <c r="L235" s="51">
        <v>38</v>
      </c>
      <c r="M235" s="50">
        <v>0</v>
      </c>
      <c r="N235" s="52" t="s">
        <v>0</v>
      </c>
      <c r="O235" s="52" t="s">
        <v>0</v>
      </c>
      <c r="P235" s="175" t="str">
        <f t="shared" si="3"/>
        <v>.</v>
      </c>
    </row>
    <row r="236" spans="1:16" s="13" customFormat="1" ht="21.2" customHeight="1">
      <c r="A236" s="49" t="s">
        <v>669</v>
      </c>
      <c r="B236" s="35" t="s">
        <v>258</v>
      </c>
      <c r="C236" s="35" t="s">
        <v>41</v>
      </c>
      <c r="D236" s="49" t="s">
        <v>1402</v>
      </c>
      <c r="E236" s="49" t="s">
        <v>1403</v>
      </c>
      <c r="F236" s="35" t="s">
        <v>2</v>
      </c>
      <c r="G236" s="35">
        <v>2005</v>
      </c>
      <c r="H236" s="36">
        <v>35</v>
      </c>
      <c r="I236" s="50">
        <v>30.9</v>
      </c>
      <c r="J236" s="51">
        <v>18</v>
      </c>
      <c r="K236" s="51">
        <v>25</v>
      </c>
      <c r="L236" s="51">
        <v>43</v>
      </c>
      <c r="M236" s="50">
        <v>2.5</v>
      </c>
      <c r="N236" s="52">
        <v>359.55</v>
      </c>
      <c r="O236" s="52" t="s">
        <v>0</v>
      </c>
      <c r="P236" s="175">
        <f t="shared" si="3"/>
        <v>1</v>
      </c>
    </row>
    <row r="237" spans="1:16" s="13" customFormat="1" ht="21.2" customHeight="1">
      <c r="A237" s="49" t="s">
        <v>669</v>
      </c>
      <c r="B237" s="35" t="s">
        <v>258</v>
      </c>
      <c r="C237" s="35" t="s">
        <v>41</v>
      </c>
      <c r="D237" s="49" t="s">
        <v>1402</v>
      </c>
      <c r="E237" s="49" t="s">
        <v>252</v>
      </c>
      <c r="F237" s="35" t="s">
        <v>2</v>
      </c>
      <c r="G237" s="35">
        <v>2004</v>
      </c>
      <c r="H237" s="36">
        <v>50</v>
      </c>
      <c r="I237" s="50">
        <v>47.4</v>
      </c>
      <c r="J237" s="51">
        <v>20</v>
      </c>
      <c r="K237" s="51">
        <v>27</v>
      </c>
      <c r="L237" s="51">
        <v>47</v>
      </c>
      <c r="M237" s="50">
        <v>0</v>
      </c>
      <c r="N237" s="52">
        <v>284.08999999999997</v>
      </c>
      <c r="O237" s="52" t="s">
        <v>0</v>
      </c>
      <c r="P237" s="175" t="str">
        <f t="shared" si="3"/>
        <v>.</v>
      </c>
    </row>
    <row r="238" spans="1:16" s="13" customFormat="1" ht="21.2" customHeight="1">
      <c r="A238" s="49" t="s">
        <v>669</v>
      </c>
      <c r="B238" s="35" t="s">
        <v>258</v>
      </c>
      <c r="C238" s="35" t="s">
        <v>41</v>
      </c>
      <c r="D238" s="49" t="s">
        <v>79</v>
      </c>
      <c r="E238" s="49" t="s">
        <v>278</v>
      </c>
      <c r="F238" s="35" t="s">
        <v>2</v>
      </c>
      <c r="G238" s="35">
        <v>2003</v>
      </c>
      <c r="H238" s="36">
        <v>62</v>
      </c>
      <c r="I238" s="50">
        <v>61</v>
      </c>
      <c r="J238" s="51">
        <v>40</v>
      </c>
      <c r="K238" s="51">
        <v>50</v>
      </c>
      <c r="L238" s="51">
        <v>90</v>
      </c>
      <c r="M238" s="50">
        <v>0</v>
      </c>
      <c r="N238" s="52">
        <v>399.64</v>
      </c>
      <c r="O238" s="52" t="s">
        <v>0</v>
      </c>
      <c r="P238" s="175">
        <f t="shared" si="3"/>
        <v>1</v>
      </c>
    </row>
    <row r="239" spans="1:16" s="13" customFormat="1" ht="21.2" customHeight="1">
      <c r="A239" s="49" t="s">
        <v>669</v>
      </c>
      <c r="B239" s="35" t="s">
        <v>258</v>
      </c>
      <c r="C239" s="35" t="s">
        <v>41</v>
      </c>
      <c r="D239" s="49" t="s">
        <v>79</v>
      </c>
      <c r="E239" s="49" t="s">
        <v>278</v>
      </c>
      <c r="F239" s="35" t="s">
        <v>2</v>
      </c>
      <c r="G239" s="35">
        <v>2003</v>
      </c>
      <c r="H239" s="36" t="s">
        <v>686</v>
      </c>
      <c r="I239" s="50">
        <v>63</v>
      </c>
      <c r="J239" s="51">
        <v>41</v>
      </c>
      <c r="K239" s="51">
        <v>52</v>
      </c>
      <c r="L239" s="51">
        <v>93</v>
      </c>
      <c r="M239" s="50">
        <v>0</v>
      </c>
      <c r="N239" s="52" t="s">
        <v>0</v>
      </c>
      <c r="O239" s="52" t="s">
        <v>0</v>
      </c>
      <c r="P239" s="175" t="str">
        <f t="shared" si="3"/>
        <v>.</v>
      </c>
    </row>
    <row r="240" spans="1:16" s="13" customFormat="1" ht="21.2" customHeight="1">
      <c r="A240" s="45" t="s">
        <v>669</v>
      </c>
      <c r="B240" s="38" t="s">
        <v>258</v>
      </c>
      <c r="C240" s="38" t="s">
        <v>41</v>
      </c>
      <c r="D240" s="45" t="s">
        <v>672</v>
      </c>
      <c r="E240" s="45" t="s">
        <v>1227</v>
      </c>
      <c r="F240" s="38" t="s">
        <v>13</v>
      </c>
      <c r="G240" s="38">
        <v>2003</v>
      </c>
      <c r="H240" s="39" t="s">
        <v>51</v>
      </c>
      <c r="I240" s="46">
        <v>51.7</v>
      </c>
      <c r="J240" s="47">
        <v>30</v>
      </c>
      <c r="K240" s="47">
        <v>37</v>
      </c>
      <c r="L240" s="47">
        <v>67</v>
      </c>
      <c r="M240" s="46">
        <v>24</v>
      </c>
      <c r="N240" s="48">
        <v>348.99</v>
      </c>
      <c r="O240" s="48" t="s">
        <v>0</v>
      </c>
      <c r="P240" s="175" t="str">
        <f t="shared" si="3"/>
        <v>.</v>
      </c>
    </row>
    <row r="241" spans="1:16" s="13" customFormat="1" ht="21.2" customHeight="1">
      <c r="A241" s="45" t="s">
        <v>669</v>
      </c>
      <c r="B241" s="38" t="s">
        <v>216</v>
      </c>
      <c r="C241" s="38" t="s">
        <v>41</v>
      </c>
      <c r="D241" s="45" t="s">
        <v>215</v>
      </c>
      <c r="E241" s="45" t="s">
        <v>670</v>
      </c>
      <c r="F241" s="38" t="s">
        <v>13</v>
      </c>
      <c r="G241" s="38">
        <v>2002</v>
      </c>
      <c r="H241" s="39">
        <v>53</v>
      </c>
      <c r="I241" s="46">
        <v>52.9</v>
      </c>
      <c r="J241" s="47">
        <v>40</v>
      </c>
      <c r="K241" s="47">
        <v>50</v>
      </c>
      <c r="L241" s="47">
        <v>90</v>
      </c>
      <c r="M241" s="46">
        <v>55</v>
      </c>
      <c r="N241" s="48">
        <v>482.98</v>
      </c>
      <c r="O241" s="48" t="s">
        <v>0</v>
      </c>
      <c r="P241" s="175">
        <f t="shared" si="3"/>
        <v>1</v>
      </c>
    </row>
    <row r="242" spans="1:16" s="13" customFormat="1" ht="21.2" customHeight="1">
      <c r="A242" s="45" t="s">
        <v>669</v>
      </c>
      <c r="B242" s="38" t="s">
        <v>216</v>
      </c>
      <c r="C242" s="38" t="s">
        <v>41</v>
      </c>
      <c r="D242" s="45" t="s">
        <v>215</v>
      </c>
      <c r="E242" s="45" t="s">
        <v>670</v>
      </c>
      <c r="F242" s="38" t="s">
        <v>13</v>
      </c>
      <c r="G242" s="38">
        <v>2002</v>
      </c>
      <c r="H242" s="39">
        <v>58</v>
      </c>
      <c r="I242" s="46">
        <v>56.6</v>
      </c>
      <c r="J242" s="47">
        <v>44</v>
      </c>
      <c r="K242" s="47">
        <v>56</v>
      </c>
      <c r="L242" s="47">
        <v>100</v>
      </c>
      <c r="M242" s="46">
        <v>57</v>
      </c>
      <c r="N242" s="48">
        <v>524.78</v>
      </c>
      <c r="O242" s="48" t="s">
        <v>0</v>
      </c>
      <c r="P242" s="175" t="str">
        <f t="shared" si="3"/>
        <v>.</v>
      </c>
    </row>
    <row r="243" spans="1:16" s="13" customFormat="1" ht="21.2" customHeight="1">
      <c r="A243" s="45" t="s">
        <v>669</v>
      </c>
      <c r="B243" s="38" t="s">
        <v>216</v>
      </c>
      <c r="C243" s="38" t="s">
        <v>41</v>
      </c>
      <c r="D243" s="45" t="s">
        <v>1405</v>
      </c>
      <c r="E243" s="45" t="s">
        <v>670</v>
      </c>
      <c r="F243" s="38" t="s">
        <v>13</v>
      </c>
      <c r="G243" s="38">
        <v>2002</v>
      </c>
      <c r="H243" s="39">
        <v>63</v>
      </c>
      <c r="I243" s="46">
        <v>58.2</v>
      </c>
      <c r="J243" s="47">
        <v>45</v>
      </c>
      <c r="K243" s="47">
        <v>58</v>
      </c>
      <c r="L243" s="47">
        <v>103</v>
      </c>
      <c r="M243" s="46">
        <v>56</v>
      </c>
      <c r="N243" s="48" t="s">
        <v>0</v>
      </c>
      <c r="O243" s="48" t="s">
        <v>0</v>
      </c>
      <c r="P243" s="175" t="str">
        <f t="shared" si="3"/>
        <v>.</v>
      </c>
    </row>
    <row r="244" spans="1:16" s="13" customFormat="1" ht="21.2" customHeight="1">
      <c r="A244" s="49" t="s">
        <v>669</v>
      </c>
      <c r="B244" s="35" t="s">
        <v>216</v>
      </c>
      <c r="C244" s="35" t="s">
        <v>41</v>
      </c>
      <c r="D244" s="49" t="s">
        <v>679</v>
      </c>
      <c r="E244" s="49" t="s">
        <v>237</v>
      </c>
      <c r="F244" s="35" t="s">
        <v>2</v>
      </c>
      <c r="G244" s="35">
        <v>2001</v>
      </c>
      <c r="H244" s="36" t="s">
        <v>239</v>
      </c>
      <c r="I244" s="50">
        <v>54</v>
      </c>
      <c r="J244" s="51">
        <v>41</v>
      </c>
      <c r="K244" s="51">
        <v>52</v>
      </c>
      <c r="L244" s="51">
        <v>93</v>
      </c>
      <c r="M244" s="50">
        <v>16</v>
      </c>
      <c r="N244" s="52">
        <v>473.13</v>
      </c>
      <c r="O244" s="52" t="s">
        <v>0</v>
      </c>
      <c r="P244" s="175" t="str">
        <f t="shared" si="3"/>
        <v>.</v>
      </c>
    </row>
    <row r="245" spans="1:16" s="13" customFormat="1" ht="21.2" customHeight="1">
      <c r="A245" s="49" t="s">
        <v>669</v>
      </c>
      <c r="B245" s="35" t="s">
        <v>216</v>
      </c>
      <c r="C245" s="35" t="s">
        <v>41</v>
      </c>
      <c r="D245" s="49" t="s">
        <v>476</v>
      </c>
      <c r="E245" s="49" t="s">
        <v>176</v>
      </c>
      <c r="F245" s="35" t="s">
        <v>2</v>
      </c>
      <c r="G245" s="35">
        <v>2001</v>
      </c>
      <c r="H245" s="36">
        <v>50</v>
      </c>
      <c r="I245" s="50">
        <v>49.5</v>
      </c>
      <c r="J245" s="51">
        <v>38</v>
      </c>
      <c r="K245" s="51">
        <v>52</v>
      </c>
      <c r="L245" s="51">
        <v>90</v>
      </c>
      <c r="M245" s="50">
        <v>24</v>
      </c>
      <c r="N245" s="52">
        <v>374.6</v>
      </c>
      <c r="O245" s="52" t="s">
        <v>0</v>
      </c>
      <c r="P245" s="175" t="str">
        <f t="shared" si="3"/>
        <v>.</v>
      </c>
    </row>
    <row r="246" spans="1:16" s="13" customFormat="1" ht="21.2" customHeight="1">
      <c r="A246" s="49" t="s">
        <v>669</v>
      </c>
      <c r="B246" s="35" t="s">
        <v>216</v>
      </c>
      <c r="C246" s="35" t="s">
        <v>41</v>
      </c>
      <c r="D246" s="49" t="s">
        <v>215</v>
      </c>
      <c r="E246" s="49" t="s">
        <v>1406</v>
      </c>
      <c r="F246" s="35" t="s">
        <v>2</v>
      </c>
      <c r="G246" s="35">
        <v>2001</v>
      </c>
      <c r="H246" s="36" t="s">
        <v>235</v>
      </c>
      <c r="I246" s="50">
        <v>59.5</v>
      </c>
      <c r="J246" s="51">
        <v>35</v>
      </c>
      <c r="K246" s="51">
        <v>45</v>
      </c>
      <c r="L246" s="51">
        <v>80</v>
      </c>
      <c r="M246" s="50">
        <v>0</v>
      </c>
      <c r="N246" s="52" t="s">
        <v>0</v>
      </c>
      <c r="O246" s="52" t="s">
        <v>0</v>
      </c>
      <c r="P246" s="175">
        <f t="shared" si="3"/>
        <v>1</v>
      </c>
    </row>
    <row r="247" spans="1:16" s="13" customFormat="1" ht="21.2" customHeight="1">
      <c r="A247" s="49" t="s">
        <v>669</v>
      </c>
      <c r="B247" s="35" t="s">
        <v>216</v>
      </c>
      <c r="C247" s="35" t="s">
        <v>41</v>
      </c>
      <c r="D247" s="49" t="s">
        <v>215</v>
      </c>
      <c r="E247" s="49" t="s">
        <v>1406</v>
      </c>
      <c r="F247" s="35" t="s">
        <v>2</v>
      </c>
      <c r="G247" s="35">
        <v>2001</v>
      </c>
      <c r="H247" s="36" t="s">
        <v>213</v>
      </c>
      <c r="I247" s="50">
        <v>63</v>
      </c>
      <c r="J247" s="51">
        <v>50</v>
      </c>
      <c r="K247" s="51">
        <v>61</v>
      </c>
      <c r="L247" s="51">
        <v>111</v>
      </c>
      <c r="M247" s="50">
        <v>5</v>
      </c>
      <c r="N247" s="52">
        <v>485.3</v>
      </c>
      <c r="O247" s="52" t="s">
        <v>0</v>
      </c>
      <c r="P247" s="175" t="str">
        <f t="shared" si="3"/>
        <v>.</v>
      </c>
    </row>
    <row r="248" spans="1:16" s="13" customFormat="1" ht="21.2" customHeight="1">
      <c r="A248" s="49" t="s">
        <v>669</v>
      </c>
      <c r="B248" s="35" t="s">
        <v>216</v>
      </c>
      <c r="C248" s="35" t="s">
        <v>41</v>
      </c>
      <c r="D248" s="49" t="s">
        <v>672</v>
      </c>
      <c r="E248" s="49" t="s">
        <v>252</v>
      </c>
      <c r="F248" s="35" t="s">
        <v>2</v>
      </c>
      <c r="G248" s="35">
        <v>2000</v>
      </c>
      <c r="H248" s="36" t="s">
        <v>239</v>
      </c>
      <c r="I248" s="50">
        <v>55.7</v>
      </c>
      <c r="J248" s="51">
        <v>41</v>
      </c>
      <c r="K248" s="51">
        <v>49</v>
      </c>
      <c r="L248" s="51">
        <v>90</v>
      </c>
      <c r="M248" s="50">
        <v>7</v>
      </c>
      <c r="N248" s="52">
        <v>368.01</v>
      </c>
      <c r="O248" s="52" t="s">
        <v>0</v>
      </c>
      <c r="P248" s="175" t="str">
        <f t="shared" si="3"/>
        <v>.</v>
      </c>
    </row>
    <row r="249" spans="1:16" s="13" customFormat="1" ht="21.2" customHeight="1">
      <c r="A249" s="49" t="s">
        <v>669</v>
      </c>
      <c r="B249" s="35" t="s">
        <v>330</v>
      </c>
      <c r="C249" s="35" t="s">
        <v>41</v>
      </c>
      <c r="D249" s="49" t="s">
        <v>238</v>
      </c>
      <c r="E249" s="49" t="s">
        <v>237</v>
      </c>
      <c r="F249" s="35" t="s">
        <v>2</v>
      </c>
      <c r="G249" s="35">
        <v>1999</v>
      </c>
      <c r="H249" s="36">
        <v>69</v>
      </c>
      <c r="I249" s="50">
        <v>68.099999999999994</v>
      </c>
      <c r="J249" s="51">
        <v>91</v>
      </c>
      <c r="K249" s="51">
        <v>117</v>
      </c>
      <c r="L249" s="51">
        <v>208</v>
      </c>
      <c r="M249" s="50">
        <v>78</v>
      </c>
      <c r="N249" s="52">
        <v>565.77</v>
      </c>
      <c r="O249" s="52" t="s">
        <v>0</v>
      </c>
      <c r="P249" s="175" t="str">
        <f t="shared" si="3"/>
        <v>.</v>
      </c>
    </row>
    <row r="250" spans="1:16" s="13" customFormat="1" ht="21.2" customHeight="1">
      <c r="A250" s="49" t="s">
        <v>669</v>
      </c>
      <c r="B250" s="35" t="s">
        <v>330</v>
      </c>
      <c r="C250" s="35" t="s">
        <v>41</v>
      </c>
      <c r="D250" s="49" t="s">
        <v>681</v>
      </c>
      <c r="E250" s="49" t="s">
        <v>142</v>
      </c>
      <c r="F250" s="35" t="s">
        <v>2</v>
      </c>
      <c r="G250" s="35">
        <v>1999</v>
      </c>
      <c r="H250" s="36">
        <v>62</v>
      </c>
      <c r="I250" s="50">
        <v>59.7</v>
      </c>
      <c r="J250" s="51">
        <v>53</v>
      </c>
      <c r="K250" s="51">
        <v>67</v>
      </c>
      <c r="L250" s="51">
        <v>120</v>
      </c>
      <c r="M250" s="50">
        <v>20</v>
      </c>
      <c r="N250" s="52">
        <v>409.43</v>
      </c>
      <c r="O250" s="52" t="s">
        <v>0</v>
      </c>
      <c r="P250" s="175" t="str">
        <f t="shared" si="3"/>
        <v>.</v>
      </c>
    </row>
    <row r="251" spans="1:16" s="13" customFormat="1" ht="21.2" customHeight="1">
      <c r="A251" s="45" t="s">
        <v>669</v>
      </c>
      <c r="B251" s="38" t="s">
        <v>330</v>
      </c>
      <c r="C251" s="38" t="s">
        <v>41</v>
      </c>
      <c r="D251" s="45" t="s">
        <v>215</v>
      </c>
      <c r="E251" s="45" t="s">
        <v>214</v>
      </c>
      <c r="F251" s="38" t="s">
        <v>13</v>
      </c>
      <c r="G251" s="38">
        <v>1998</v>
      </c>
      <c r="H251" s="39">
        <v>69</v>
      </c>
      <c r="I251" s="46">
        <v>68.3</v>
      </c>
      <c r="J251" s="47">
        <v>77</v>
      </c>
      <c r="K251" s="47">
        <v>88</v>
      </c>
      <c r="L251" s="47">
        <v>164</v>
      </c>
      <c r="M251" s="46">
        <v>94</v>
      </c>
      <c r="N251" s="48" t="s">
        <v>0</v>
      </c>
      <c r="O251" s="48" t="s">
        <v>0</v>
      </c>
      <c r="P251" s="175">
        <f t="shared" si="3"/>
        <v>1</v>
      </c>
    </row>
    <row r="252" spans="1:16" s="13" customFormat="1" ht="21.2" customHeight="1">
      <c r="A252" s="45" t="s">
        <v>669</v>
      </c>
      <c r="B252" s="38" t="s">
        <v>330</v>
      </c>
      <c r="C252" s="38" t="s">
        <v>41</v>
      </c>
      <c r="D252" s="45" t="s">
        <v>215</v>
      </c>
      <c r="E252" s="45" t="s">
        <v>214</v>
      </c>
      <c r="F252" s="38" t="s">
        <v>13</v>
      </c>
      <c r="G252" s="38">
        <v>1998</v>
      </c>
      <c r="H252" s="39">
        <v>75</v>
      </c>
      <c r="I252" s="46">
        <v>69.8</v>
      </c>
      <c r="J252" s="47">
        <v>78</v>
      </c>
      <c r="K252" s="47">
        <v>89</v>
      </c>
      <c r="L252" s="47">
        <v>167</v>
      </c>
      <c r="M252" s="46">
        <v>95</v>
      </c>
      <c r="N252" s="48" t="s">
        <v>0</v>
      </c>
      <c r="O252" s="48" t="s">
        <v>0</v>
      </c>
      <c r="P252" s="175" t="str">
        <f t="shared" si="3"/>
        <v>.</v>
      </c>
    </row>
    <row r="253" spans="1:16" s="13" customFormat="1" ht="21.2" customHeight="1">
      <c r="A253" s="49" t="s">
        <v>669</v>
      </c>
      <c r="B253" s="35" t="s">
        <v>6</v>
      </c>
      <c r="C253" s="35" t="s">
        <v>41</v>
      </c>
      <c r="D253" s="49" t="s">
        <v>238</v>
      </c>
      <c r="E253" s="49" t="s">
        <v>91</v>
      </c>
      <c r="F253" s="35" t="s">
        <v>2</v>
      </c>
      <c r="G253" s="35">
        <v>1996</v>
      </c>
      <c r="H253" s="36" t="s">
        <v>8</v>
      </c>
      <c r="I253" s="50">
        <v>83.6</v>
      </c>
      <c r="J253" s="51">
        <v>106</v>
      </c>
      <c r="K253" s="51">
        <v>130</v>
      </c>
      <c r="L253" s="51">
        <v>236</v>
      </c>
      <c r="M253" s="50">
        <v>68.8</v>
      </c>
      <c r="N253" s="52" t="s">
        <v>0</v>
      </c>
      <c r="O253" s="52" t="s">
        <v>0</v>
      </c>
      <c r="P253" s="175" t="str">
        <f t="shared" si="3"/>
        <v>.</v>
      </c>
    </row>
    <row r="254" spans="1:16" s="13" customFormat="1" ht="21.2" customHeight="1">
      <c r="A254" s="49" t="s">
        <v>669</v>
      </c>
      <c r="B254" s="35" t="s">
        <v>6</v>
      </c>
      <c r="C254" s="35" t="s">
        <v>41</v>
      </c>
      <c r="D254" s="49" t="s">
        <v>215</v>
      </c>
      <c r="E254" s="49" t="s">
        <v>337</v>
      </c>
      <c r="F254" s="35" t="s">
        <v>2</v>
      </c>
      <c r="G254" s="35">
        <v>1996</v>
      </c>
      <c r="H254" s="36" t="s">
        <v>8</v>
      </c>
      <c r="I254" s="50">
        <v>82.1</v>
      </c>
      <c r="J254" s="51">
        <v>104</v>
      </c>
      <c r="K254" s="51">
        <v>128</v>
      </c>
      <c r="L254" s="51">
        <v>229</v>
      </c>
      <c r="M254" s="50">
        <v>64.8</v>
      </c>
      <c r="N254" s="52" t="s">
        <v>0</v>
      </c>
      <c r="O254" s="52" t="s">
        <v>0</v>
      </c>
      <c r="P254" s="175" t="str">
        <f t="shared" si="3"/>
        <v>.</v>
      </c>
    </row>
    <row r="255" spans="1:16" s="13" customFormat="1" ht="21.2" customHeight="1">
      <c r="A255" s="49" t="s">
        <v>669</v>
      </c>
      <c r="B255" s="35" t="s">
        <v>1562</v>
      </c>
      <c r="C255" s="35" t="s">
        <v>41</v>
      </c>
      <c r="D255" s="49" t="s">
        <v>326</v>
      </c>
      <c r="E255" s="49" t="s">
        <v>91</v>
      </c>
      <c r="F255" s="35" t="s">
        <v>2</v>
      </c>
      <c r="G255" s="35">
        <v>1993</v>
      </c>
      <c r="H255" s="36" t="s">
        <v>213</v>
      </c>
      <c r="I255" s="50">
        <v>65.3</v>
      </c>
      <c r="J255" s="51">
        <v>77</v>
      </c>
      <c r="K255" s="51">
        <v>100</v>
      </c>
      <c r="L255" s="51">
        <v>177</v>
      </c>
      <c r="M255" s="50">
        <v>56</v>
      </c>
      <c r="N255" s="52" t="s">
        <v>0</v>
      </c>
      <c r="O255" s="52" t="s">
        <v>0</v>
      </c>
      <c r="P255" s="175" t="str">
        <f t="shared" si="3"/>
        <v>.</v>
      </c>
    </row>
    <row r="256" spans="1:16" s="13" customFormat="1" ht="21.2" customHeight="1">
      <c r="A256" s="49" t="s">
        <v>669</v>
      </c>
      <c r="B256" s="35" t="s">
        <v>1562</v>
      </c>
      <c r="C256" s="35" t="s">
        <v>41</v>
      </c>
      <c r="D256" s="49" t="s">
        <v>1407</v>
      </c>
      <c r="E256" s="49" t="s">
        <v>343</v>
      </c>
      <c r="F256" s="35" t="s">
        <v>2</v>
      </c>
      <c r="G256" s="35">
        <v>1988</v>
      </c>
      <c r="H256" s="36" t="s">
        <v>1</v>
      </c>
      <c r="I256" s="50">
        <v>87.4</v>
      </c>
      <c r="J256" s="51">
        <v>90</v>
      </c>
      <c r="K256" s="51">
        <v>115</v>
      </c>
      <c r="L256" s="51">
        <v>205</v>
      </c>
      <c r="M256" s="50">
        <v>30.2</v>
      </c>
      <c r="N256" s="52" t="s">
        <v>0</v>
      </c>
      <c r="O256" s="52" t="s">
        <v>0</v>
      </c>
      <c r="P256" s="175" t="str">
        <f t="shared" si="3"/>
        <v>.</v>
      </c>
    </row>
    <row r="257" spans="1:16" s="13" customFormat="1" ht="21.2" customHeight="1">
      <c r="A257" s="49" t="s">
        <v>669</v>
      </c>
      <c r="B257" s="35" t="s">
        <v>1562</v>
      </c>
      <c r="C257" s="35" t="s">
        <v>41</v>
      </c>
      <c r="D257" s="49" t="s">
        <v>1408</v>
      </c>
      <c r="E257" s="49" t="s">
        <v>1409</v>
      </c>
      <c r="F257" s="35" t="s">
        <v>2</v>
      </c>
      <c r="G257" s="35">
        <v>1987</v>
      </c>
      <c r="H257" s="36" t="s">
        <v>8</v>
      </c>
      <c r="I257" s="50">
        <v>78</v>
      </c>
      <c r="J257" s="51">
        <v>93</v>
      </c>
      <c r="K257" s="51">
        <v>120</v>
      </c>
      <c r="L257" s="51">
        <v>213</v>
      </c>
      <c r="M257" s="50">
        <v>59</v>
      </c>
      <c r="N257" s="52" t="s">
        <v>0</v>
      </c>
      <c r="O257" s="52" t="s">
        <v>0</v>
      </c>
      <c r="P257" s="175" t="str">
        <f t="shared" si="3"/>
        <v>.</v>
      </c>
    </row>
    <row r="258" spans="1:16" s="13" customFormat="1" ht="21.2" customHeight="1">
      <c r="A258" s="49" t="s">
        <v>669</v>
      </c>
      <c r="B258" s="35" t="s">
        <v>1562</v>
      </c>
      <c r="C258" s="35" t="s">
        <v>41</v>
      </c>
      <c r="D258" s="49" t="s">
        <v>675</v>
      </c>
      <c r="E258" s="49" t="s">
        <v>434</v>
      </c>
      <c r="F258" s="35" t="s">
        <v>2</v>
      </c>
      <c r="G258" s="35">
        <v>1983</v>
      </c>
      <c r="H258" s="36" t="s">
        <v>178</v>
      </c>
      <c r="I258" s="50">
        <v>76.099999999999994</v>
      </c>
      <c r="J258" s="51">
        <v>74</v>
      </c>
      <c r="K258" s="51">
        <v>97</v>
      </c>
      <c r="L258" s="51">
        <v>171</v>
      </c>
      <c r="M258" s="50">
        <v>21.5</v>
      </c>
      <c r="N258" s="52" t="s">
        <v>0</v>
      </c>
      <c r="O258" s="52" t="s">
        <v>0</v>
      </c>
      <c r="P258" s="175" t="str">
        <f t="shared" si="3"/>
        <v>.</v>
      </c>
    </row>
    <row r="259" spans="1:16" s="13" customFormat="1" ht="21.2" customHeight="1">
      <c r="A259" s="49" t="s">
        <v>669</v>
      </c>
      <c r="B259" s="35" t="s">
        <v>1562</v>
      </c>
      <c r="C259" s="35" t="s">
        <v>41</v>
      </c>
      <c r="D259" s="49" t="s">
        <v>182</v>
      </c>
      <c r="E259" s="49" t="s">
        <v>60</v>
      </c>
      <c r="F259" s="35" t="s">
        <v>2</v>
      </c>
      <c r="G259" s="35">
        <v>1983</v>
      </c>
      <c r="H259" s="36" t="s">
        <v>8</v>
      </c>
      <c r="I259" s="50">
        <v>76.8</v>
      </c>
      <c r="J259" s="51">
        <v>85</v>
      </c>
      <c r="K259" s="51">
        <v>109</v>
      </c>
      <c r="L259" s="51">
        <v>194</v>
      </c>
      <c r="M259" s="50">
        <v>43</v>
      </c>
      <c r="N259" s="52" t="s">
        <v>0</v>
      </c>
      <c r="O259" s="52" t="s">
        <v>0</v>
      </c>
      <c r="P259" s="175" t="str">
        <f t="shared" si="3"/>
        <v>.</v>
      </c>
    </row>
    <row r="260" spans="1:16" s="13" customFormat="1" ht="21.2" customHeight="1">
      <c r="A260" s="49" t="s">
        <v>669</v>
      </c>
      <c r="B260" s="35" t="s">
        <v>459</v>
      </c>
      <c r="C260" s="35" t="s">
        <v>41</v>
      </c>
      <c r="D260" s="49" t="s">
        <v>79</v>
      </c>
      <c r="E260" s="49" t="s">
        <v>236</v>
      </c>
      <c r="F260" s="35" t="s">
        <v>2</v>
      </c>
      <c r="G260" s="35">
        <v>1972</v>
      </c>
      <c r="H260" s="36" t="s">
        <v>1</v>
      </c>
      <c r="I260" s="50">
        <v>93.5</v>
      </c>
      <c r="J260" s="51">
        <v>90</v>
      </c>
      <c r="K260" s="51">
        <v>115</v>
      </c>
      <c r="L260" s="51">
        <v>205</v>
      </c>
      <c r="M260" s="50">
        <v>21.6</v>
      </c>
      <c r="N260" s="52" t="s">
        <v>0</v>
      </c>
      <c r="O260" s="52" t="s">
        <v>0</v>
      </c>
      <c r="P260" s="175">
        <f t="shared" ref="P260:P323" si="4">IF(D260=D261,1,".")</f>
        <v>1</v>
      </c>
    </row>
    <row r="261" spans="1:16" s="13" customFormat="1" ht="21.2" customHeight="1">
      <c r="A261" s="49" t="s">
        <v>669</v>
      </c>
      <c r="B261" s="35" t="s">
        <v>459</v>
      </c>
      <c r="C261" s="35" t="s">
        <v>41</v>
      </c>
      <c r="D261" s="49" t="s">
        <v>79</v>
      </c>
      <c r="E261" s="49" t="s">
        <v>236</v>
      </c>
      <c r="F261" s="35" t="s">
        <v>2</v>
      </c>
      <c r="G261" s="35">
        <v>1972</v>
      </c>
      <c r="H261" s="36" t="s">
        <v>83</v>
      </c>
      <c r="I261" s="50">
        <v>94.4</v>
      </c>
      <c r="J261" s="51">
        <v>98</v>
      </c>
      <c r="K261" s="51">
        <v>118</v>
      </c>
      <c r="L261" s="51">
        <v>216</v>
      </c>
      <c r="M261" s="50">
        <v>27.2</v>
      </c>
      <c r="N261" s="52" t="s">
        <v>0</v>
      </c>
      <c r="O261" s="52" t="s">
        <v>0</v>
      </c>
      <c r="P261" s="175" t="str">
        <f t="shared" si="4"/>
        <v>.</v>
      </c>
    </row>
    <row r="262" spans="1:16" s="13" customFormat="1" ht="21.2" customHeight="1">
      <c r="A262" s="49" t="s">
        <v>17</v>
      </c>
      <c r="B262" s="35" t="s">
        <v>1562</v>
      </c>
      <c r="C262" s="35" t="s">
        <v>16</v>
      </c>
      <c r="D262" s="49" t="s">
        <v>1410</v>
      </c>
      <c r="E262" s="49" t="s">
        <v>62</v>
      </c>
      <c r="F262" s="35" t="s">
        <v>2</v>
      </c>
      <c r="G262" s="35">
        <v>1989</v>
      </c>
      <c r="H262" s="36" t="s">
        <v>178</v>
      </c>
      <c r="I262" s="50" t="s">
        <v>1411</v>
      </c>
      <c r="J262" s="51">
        <v>83</v>
      </c>
      <c r="K262" s="51">
        <v>100</v>
      </c>
      <c r="L262" s="51">
        <v>183</v>
      </c>
      <c r="M262" s="50">
        <v>50</v>
      </c>
      <c r="N262" s="52" t="s">
        <v>0</v>
      </c>
      <c r="O262" s="52" t="s">
        <v>0</v>
      </c>
      <c r="P262" s="175" t="str">
        <f t="shared" si="4"/>
        <v>.</v>
      </c>
    </row>
    <row r="263" spans="1:16" s="13" customFormat="1" ht="21.2" customHeight="1">
      <c r="A263" s="49" t="s">
        <v>17</v>
      </c>
      <c r="B263" s="35" t="s">
        <v>1562</v>
      </c>
      <c r="C263" s="35" t="s">
        <v>16</v>
      </c>
      <c r="D263" s="49" t="s">
        <v>107</v>
      </c>
      <c r="E263" s="49" t="s">
        <v>100</v>
      </c>
      <c r="F263" s="35" t="s">
        <v>2</v>
      </c>
      <c r="G263" s="35">
        <v>1991</v>
      </c>
      <c r="H263" s="36" t="s">
        <v>1</v>
      </c>
      <c r="I263" s="50" t="s">
        <v>1412</v>
      </c>
      <c r="J263" s="51">
        <v>105</v>
      </c>
      <c r="K263" s="51">
        <v>122</v>
      </c>
      <c r="L263" s="51">
        <v>227</v>
      </c>
      <c r="M263" s="50">
        <v>46.2</v>
      </c>
      <c r="N263" s="52" t="s">
        <v>0</v>
      </c>
      <c r="O263" s="52" t="s">
        <v>0</v>
      </c>
      <c r="P263" s="175" t="str">
        <f t="shared" si="4"/>
        <v>.</v>
      </c>
    </row>
    <row r="264" spans="1:16" s="13" customFormat="1" ht="21.2" customHeight="1">
      <c r="A264" s="49" t="s">
        <v>17</v>
      </c>
      <c r="B264" s="35" t="s">
        <v>1562</v>
      </c>
      <c r="C264" s="35" t="s">
        <v>16</v>
      </c>
      <c r="D264" s="49" t="s">
        <v>61</v>
      </c>
      <c r="E264" s="49" t="s">
        <v>60</v>
      </c>
      <c r="F264" s="35" t="s">
        <v>2</v>
      </c>
      <c r="G264" s="35">
        <v>1983</v>
      </c>
      <c r="H264" s="36" t="s">
        <v>59</v>
      </c>
      <c r="I264" s="50" t="s">
        <v>1413</v>
      </c>
      <c r="J264" s="51">
        <v>120</v>
      </c>
      <c r="K264" s="51">
        <v>165</v>
      </c>
      <c r="L264" s="51">
        <v>285</v>
      </c>
      <c r="M264" s="50">
        <v>48</v>
      </c>
      <c r="N264" s="52" t="s">
        <v>0</v>
      </c>
      <c r="O264" s="52" t="s">
        <v>0</v>
      </c>
      <c r="P264" s="175" t="str">
        <f t="shared" si="4"/>
        <v>.</v>
      </c>
    </row>
    <row r="265" spans="1:16" s="13" customFormat="1" ht="21.2" customHeight="1">
      <c r="A265" s="49" t="s">
        <v>17</v>
      </c>
      <c r="B265" s="35" t="s">
        <v>1562</v>
      </c>
      <c r="C265" s="35" t="s">
        <v>16</v>
      </c>
      <c r="D265" s="49" t="s">
        <v>1414</v>
      </c>
      <c r="E265" s="49" t="s">
        <v>102</v>
      </c>
      <c r="F265" s="35" t="s">
        <v>2</v>
      </c>
      <c r="G265" s="35">
        <v>1986</v>
      </c>
      <c r="H265" s="36" t="s">
        <v>8</v>
      </c>
      <c r="I265" s="50" t="s">
        <v>1415</v>
      </c>
      <c r="J265" s="51">
        <v>75</v>
      </c>
      <c r="K265" s="51">
        <v>97</v>
      </c>
      <c r="L265" s="51">
        <v>172</v>
      </c>
      <c r="M265" s="50" t="s">
        <v>0</v>
      </c>
      <c r="N265" s="52">
        <v>211.9</v>
      </c>
      <c r="O265" s="52" t="s">
        <v>0</v>
      </c>
      <c r="P265" s="175" t="str">
        <f t="shared" si="4"/>
        <v>.</v>
      </c>
    </row>
    <row r="266" spans="1:16" s="13" customFormat="1" ht="21.2" customHeight="1">
      <c r="A266" s="45" t="s">
        <v>17</v>
      </c>
      <c r="B266" s="38" t="s">
        <v>1562</v>
      </c>
      <c r="C266" s="38" t="s">
        <v>16</v>
      </c>
      <c r="D266" s="45" t="s">
        <v>15</v>
      </c>
      <c r="E266" s="45" t="s">
        <v>14</v>
      </c>
      <c r="F266" s="38" t="s">
        <v>13</v>
      </c>
      <c r="G266" s="38">
        <v>1991</v>
      </c>
      <c r="H266" s="39" t="s">
        <v>12</v>
      </c>
      <c r="I266" s="46" t="s">
        <v>559</v>
      </c>
      <c r="J266" s="47">
        <v>73</v>
      </c>
      <c r="K266" s="47">
        <v>93</v>
      </c>
      <c r="L266" s="47">
        <v>166</v>
      </c>
      <c r="M266" s="46">
        <v>84</v>
      </c>
      <c r="N266" s="48" t="s">
        <v>0</v>
      </c>
      <c r="O266" s="48" t="s">
        <v>0</v>
      </c>
      <c r="P266" s="175" t="str">
        <f t="shared" si="4"/>
        <v>.</v>
      </c>
    </row>
    <row r="267" spans="1:16" s="13" customFormat="1" ht="21.2" customHeight="1">
      <c r="A267" s="49" t="s">
        <v>17</v>
      </c>
      <c r="B267" s="35" t="s">
        <v>1562</v>
      </c>
      <c r="C267" s="35" t="s">
        <v>16</v>
      </c>
      <c r="D267" s="49" t="s">
        <v>58</v>
      </c>
      <c r="E267" s="49" t="s">
        <v>57</v>
      </c>
      <c r="F267" s="35" t="s">
        <v>2</v>
      </c>
      <c r="G267" s="35">
        <v>1991</v>
      </c>
      <c r="H267" s="36" t="s">
        <v>1</v>
      </c>
      <c r="I267" s="50" t="s">
        <v>1416</v>
      </c>
      <c r="J267" s="51">
        <v>115</v>
      </c>
      <c r="K267" s="51">
        <v>142</v>
      </c>
      <c r="L267" s="51">
        <v>257</v>
      </c>
      <c r="M267" s="50">
        <v>69.2</v>
      </c>
      <c r="N267" s="52" t="s">
        <v>0</v>
      </c>
      <c r="O267" s="52" t="s">
        <v>0</v>
      </c>
      <c r="P267" s="175" t="str">
        <f t="shared" si="4"/>
        <v>.</v>
      </c>
    </row>
    <row r="268" spans="1:16" s="13" customFormat="1" ht="21.2" customHeight="1">
      <c r="A268" s="49" t="s">
        <v>17</v>
      </c>
      <c r="B268" s="35" t="s">
        <v>479</v>
      </c>
      <c r="C268" s="35" t="s">
        <v>16</v>
      </c>
      <c r="D268" s="49" t="s">
        <v>105</v>
      </c>
      <c r="E268" s="49" t="s">
        <v>105</v>
      </c>
      <c r="F268" s="35" t="s">
        <v>2</v>
      </c>
      <c r="G268" s="35">
        <v>1980</v>
      </c>
      <c r="H268" s="36" t="s">
        <v>8</v>
      </c>
      <c r="I268" s="50" t="s">
        <v>1417</v>
      </c>
      <c r="J268" s="51">
        <v>93</v>
      </c>
      <c r="K268" s="51">
        <v>112</v>
      </c>
      <c r="L268" s="51">
        <v>205</v>
      </c>
      <c r="M268" s="50">
        <v>41.8</v>
      </c>
      <c r="N268" s="52" t="s">
        <v>0</v>
      </c>
      <c r="O268" s="52" t="s">
        <v>0</v>
      </c>
      <c r="P268" s="175" t="str">
        <f t="shared" si="4"/>
        <v>.</v>
      </c>
    </row>
    <row r="269" spans="1:16" s="13" customFormat="1" ht="21.2" customHeight="1">
      <c r="A269" s="49" t="s">
        <v>17</v>
      </c>
      <c r="B269" s="35" t="s">
        <v>1562</v>
      </c>
      <c r="C269" s="35" t="s">
        <v>16</v>
      </c>
      <c r="D269" s="49" t="s">
        <v>175</v>
      </c>
      <c r="E269" s="49" t="s">
        <v>174</v>
      </c>
      <c r="F269" s="35" t="s">
        <v>2</v>
      </c>
      <c r="G269" s="35">
        <v>1992</v>
      </c>
      <c r="H269" s="36" t="s">
        <v>178</v>
      </c>
      <c r="I269" s="50" t="s">
        <v>189</v>
      </c>
      <c r="J269" s="51">
        <v>95</v>
      </c>
      <c r="K269" s="51">
        <v>116</v>
      </c>
      <c r="L269" s="51">
        <v>211</v>
      </c>
      <c r="M269" s="50">
        <v>60</v>
      </c>
      <c r="N269" s="52" t="s">
        <v>0</v>
      </c>
      <c r="O269" s="52" t="s">
        <v>0</v>
      </c>
      <c r="P269" s="175" t="str">
        <f t="shared" si="4"/>
        <v>.</v>
      </c>
    </row>
    <row r="270" spans="1:16" s="13" customFormat="1" ht="21.2" customHeight="1">
      <c r="A270" s="49" t="s">
        <v>17</v>
      </c>
      <c r="B270" s="35" t="s">
        <v>1562</v>
      </c>
      <c r="C270" s="35" t="s">
        <v>16</v>
      </c>
      <c r="D270" s="49" t="s">
        <v>56</v>
      </c>
      <c r="E270" s="49" t="s">
        <v>55</v>
      </c>
      <c r="F270" s="35" t="s">
        <v>2</v>
      </c>
      <c r="G270" s="35">
        <v>1989</v>
      </c>
      <c r="H270" s="36" t="s">
        <v>83</v>
      </c>
      <c r="I270" s="50" t="s">
        <v>1418</v>
      </c>
      <c r="J270" s="51">
        <v>97</v>
      </c>
      <c r="K270" s="51">
        <v>130</v>
      </c>
      <c r="L270" s="51">
        <v>227</v>
      </c>
      <c r="M270" s="50">
        <v>36</v>
      </c>
      <c r="N270" s="52" t="s">
        <v>0</v>
      </c>
      <c r="O270" s="52" t="s">
        <v>0</v>
      </c>
      <c r="P270" s="175" t="str">
        <f t="shared" si="4"/>
        <v>.</v>
      </c>
    </row>
    <row r="271" spans="1:16" s="13" customFormat="1" ht="21.2" customHeight="1">
      <c r="A271" s="49" t="s">
        <v>17</v>
      </c>
      <c r="B271" s="35" t="s">
        <v>330</v>
      </c>
      <c r="C271" s="35" t="s">
        <v>16</v>
      </c>
      <c r="D271" s="49" t="s">
        <v>333</v>
      </c>
      <c r="E271" s="49" t="s">
        <v>69</v>
      </c>
      <c r="F271" s="35" t="s">
        <v>2</v>
      </c>
      <c r="G271" s="35">
        <v>1999</v>
      </c>
      <c r="H271" s="36" t="s">
        <v>178</v>
      </c>
      <c r="I271" s="50" t="s">
        <v>499</v>
      </c>
      <c r="J271" s="51">
        <v>82</v>
      </c>
      <c r="K271" s="51">
        <v>102</v>
      </c>
      <c r="L271" s="51">
        <v>184</v>
      </c>
      <c r="M271" s="50" t="s">
        <v>0</v>
      </c>
      <c r="N271" s="52" t="s">
        <v>0</v>
      </c>
      <c r="O271" s="52">
        <v>580.63</v>
      </c>
      <c r="P271" s="175">
        <f t="shared" si="4"/>
        <v>1</v>
      </c>
    </row>
    <row r="272" spans="1:16" s="13" customFormat="1" ht="21.2" customHeight="1">
      <c r="A272" s="49" t="s">
        <v>17</v>
      </c>
      <c r="B272" s="35" t="s">
        <v>6</v>
      </c>
      <c r="C272" s="35" t="s">
        <v>16</v>
      </c>
      <c r="D272" s="49" t="s">
        <v>333</v>
      </c>
      <c r="E272" s="49" t="s">
        <v>76</v>
      </c>
      <c r="F272" s="35" t="s">
        <v>2</v>
      </c>
      <c r="G272" s="35">
        <v>1997</v>
      </c>
      <c r="H272" s="36" t="s">
        <v>1</v>
      </c>
      <c r="I272" s="50" t="s">
        <v>1419</v>
      </c>
      <c r="J272" s="51">
        <v>97</v>
      </c>
      <c r="K272" s="51">
        <v>113</v>
      </c>
      <c r="L272" s="51">
        <v>210</v>
      </c>
      <c r="M272" s="50">
        <v>22.8</v>
      </c>
      <c r="N272" s="52" t="s">
        <v>0</v>
      </c>
      <c r="O272" s="52" t="s">
        <v>0</v>
      </c>
      <c r="P272" s="175">
        <f t="shared" si="4"/>
        <v>1</v>
      </c>
    </row>
    <row r="273" spans="1:16" s="13" customFormat="1" ht="21.2" customHeight="1">
      <c r="A273" s="49" t="s">
        <v>17</v>
      </c>
      <c r="B273" s="35" t="s">
        <v>6</v>
      </c>
      <c r="C273" s="35" t="s">
        <v>16</v>
      </c>
      <c r="D273" s="49" t="s">
        <v>333</v>
      </c>
      <c r="E273" s="49" t="s">
        <v>76</v>
      </c>
      <c r="F273" s="35" t="s">
        <v>2</v>
      </c>
      <c r="G273" s="35">
        <v>1997</v>
      </c>
      <c r="H273" s="36" t="s">
        <v>83</v>
      </c>
      <c r="I273" s="50" t="s">
        <v>1369</v>
      </c>
      <c r="J273" s="51">
        <v>93</v>
      </c>
      <c r="K273" s="51">
        <v>113</v>
      </c>
      <c r="L273" s="51">
        <v>206</v>
      </c>
      <c r="M273" s="50" t="s">
        <v>0</v>
      </c>
      <c r="N273" s="52">
        <v>234.9</v>
      </c>
      <c r="O273" s="52" t="s">
        <v>0</v>
      </c>
      <c r="P273" s="175" t="str">
        <f t="shared" si="4"/>
        <v>.</v>
      </c>
    </row>
    <row r="274" spans="1:16" s="13" customFormat="1" ht="21.2" customHeight="1">
      <c r="A274" s="49" t="s">
        <v>17</v>
      </c>
      <c r="B274" s="35" t="s">
        <v>1562</v>
      </c>
      <c r="C274" s="35" t="s">
        <v>16</v>
      </c>
      <c r="D274" s="49" t="s">
        <v>82</v>
      </c>
      <c r="E274" s="49" t="s">
        <v>185</v>
      </c>
      <c r="F274" s="35" t="s">
        <v>2</v>
      </c>
      <c r="G274" s="35">
        <v>1994</v>
      </c>
      <c r="H274" s="36" t="s">
        <v>1</v>
      </c>
      <c r="I274" s="50" t="s">
        <v>1416</v>
      </c>
      <c r="J274" s="51">
        <v>103</v>
      </c>
      <c r="K274" s="51">
        <v>135</v>
      </c>
      <c r="L274" s="51">
        <v>238</v>
      </c>
      <c r="M274" s="50">
        <v>50.2</v>
      </c>
      <c r="N274" s="52" t="s">
        <v>0</v>
      </c>
      <c r="O274" s="52" t="s">
        <v>0</v>
      </c>
      <c r="P274" s="175">
        <f t="shared" si="4"/>
        <v>1</v>
      </c>
    </row>
    <row r="275" spans="1:16" s="13" customFormat="1" ht="21.2" customHeight="1">
      <c r="A275" s="49" t="s">
        <v>17</v>
      </c>
      <c r="B275" s="35" t="s">
        <v>1562</v>
      </c>
      <c r="C275" s="35" t="s">
        <v>16</v>
      </c>
      <c r="D275" s="49" t="s">
        <v>82</v>
      </c>
      <c r="E275" s="49" t="s">
        <v>185</v>
      </c>
      <c r="F275" s="35" t="s">
        <v>2</v>
      </c>
      <c r="G275" s="35">
        <v>1994</v>
      </c>
      <c r="H275" s="36" t="s">
        <v>83</v>
      </c>
      <c r="I275" s="50" t="s">
        <v>1420</v>
      </c>
      <c r="J275" s="51">
        <v>107</v>
      </c>
      <c r="K275" s="51">
        <v>135</v>
      </c>
      <c r="L275" s="51">
        <v>242</v>
      </c>
      <c r="M275" s="50" t="s">
        <v>0</v>
      </c>
      <c r="N275" s="52">
        <v>273.39999999999998</v>
      </c>
      <c r="O275" s="52" t="s">
        <v>0</v>
      </c>
      <c r="P275" s="175" t="str">
        <f t="shared" si="4"/>
        <v>.</v>
      </c>
    </row>
    <row r="276" spans="1:16" s="13" customFormat="1" ht="21.2" customHeight="1">
      <c r="A276" s="49" t="s">
        <v>17</v>
      </c>
      <c r="B276" s="35" t="s">
        <v>216</v>
      </c>
      <c r="C276" s="35" t="s">
        <v>16</v>
      </c>
      <c r="D276" s="49" t="s">
        <v>232</v>
      </c>
      <c r="E276" s="49" t="s">
        <v>60</v>
      </c>
      <c r="F276" s="35" t="s">
        <v>2</v>
      </c>
      <c r="G276" s="35">
        <v>2000</v>
      </c>
      <c r="H276" s="36" t="s">
        <v>178</v>
      </c>
      <c r="I276" s="50" t="s">
        <v>339</v>
      </c>
      <c r="J276" s="51">
        <v>75</v>
      </c>
      <c r="K276" s="51">
        <v>90</v>
      </c>
      <c r="L276" s="51">
        <v>165</v>
      </c>
      <c r="M276" s="50" t="s">
        <v>0</v>
      </c>
      <c r="N276" s="52">
        <v>208.6</v>
      </c>
      <c r="O276" s="52" t="s">
        <v>0</v>
      </c>
      <c r="P276" s="175">
        <f t="shared" si="4"/>
        <v>1</v>
      </c>
    </row>
    <row r="277" spans="1:16" s="13" customFormat="1" ht="21.2" customHeight="1">
      <c r="A277" s="49" t="s">
        <v>17</v>
      </c>
      <c r="B277" s="35" t="s">
        <v>216</v>
      </c>
      <c r="C277" s="35" t="s">
        <v>16</v>
      </c>
      <c r="D277" s="49" t="s">
        <v>232</v>
      </c>
      <c r="E277" s="49" t="s">
        <v>60</v>
      </c>
      <c r="F277" s="35" t="s">
        <v>2</v>
      </c>
      <c r="G277" s="35">
        <v>2000</v>
      </c>
      <c r="H277" s="36" t="s">
        <v>8</v>
      </c>
      <c r="I277" s="50" t="s">
        <v>1350</v>
      </c>
      <c r="J277" s="51">
        <v>77</v>
      </c>
      <c r="K277" s="51">
        <v>93</v>
      </c>
      <c r="L277" s="51">
        <v>170</v>
      </c>
      <c r="M277" s="50" t="s">
        <v>0</v>
      </c>
      <c r="N277" s="52">
        <v>211.2</v>
      </c>
      <c r="O277" s="52" t="s">
        <v>0</v>
      </c>
      <c r="P277" s="175" t="str">
        <f t="shared" si="4"/>
        <v>.</v>
      </c>
    </row>
    <row r="278" spans="1:16" s="13" customFormat="1" ht="21.2" customHeight="1">
      <c r="A278" s="45" t="s">
        <v>17</v>
      </c>
      <c r="B278" s="38" t="s">
        <v>1562</v>
      </c>
      <c r="C278" s="38" t="s">
        <v>16</v>
      </c>
      <c r="D278" s="45" t="s">
        <v>1421</v>
      </c>
      <c r="E278" s="45" t="s">
        <v>1422</v>
      </c>
      <c r="F278" s="38" t="s">
        <v>13</v>
      </c>
      <c r="G278" s="38">
        <v>1992</v>
      </c>
      <c r="H278" s="39" t="s">
        <v>218</v>
      </c>
      <c r="I278" s="46" t="s">
        <v>1423</v>
      </c>
      <c r="J278" s="47">
        <v>49</v>
      </c>
      <c r="K278" s="47">
        <v>60</v>
      </c>
      <c r="L278" s="47">
        <v>109</v>
      </c>
      <c r="M278" s="46">
        <v>68</v>
      </c>
      <c r="N278" s="48" t="s">
        <v>0</v>
      </c>
      <c r="O278" s="48" t="s">
        <v>0</v>
      </c>
      <c r="P278" s="175" t="str">
        <f t="shared" si="4"/>
        <v>.</v>
      </c>
    </row>
    <row r="279" spans="1:16" s="13" customFormat="1" ht="21.2" customHeight="1">
      <c r="A279" s="45" t="s">
        <v>17</v>
      </c>
      <c r="B279" s="38" t="s">
        <v>1562</v>
      </c>
      <c r="C279" s="38" t="s">
        <v>16</v>
      </c>
      <c r="D279" s="45" t="s">
        <v>32</v>
      </c>
      <c r="E279" s="45" t="s">
        <v>21</v>
      </c>
      <c r="F279" s="38" t="s">
        <v>13</v>
      </c>
      <c r="G279" s="38">
        <v>1985</v>
      </c>
      <c r="H279" s="39" t="s">
        <v>213</v>
      </c>
      <c r="I279" s="46" t="s">
        <v>414</v>
      </c>
      <c r="J279" s="47">
        <v>58</v>
      </c>
      <c r="K279" s="47">
        <v>80</v>
      </c>
      <c r="L279" s="47">
        <v>138</v>
      </c>
      <c r="M279" s="46">
        <v>68</v>
      </c>
      <c r="N279" s="48" t="s">
        <v>0</v>
      </c>
      <c r="O279" s="48" t="s">
        <v>0</v>
      </c>
      <c r="P279" s="175" t="str">
        <f t="shared" si="4"/>
        <v>.</v>
      </c>
    </row>
    <row r="280" spans="1:16" s="13" customFormat="1" ht="21.2" customHeight="1">
      <c r="A280" s="45" t="s">
        <v>42</v>
      </c>
      <c r="B280" s="38" t="s">
        <v>1562</v>
      </c>
      <c r="C280" s="38" t="s">
        <v>41</v>
      </c>
      <c r="D280" s="45" t="s">
        <v>40</v>
      </c>
      <c r="E280" s="45" t="s">
        <v>39</v>
      </c>
      <c r="F280" s="38" t="s">
        <v>13</v>
      </c>
      <c r="G280" s="38">
        <v>1988</v>
      </c>
      <c r="H280" s="39" t="s">
        <v>218</v>
      </c>
      <c r="I280" s="46">
        <v>57.9</v>
      </c>
      <c r="J280" s="47">
        <v>48</v>
      </c>
      <c r="K280" s="47">
        <v>58</v>
      </c>
      <c r="L280" s="47">
        <v>106</v>
      </c>
      <c r="M280" s="46">
        <v>61</v>
      </c>
      <c r="N280" s="48" t="s">
        <v>0</v>
      </c>
      <c r="O280" s="48" t="s">
        <v>0</v>
      </c>
      <c r="P280" s="175">
        <f t="shared" si="4"/>
        <v>1</v>
      </c>
    </row>
    <row r="281" spans="1:16" s="13" customFormat="1" ht="21.2" customHeight="1">
      <c r="A281" s="45" t="s">
        <v>42</v>
      </c>
      <c r="B281" s="38" t="s">
        <v>1562</v>
      </c>
      <c r="C281" s="38" t="s">
        <v>41</v>
      </c>
      <c r="D281" s="45" t="s">
        <v>40</v>
      </c>
      <c r="E281" s="45" t="s">
        <v>52</v>
      </c>
      <c r="F281" s="38" t="s">
        <v>13</v>
      </c>
      <c r="G281" s="38">
        <v>1986</v>
      </c>
      <c r="H281" s="39" t="s">
        <v>51</v>
      </c>
      <c r="I281" s="46">
        <v>52.4</v>
      </c>
      <c r="J281" s="47">
        <v>42</v>
      </c>
      <c r="K281" s="47">
        <v>55</v>
      </c>
      <c r="L281" s="47">
        <v>97</v>
      </c>
      <c r="M281" s="46">
        <v>62</v>
      </c>
      <c r="N281" s="48" t="s">
        <v>0</v>
      </c>
      <c r="O281" s="48" t="s">
        <v>0</v>
      </c>
      <c r="P281" s="175" t="str">
        <f t="shared" si="4"/>
        <v>.</v>
      </c>
    </row>
    <row r="282" spans="1:16" s="13" customFormat="1" ht="21.2" customHeight="1">
      <c r="A282" s="45" t="s">
        <v>119</v>
      </c>
      <c r="B282" s="38" t="s">
        <v>258</v>
      </c>
      <c r="C282" s="38" t="s">
        <v>80</v>
      </c>
      <c r="D282" s="45" t="s">
        <v>835</v>
      </c>
      <c r="E282" s="45" t="s">
        <v>937</v>
      </c>
      <c r="F282" s="38" t="s">
        <v>13</v>
      </c>
      <c r="G282" s="38">
        <v>2006</v>
      </c>
      <c r="H282" s="39" t="s">
        <v>285</v>
      </c>
      <c r="I282" s="46" t="s">
        <v>1359</v>
      </c>
      <c r="J282" s="47">
        <v>17</v>
      </c>
      <c r="K282" s="47">
        <v>22</v>
      </c>
      <c r="L282" s="47">
        <v>39</v>
      </c>
      <c r="M282" s="46" t="s">
        <v>0</v>
      </c>
      <c r="N282" s="48" t="s">
        <v>0</v>
      </c>
      <c r="O282" s="48">
        <v>295.54000000000002</v>
      </c>
      <c r="P282" s="175" t="str">
        <f t="shared" si="4"/>
        <v>.</v>
      </c>
    </row>
    <row r="283" spans="1:16" s="13" customFormat="1" ht="21.2" customHeight="1">
      <c r="A283" s="49" t="s">
        <v>119</v>
      </c>
      <c r="B283" s="35" t="s">
        <v>258</v>
      </c>
      <c r="C283" s="35" t="s">
        <v>80</v>
      </c>
      <c r="D283" s="49" t="s">
        <v>823</v>
      </c>
      <c r="E283" s="49" t="s">
        <v>65</v>
      </c>
      <c r="F283" s="35" t="s">
        <v>2</v>
      </c>
      <c r="G283" s="35">
        <v>2004</v>
      </c>
      <c r="H283" s="36" t="s">
        <v>239</v>
      </c>
      <c r="I283" s="50" t="s">
        <v>1304</v>
      </c>
      <c r="J283" s="51">
        <v>23</v>
      </c>
      <c r="K283" s="51">
        <v>32</v>
      </c>
      <c r="L283" s="51">
        <v>55</v>
      </c>
      <c r="M283" s="50" t="s">
        <v>0</v>
      </c>
      <c r="N283" s="52" t="s">
        <v>0</v>
      </c>
      <c r="O283" s="52">
        <v>284.08999999999997</v>
      </c>
      <c r="P283" s="175">
        <f t="shared" si="4"/>
        <v>1</v>
      </c>
    </row>
    <row r="284" spans="1:16" s="13" customFormat="1" ht="21.2" customHeight="1">
      <c r="A284" s="49" t="s">
        <v>119</v>
      </c>
      <c r="B284" s="35" t="s">
        <v>216</v>
      </c>
      <c r="C284" s="35" t="s">
        <v>80</v>
      </c>
      <c r="D284" s="49" t="s">
        <v>823</v>
      </c>
      <c r="E284" s="49" t="s">
        <v>368</v>
      </c>
      <c r="F284" s="35" t="s">
        <v>2</v>
      </c>
      <c r="G284" s="35">
        <v>2002</v>
      </c>
      <c r="H284" s="36" t="s">
        <v>235</v>
      </c>
      <c r="I284" s="50" t="s">
        <v>1394</v>
      </c>
      <c r="J284" s="51">
        <v>34</v>
      </c>
      <c r="K284" s="51">
        <v>45</v>
      </c>
      <c r="L284" s="51">
        <v>79</v>
      </c>
      <c r="M284" s="50" t="s">
        <v>0</v>
      </c>
      <c r="N284" s="52" t="s">
        <v>0</v>
      </c>
      <c r="O284" s="52">
        <v>354.38</v>
      </c>
      <c r="P284" s="175" t="str">
        <f t="shared" si="4"/>
        <v>.</v>
      </c>
    </row>
    <row r="285" spans="1:16" s="13" customFormat="1" ht="21.2" customHeight="1">
      <c r="A285" s="49" t="s">
        <v>119</v>
      </c>
      <c r="B285" s="35" t="s">
        <v>258</v>
      </c>
      <c r="C285" s="35" t="s">
        <v>80</v>
      </c>
      <c r="D285" s="49" t="s">
        <v>496</v>
      </c>
      <c r="E285" s="49" t="s">
        <v>826</v>
      </c>
      <c r="F285" s="35" t="s">
        <v>2</v>
      </c>
      <c r="G285" s="35">
        <v>2003</v>
      </c>
      <c r="H285" s="36" t="s">
        <v>248</v>
      </c>
      <c r="I285" s="50" t="s">
        <v>1424</v>
      </c>
      <c r="J285" s="51">
        <v>34</v>
      </c>
      <c r="K285" s="51">
        <v>46</v>
      </c>
      <c r="L285" s="51">
        <v>80</v>
      </c>
      <c r="M285" s="50" t="s">
        <v>0</v>
      </c>
      <c r="N285" s="52" t="s">
        <v>0</v>
      </c>
      <c r="O285" s="52">
        <v>488.77</v>
      </c>
      <c r="P285" s="175" t="str">
        <f t="shared" si="4"/>
        <v>.</v>
      </c>
    </row>
    <row r="286" spans="1:16" s="13" customFormat="1" ht="21.2" customHeight="1">
      <c r="A286" s="45" t="s">
        <v>119</v>
      </c>
      <c r="B286" s="38" t="s">
        <v>258</v>
      </c>
      <c r="C286" s="38" t="s">
        <v>80</v>
      </c>
      <c r="D286" s="45" t="s">
        <v>269</v>
      </c>
      <c r="E286" s="45" t="s">
        <v>268</v>
      </c>
      <c r="F286" s="38" t="s">
        <v>13</v>
      </c>
      <c r="G286" s="38">
        <v>2003</v>
      </c>
      <c r="H286" s="39" t="s">
        <v>262</v>
      </c>
      <c r="I286" s="46" t="s">
        <v>1425</v>
      </c>
      <c r="J286" s="47">
        <v>25</v>
      </c>
      <c r="K286" s="47">
        <v>30</v>
      </c>
      <c r="L286" s="47">
        <v>55</v>
      </c>
      <c r="M286" s="46" t="s">
        <v>0</v>
      </c>
      <c r="N286" s="48" t="s">
        <v>0</v>
      </c>
      <c r="O286" s="48">
        <v>479.02</v>
      </c>
      <c r="P286" s="175" t="str">
        <f t="shared" si="4"/>
        <v>.</v>
      </c>
    </row>
    <row r="287" spans="1:16" s="13" customFormat="1" ht="21.2" customHeight="1">
      <c r="A287" s="49" t="s">
        <v>119</v>
      </c>
      <c r="B287" s="35" t="s">
        <v>380</v>
      </c>
      <c r="C287" s="35" t="s">
        <v>80</v>
      </c>
      <c r="D287" s="49" t="s">
        <v>391</v>
      </c>
      <c r="E287" s="49" t="s">
        <v>109</v>
      </c>
      <c r="F287" s="35" t="s">
        <v>2</v>
      </c>
      <c r="G287" s="35">
        <v>1951</v>
      </c>
      <c r="H287" s="36" t="s">
        <v>8</v>
      </c>
      <c r="I287" s="50" t="s">
        <v>1417</v>
      </c>
      <c r="J287" s="51">
        <v>70</v>
      </c>
      <c r="K287" s="51">
        <v>105</v>
      </c>
      <c r="L287" s="51">
        <v>175</v>
      </c>
      <c r="M287" s="50" t="s">
        <v>0</v>
      </c>
      <c r="N287" s="52">
        <v>343.35</v>
      </c>
      <c r="O287" s="52" t="s">
        <v>0</v>
      </c>
      <c r="P287" s="175" t="str">
        <f t="shared" si="4"/>
        <v>.</v>
      </c>
    </row>
    <row r="288" spans="1:16" s="13" customFormat="1" ht="21.2" customHeight="1">
      <c r="A288" s="49" t="s">
        <v>119</v>
      </c>
      <c r="B288" s="35" t="s">
        <v>399</v>
      </c>
      <c r="C288" s="35" t="s">
        <v>80</v>
      </c>
      <c r="D288" s="49" t="s">
        <v>829</v>
      </c>
      <c r="E288" s="49" t="s">
        <v>371</v>
      </c>
      <c r="F288" s="35" t="s">
        <v>2</v>
      </c>
      <c r="G288" s="35">
        <v>1958</v>
      </c>
      <c r="H288" s="36" t="s">
        <v>213</v>
      </c>
      <c r="I288" s="50" t="s">
        <v>524</v>
      </c>
      <c r="J288" s="51">
        <v>72</v>
      </c>
      <c r="K288" s="51">
        <v>95</v>
      </c>
      <c r="L288" s="51">
        <v>167</v>
      </c>
      <c r="M288" s="50" t="s">
        <v>0</v>
      </c>
      <c r="N288" s="52">
        <v>319.2</v>
      </c>
      <c r="O288" s="52" t="s">
        <v>0</v>
      </c>
      <c r="P288" s="175">
        <f t="shared" si="4"/>
        <v>1</v>
      </c>
    </row>
    <row r="289" spans="1:16" s="13" customFormat="1" ht="21.2" customHeight="1">
      <c r="A289" s="49" t="s">
        <v>119</v>
      </c>
      <c r="B289" s="35" t="s">
        <v>399</v>
      </c>
      <c r="C289" s="35" t="s">
        <v>80</v>
      </c>
      <c r="D289" s="49" t="s">
        <v>829</v>
      </c>
      <c r="E289" s="49" t="s">
        <v>371</v>
      </c>
      <c r="F289" s="35" t="s">
        <v>2</v>
      </c>
      <c r="G289" s="35">
        <v>1958</v>
      </c>
      <c r="H289" s="36" t="s">
        <v>178</v>
      </c>
      <c r="I289" s="50" t="s">
        <v>1426</v>
      </c>
      <c r="J289" s="51">
        <v>76</v>
      </c>
      <c r="K289" s="51">
        <v>100</v>
      </c>
      <c r="L289" s="51">
        <v>176</v>
      </c>
      <c r="M289" s="50" t="s">
        <v>0</v>
      </c>
      <c r="N289" s="52">
        <v>329.51</v>
      </c>
      <c r="O289" s="52" t="s">
        <v>0</v>
      </c>
      <c r="P289" s="175" t="str">
        <f t="shared" si="4"/>
        <v>.</v>
      </c>
    </row>
    <row r="290" spans="1:16" s="13" customFormat="1" ht="21.2" customHeight="1">
      <c r="A290" s="49" t="s">
        <v>119</v>
      </c>
      <c r="B290" s="35" t="s">
        <v>459</v>
      </c>
      <c r="C290" s="35" t="s">
        <v>80</v>
      </c>
      <c r="D290" s="49" t="s">
        <v>496</v>
      </c>
      <c r="E290" s="49" t="s">
        <v>192</v>
      </c>
      <c r="F290" s="35" t="s">
        <v>2</v>
      </c>
      <c r="G290" s="35">
        <v>1975</v>
      </c>
      <c r="H290" s="36" t="s">
        <v>178</v>
      </c>
      <c r="I290" s="50" t="s">
        <v>1427</v>
      </c>
      <c r="J290" s="51">
        <v>95</v>
      </c>
      <c r="K290" s="51">
        <v>121</v>
      </c>
      <c r="L290" s="51">
        <v>214</v>
      </c>
      <c r="M290" s="50">
        <v>67</v>
      </c>
      <c r="N290" s="52" t="s">
        <v>0</v>
      </c>
      <c r="O290" s="52" t="s">
        <v>0</v>
      </c>
      <c r="P290" s="175" t="str">
        <f t="shared" si="4"/>
        <v>.</v>
      </c>
    </row>
    <row r="291" spans="1:16" s="13" customFormat="1" ht="21.2" customHeight="1">
      <c r="A291" s="49" t="s">
        <v>119</v>
      </c>
      <c r="B291" s="35" t="s">
        <v>479</v>
      </c>
      <c r="C291" s="35" t="s">
        <v>80</v>
      </c>
      <c r="D291" s="49" t="s">
        <v>121</v>
      </c>
      <c r="E291" s="49" t="s">
        <v>120</v>
      </c>
      <c r="F291" s="35" t="s">
        <v>2</v>
      </c>
      <c r="G291" s="35">
        <v>1979</v>
      </c>
      <c r="H291" s="36" t="s">
        <v>1</v>
      </c>
      <c r="I291" s="50" t="s">
        <v>1428</v>
      </c>
      <c r="J291" s="51">
        <v>110</v>
      </c>
      <c r="K291" s="51">
        <v>135</v>
      </c>
      <c r="L291" s="51">
        <v>245</v>
      </c>
      <c r="M291" s="50">
        <v>60</v>
      </c>
      <c r="N291" s="52">
        <v>297.39999999999998</v>
      </c>
      <c r="O291" s="52" t="s">
        <v>0</v>
      </c>
      <c r="P291" s="175" t="str">
        <f t="shared" si="4"/>
        <v>.</v>
      </c>
    </row>
    <row r="292" spans="1:16" s="13" customFormat="1" ht="21.2" customHeight="1">
      <c r="A292" s="49" t="s">
        <v>119</v>
      </c>
      <c r="B292" s="35" t="s">
        <v>6</v>
      </c>
      <c r="C292" s="35" t="s">
        <v>80</v>
      </c>
      <c r="D292" s="49" t="s">
        <v>348</v>
      </c>
      <c r="E292" s="49" t="s">
        <v>192</v>
      </c>
      <c r="F292" s="35" t="s">
        <v>2</v>
      </c>
      <c r="G292" s="35">
        <v>1997</v>
      </c>
      <c r="H292" s="36" t="s">
        <v>213</v>
      </c>
      <c r="I292" s="50" t="s">
        <v>1323</v>
      </c>
      <c r="J292" s="51">
        <v>94</v>
      </c>
      <c r="K292" s="51">
        <v>124</v>
      </c>
      <c r="L292" s="51">
        <v>218</v>
      </c>
      <c r="M292" s="50">
        <v>94</v>
      </c>
      <c r="N292" s="52" t="s">
        <v>0</v>
      </c>
      <c r="O292" s="52" t="s">
        <v>0</v>
      </c>
      <c r="P292" s="175" t="str">
        <f t="shared" si="4"/>
        <v>.</v>
      </c>
    </row>
    <row r="293" spans="1:16" s="13" customFormat="1" ht="21.2" customHeight="1">
      <c r="A293" s="49" t="s">
        <v>119</v>
      </c>
      <c r="B293" s="35" t="s">
        <v>479</v>
      </c>
      <c r="C293" s="35" t="s">
        <v>80</v>
      </c>
      <c r="D293" s="49" t="s">
        <v>269</v>
      </c>
      <c r="E293" s="49" t="s">
        <v>60</v>
      </c>
      <c r="F293" s="35" t="s">
        <v>2</v>
      </c>
      <c r="G293" s="35">
        <v>1976</v>
      </c>
      <c r="H293" s="36" t="s">
        <v>213</v>
      </c>
      <c r="I293" s="50" t="s">
        <v>414</v>
      </c>
      <c r="J293" s="51">
        <v>90</v>
      </c>
      <c r="K293" s="51">
        <v>106</v>
      </c>
      <c r="L293" s="51">
        <v>196</v>
      </c>
      <c r="M293" s="50">
        <v>64</v>
      </c>
      <c r="N293" s="52">
        <v>297.18</v>
      </c>
      <c r="O293" s="52" t="s">
        <v>0</v>
      </c>
      <c r="P293" s="175">
        <f t="shared" si="4"/>
        <v>1</v>
      </c>
    </row>
    <row r="294" spans="1:16" s="13" customFormat="1" ht="21.2" customHeight="1">
      <c r="A294" s="49" t="s">
        <v>119</v>
      </c>
      <c r="B294" s="35" t="s">
        <v>479</v>
      </c>
      <c r="C294" s="35" t="s">
        <v>80</v>
      </c>
      <c r="D294" s="49" t="s">
        <v>269</v>
      </c>
      <c r="E294" s="49" t="s">
        <v>60</v>
      </c>
      <c r="F294" s="35" t="s">
        <v>2</v>
      </c>
      <c r="G294" s="35">
        <v>1976</v>
      </c>
      <c r="H294" s="36" t="s">
        <v>178</v>
      </c>
      <c r="I294" s="50" t="s">
        <v>1429</v>
      </c>
      <c r="J294" s="51">
        <v>92</v>
      </c>
      <c r="K294" s="51">
        <v>108</v>
      </c>
      <c r="L294" s="51">
        <v>200</v>
      </c>
      <c r="M294" s="50">
        <v>62</v>
      </c>
      <c r="N294" s="52">
        <v>299.13</v>
      </c>
      <c r="O294" s="52" t="s">
        <v>0</v>
      </c>
      <c r="P294" s="175" t="str">
        <f t="shared" si="4"/>
        <v>.</v>
      </c>
    </row>
    <row r="295" spans="1:16" s="13" customFormat="1" ht="21.2" customHeight="1">
      <c r="A295" s="49" t="s">
        <v>119</v>
      </c>
      <c r="B295" s="35" t="s">
        <v>416</v>
      </c>
      <c r="C295" s="35" t="s">
        <v>80</v>
      </c>
      <c r="D295" s="49" t="s">
        <v>1430</v>
      </c>
      <c r="E295" s="49" t="s">
        <v>62</v>
      </c>
      <c r="F295" s="35" t="s">
        <v>2</v>
      </c>
      <c r="G295" s="35">
        <v>1965</v>
      </c>
      <c r="H295" s="36" t="s">
        <v>213</v>
      </c>
      <c r="I295" s="50" t="s">
        <v>923</v>
      </c>
      <c r="J295" s="51">
        <v>62</v>
      </c>
      <c r="K295" s="51">
        <v>90</v>
      </c>
      <c r="L295" s="51">
        <v>152</v>
      </c>
      <c r="M295" s="50" t="s">
        <v>0</v>
      </c>
      <c r="N295" s="52">
        <v>257.3</v>
      </c>
      <c r="O295" s="52" t="s">
        <v>0</v>
      </c>
      <c r="P295" s="175" t="str">
        <f t="shared" si="4"/>
        <v>.</v>
      </c>
    </row>
    <row r="296" spans="1:16" s="13" customFormat="1" ht="21.2" customHeight="1">
      <c r="A296" s="49" t="s">
        <v>119</v>
      </c>
      <c r="B296" s="35" t="s">
        <v>439</v>
      </c>
      <c r="C296" s="35" t="s">
        <v>80</v>
      </c>
      <c r="D296" s="49" t="s">
        <v>465</v>
      </c>
      <c r="E296" s="49" t="s">
        <v>91</v>
      </c>
      <c r="F296" s="35" t="s">
        <v>2</v>
      </c>
      <c r="G296" s="35">
        <v>1970</v>
      </c>
      <c r="H296" s="36" t="s">
        <v>83</v>
      </c>
      <c r="I296" s="50" t="s">
        <v>1431</v>
      </c>
      <c r="J296" s="51">
        <v>122</v>
      </c>
      <c r="K296" s="51">
        <v>136</v>
      </c>
      <c r="L296" s="51">
        <v>258</v>
      </c>
      <c r="M296" s="50">
        <v>54</v>
      </c>
      <c r="N296" s="52" t="s">
        <v>0</v>
      </c>
      <c r="O296" s="52" t="s">
        <v>0</v>
      </c>
      <c r="P296" s="175">
        <f t="shared" si="4"/>
        <v>1</v>
      </c>
    </row>
    <row r="297" spans="1:16" s="13" customFormat="1" ht="21.2" customHeight="1">
      <c r="A297" s="49" t="s">
        <v>119</v>
      </c>
      <c r="B297" s="35" t="s">
        <v>439</v>
      </c>
      <c r="C297" s="35" t="s">
        <v>80</v>
      </c>
      <c r="D297" s="49" t="s">
        <v>465</v>
      </c>
      <c r="E297" s="49" t="s">
        <v>91</v>
      </c>
      <c r="F297" s="35" t="s">
        <v>2</v>
      </c>
      <c r="G297" s="35">
        <v>1970</v>
      </c>
      <c r="H297" s="36" t="s">
        <v>59</v>
      </c>
      <c r="I297" s="50" t="s">
        <v>1432</v>
      </c>
      <c r="J297" s="51">
        <v>133</v>
      </c>
      <c r="K297" s="51">
        <v>160</v>
      </c>
      <c r="L297" s="51">
        <v>291</v>
      </c>
      <c r="M297" s="50">
        <v>80</v>
      </c>
      <c r="N297" s="52">
        <v>360.96</v>
      </c>
      <c r="O297" s="52" t="s">
        <v>0</v>
      </c>
      <c r="P297" s="175" t="str">
        <f t="shared" si="4"/>
        <v>.</v>
      </c>
    </row>
    <row r="298" spans="1:16" s="13" customFormat="1" ht="21.2" customHeight="1">
      <c r="A298" s="49" t="s">
        <v>119</v>
      </c>
      <c r="B298" s="35" t="s">
        <v>6</v>
      </c>
      <c r="C298" s="35" t="s">
        <v>80</v>
      </c>
      <c r="D298" s="49" t="s">
        <v>835</v>
      </c>
      <c r="E298" s="49" t="s">
        <v>133</v>
      </c>
      <c r="F298" s="35" t="s">
        <v>2</v>
      </c>
      <c r="G298" s="35">
        <v>1995</v>
      </c>
      <c r="H298" s="36" t="s">
        <v>213</v>
      </c>
      <c r="I298" s="50" t="s">
        <v>1433</v>
      </c>
      <c r="J298" s="51">
        <v>57</v>
      </c>
      <c r="K298" s="51">
        <v>75</v>
      </c>
      <c r="L298" s="51">
        <v>132</v>
      </c>
      <c r="M298" s="50">
        <v>11.5</v>
      </c>
      <c r="N298" s="52" t="s">
        <v>0</v>
      </c>
      <c r="O298" s="52" t="s">
        <v>0</v>
      </c>
      <c r="P298" s="175">
        <f t="shared" si="4"/>
        <v>1</v>
      </c>
    </row>
    <row r="299" spans="1:16" s="13" customFormat="1" ht="21.2" customHeight="1">
      <c r="A299" s="49" t="s">
        <v>119</v>
      </c>
      <c r="B299" s="35" t="s">
        <v>6</v>
      </c>
      <c r="C299" s="35" t="s">
        <v>80</v>
      </c>
      <c r="D299" s="49" t="s">
        <v>835</v>
      </c>
      <c r="E299" s="49" t="s">
        <v>133</v>
      </c>
      <c r="F299" s="35" t="s">
        <v>2</v>
      </c>
      <c r="G299" s="35">
        <v>1995</v>
      </c>
      <c r="H299" s="36" t="s">
        <v>178</v>
      </c>
      <c r="I299" s="50" t="s">
        <v>1434</v>
      </c>
      <c r="J299" s="51">
        <v>60</v>
      </c>
      <c r="K299" s="51">
        <v>78</v>
      </c>
      <c r="L299" s="51">
        <v>135</v>
      </c>
      <c r="M299" s="50">
        <v>10</v>
      </c>
      <c r="N299" s="52" t="s">
        <v>0</v>
      </c>
      <c r="O299" s="52" t="s">
        <v>0</v>
      </c>
      <c r="P299" s="175" t="str">
        <f t="shared" si="4"/>
        <v>.</v>
      </c>
    </row>
    <row r="300" spans="1:16" s="13" customFormat="1" ht="21.2" customHeight="1">
      <c r="A300" s="45" t="s">
        <v>119</v>
      </c>
      <c r="B300" s="38" t="s">
        <v>6</v>
      </c>
      <c r="C300" s="38" t="s">
        <v>80</v>
      </c>
      <c r="D300" s="45" t="s">
        <v>837</v>
      </c>
      <c r="E300" s="45" t="s">
        <v>838</v>
      </c>
      <c r="F300" s="38" t="s">
        <v>13</v>
      </c>
      <c r="G300" s="38">
        <v>1996</v>
      </c>
      <c r="H300" s="39" t="s">
        <v>218</v>
      </c>
      <c r="I300" s="46" t="s">
        <v>1435</v>
      </c>
      <c r="J300" s="47">
        <v>36</v>
      </c>
      <c r="K300" s="47">
        <v>40</v>
      </c>
      <c r="L300" s="47">
        <v>76</v>
      </c>
      <c r="M300" s="46">
        <v>31</v>
      </c>
      <c r="N300" s="48" t="s">
        <v>0</v>
      </c>
      <c r="O300" s="48" t="s">
        <v>0</v>
      </c>
      <c r="P300" s="175" t="str">
        <f t="shared" si="4"/>
        <v>.</v>
      </c>
    </row>
    <row r="301" spans="1:16" s="13" customFormat="1" ht="21.2" customHeight="1">
      <c r="A301" s="49" t="s">
        <v>119</v>
      </c>
      <c r="B301" s="35" t="s">
        <v>1562</v>
      </c>
      <c r="C301" s="35" t="s">
        <v>80</v>
      </c>
      <c r="D301" s="49" t="s">
        <v>839</v>
      </c>
      <c r="E301" s="49" t="s">
        <v>62</v>
      </c>
      <c r="F301" s="35" t="s">
        <v>2</v>
      </c>
      <c r="G301" s="35">
        <v>1991</v>
      </c>
      <c r="H301" s="36" t="s">
        <v>8</v>
      </c>
      <c r="I301" s="50" t="s">
        <v>334</v>
      </c>
      <c r="J301" s="51">
        <v>101</v>
      </c>
      <c r="K301" s="51">
        <v>128</v>
      </c>
      <c r="L301" s="51">
        <v>229</v>
      </c>
      <c r="M301" s="50">
        <v>60</v>
      </c>
      <c r="N301" s="52" t="s">
        <v>0</v>
      </c>
      <c r="O301" s="52" t="s">
        <v>0</v>
      </c>
      <c r="P301" s="175">
        <f t="shared" si="4"/>
        <v>1</v>
      </c>
    </row>
    <row r="302" spans="1:16" s="13" customFormat="1" ht="21.2" customHeight="1">
      <c r="A302" s="49" t="s">
        <v>119</v>
      </c>
      <c r="B302" s="35" t="s">
        <v>1562</v>
      </c>
      <c r="C302" s="35" t="s">
        <v>80</v>
      </c>
      <c r="D302" s="49" t="s">
        <v>839</v>
      </c>
      <c r="E302" s="49" t="s">
        <v>62</v>
      </c>
      <c r="F302" s="35" t="s">
        <v>2</v>
      </c>
      <c r="G302" s="35">
        <v>1991</v>
      </c>
      <c r="H302" s="36" t="s">
        <v>1</v>
      </c>
      <c r="I302" s="50" t="s">
        <v>448</v>
      </c>
      <c r="J302" s="51">
        <v>105</v>
      </c>
      <c r="K302" s="51">
        <v>135</v>
      </c>
      <c r="L302" s="51">
        <v>240</v>
      </c>
      <c r="M302" s="50">
        <v>67.400000000000006</v>
      </c>
      <c r="N302" s="52" t="s">
        <v>0</v>
      </c>
      <c r="O302" s="52" t="s">
        <v>0</v>
      </c>
      <c r="P302" s="175" t="str">
        <f t="shared" si="4"/>
        <v>.</v>
      </c>
    </row>
    <row r="303" spans="1:16" s="13" customFormat="1" ht="21.2" customHeight="1">
      <c r="A303" s="49" t="s">
        <v>119</v>
      </c>
      <c r="B303" s="35" t="s">
        <v>1562</v>
      </c>
      <c r="C303" s="35" t="s">
        <v>80</v>
      </c>
      <c r="D303" s="49" t="s">
        <v>841</v>
      </c>
      <c r="E303" s="49" t="s">
        <v>102</v>
      </c>
      <c r="F303" s="35" t="s">
        <v>2</v>
      </c>
      <c r="G303" s="35">
        <v>1990</v>
      </c>
      <c r="H303" s="36" t="s">
        <v>59</v>
      </c>
      <c r="I303" s="50" t="s">
        <v>666</v>
      </c>
      <c r="J303" s="51">
        <v>115</v>
      </c>
      <c r="K303" s="51">
        <v>140</v>
      </c>
      <c r="L303" s="51">
        <v>255</v>
      </c>
      <c r="M303" s="50">
        <v>46</v>
      </c>
      <c r="N303" s="52" t="s">
        <v>0</v>
      </c>
      <c r="O303" s="52" t="s">
        <v>0</v>
      </c>
      <c r="P303" s="175" t="str">
        <f t="shared" si="4"/>
        <v>.</v>
      </c>
    </row>
    <row r="304" spans="1:16" s="13" customFormat="1" ht="21.2" customHeight="1">
      <c r="A304" s="49" t="s">
        <v>119</v>
      </c>
      <c r="B304" s="35" t="s">
        <v>1562</v>
      </c>
      <c r="C304" s="35" t="s">
        <v>80</v>
      </c>
      <c r="D304" s="49" t="s">
        <v>1436</v>
      </c>
      <c r="E304" s="49" t="s">
        <v>97</v>
      </c>
      <c r="F304" s="35" t="s">
        <v>2</v>
      </c>
      <c r="G304" s="35">
        <v>1981</v>
      </c>
      <c r="H304" s="36" t="s">
        <v>1</v>
      </c>
      <c r="I304" s="50" t="s">
        <v>613</v>
      </c>
      <c r="J304" s="51">
        <v>108</v>
      </c>
      <c r="K304" s="51">
        <v>145</v>
      </c>
      <c r="L304" s="51">
        <v>253</v>
      </c>
      <c r="M304" s="50">
        <v>72.400000000000006</v>
      </c>
      <c r="N304" s="52" t="s">
        <v>0</v>
      </c>
      <c r="O304" s="52" t="s">
        <v>0</v>
      </c>
      <c r="P304" s="175" t="str">
        <f t="shared" si="4"/>
        <v>.</v>
      </c>
    </row>
    <row r="305" spans="1:16" s="13" customFormat="1" ht="21.2" customHeight="1">
      <c r="A305" s="45" t="s">
        <v>108</v>
      </c>
      <c r="B305" s="38" t="s">
        <v>1562</v>
      </c>
      <c r="C305" s="38" t="s">
        <v>16</v>
      </c>
      <c r="D305" s="45" t="s">
        <v>1437</v>
      </c>
      <c r="E305" s="45" t="s">
        <v>294</v>
      </c>
      <c r="F305" s="38" t="s">
        <v>13</v>
      </c>
      <c r="G305" s="38">
        <v>1994</v>
      </c>
      <c r="H305" s="39" t="s">
        <v>213</v>
      </c>
      <c r="I305" s="46" t="s">
        <v>1438</v>
      </c>
      <c r="J305" s="47">
        <v>73</v>
      </c>
      <c r="K305" s="47">
        <v>89</v>
      </c>
      <c r="L305" s="47">
        <v>162</v>
      </c>
      <c r="M305" s="46">
        <v>92</v>
      </c>
      <c r="N305" s="48" t="s">
        <v>0</v>
      </c>
      <c r="O305" s="48" t="s">
        <v>0</v>
      </c>
      <c r="P305" s="175" t="str">
        <f t="shared" si="4"/>
        <v>.</v>
      </c>
    </row>
    <row r="306" spans="1:16" s="13" customFormat="1" ht="21.2" customHeight="1">
      <c r="A306" s="49" t="s">
        <v>108</v>
      </c>
      <c r="B306" s="35" t="s">
        <v>1562</v>
      </c>
      <c r="C306" s="35" t="s">
        <v>16</v>
      </c>
      <c r="D306" s="49" t="s">
        <v>648</v>
      </c>
      <c r="E306" s="49" t="s">
        <v>369</v>
      </c>
      <c r="F306" s="35" t="s">
        <v>2</v>
      </c>
      <c r="G306" s="35">
        <v>1987</v>
      </c>
      <c r="H306" s="36" t="s">
        <v>8</v>
      </c>
      <c r="I306" s="50" t="s">
        <v>493</v>
      </c>
      <c r="J306" s="51">
        <v>125</v>
      </c>
      <c r="K306" s="51">
        <v>158</v>
      </c>
      <c r="L306" s="51">
        <v>283</v>
      </c>
      <c r="M306" s="50">
        <v>120.6</v>
      </c>
      <c r="N306" s="52" t="s">
        <v>0</v>
      </c>
      <c r="O306" s="52" t="s">
        <v>0</v>
      </c>
      <c r="P306" s="175" t="str">
        <f t="shared" si="4"/>
        <v>.</v>
      </c>
    </row>
    <row r="307" spans="1:16" s="13" customFormat="1" ht="21.2" customHeight="1">
      <c r="A307" s="49" t="s">
        <v>108</v>
      </c>
      <c r="B307" s="35" t="s">
        <v>416</v>
      </c>
      <c r="C307" s="35" t="s">
        <v>16</v>
      </c>
      <c r="D307" s="49" t="s">
        <v>427</v>
      </c>
      <c r="E307" s="49" t="s">
        <v>426</v>
      </c>
      <c r="F307" s="35" t="s">
        <v>2</v>
      </c>
      <c r="G307" s="35">
        <v>1962</v>
      </c>
      <c r="H307" s="36" t="s">
        <v>213</v>
      </c>
      <c r="I307" s="50" t="s">
        <v>477</v>
      </c>
      <c r="J307" s="51">
        <v>70</v>
      </c>
      <c r="K307" s="51">
        <v>90</v>
      </c>
      <c r="L307" s="51">
        <v>160</v>
      </c>
      <c r="M307" s="50">
        <v>30</v>
      </c>
      <c r="N307" s="52">
        <v>280.7</v>
      </c>
      <c r="O307" s="52" t="s">
        <v>0</v>
      </c>
      <c r="P307" s="175">
        <f t="shared" si="4"/>
        <v>1</v>
      </c>
    </row>
    <row r="308" spans="1:16" s="13" customFormat="1" ht="21.2" customHeight="1">
      <c r="A308" s="49" t="s">
        <v>108</v>
      </c>
      <c r="B308" s="35" t="s">
        <v>416</v>
      </c>
      <c r="C308" s="35" t="s">
        <v>16</v>
      </c>
      <c r="D308" s="49" t="s">
        <v>427</v>
      </c>
      <c r="E308" s="49" t="s">
        <v>426</v>
      </c>
      <c r="F308" s="35" t="s">
        <v>2</v>
      </c>
      <c r="G308" s="35">
        <v>1962</v>
      </c>
      <c r="H308" s="36" t="s">
        <v>178</v>
      </c>
      <c r="I308" s="50" t="s">
        <v>173</v>
      </c>
      <c r="J308" s="51">
        <v>80</v>
      </c>
      <c r="K308" s="51">
        <v>97</v>
      </c>
      <c r="L308" s="51">
        <v>177</v>
      </c>
      <c r="M308" s="50" t="s">
        <v>0</v>
      </c>
      <c r="N308" s="52">
        <v>286.3</v>
      </c>
      <c r="O308" s="52" t="s">
        <v>0</v>
      </c>
      <c r="P308" s="175" t="str">
        <f t="shared" si="4"/>
        <v>.</v>
      </c>
    </row>
    <row r="309" spans="1:16" s="13" customFormat="1" ht="21.2" customHeight="1">
      <c r="A309" s="49" t="s">
        <v>108</v>
      </c>
      <c r="B309" s="35" t="s">
        <v>459</v>
      </c>
      <c r="C309" s="35" t="s">
        <v>16</v>
      </c>
      <c r="D309" s="49" t="s">
        <v>197</v>
      </c>
      <c r="E309" s="49" t="s">
        <v>484</v>
      </c>
      <c r="F309" s="35" t="s">
        <v>2</v>
      </c>
      <c r="G309" s="35">
        <v>1975</v>
      </c>
      <c r="H309" s="36" t="s">
        <v>8</v>
      </c>
      <c r="I309" s="50" t="s">
        <v>1439</v>
      </c>
      <c r="J309" s="51">
        <v>65</v>
      </c>
      <c r="K309" s="51">
        <v>90</v>
      </c>
      <c r="L309" s="51">
        <v>155</v>
      </c>
      <c r="M309" s="50" t="s">
        <v>0</v>
      </c>
      <c r="N309" s="52">
        <v>186.3</v>
      </c>
      <c r="O309" s="52" t="s">
        <v>0</v>
      </c>
      <c r="P309" s="175" t="str">
        <f t="shared" si="4"/>
        <v>.</v>
      </c>
    </row>
    <row r="310" spans="1:16" s="13" customFormat="1" ht="21.2" customHeight="1">
      <c r="A310" s="49" t="s">
        <v>108</v>
      </c>
      <c r="B310" s="35" t="s">
        <v>1562</v>
      </c>
      <c r="C310" s="35" t="s">
        <v>16</v>
      </c>
      <c r="D310" s="49" t="s">
        <v>1440</v>
      </c>
      <c r="E310" s="49" t="s">
        <v>70</v>
      </c>
      <c r="F310" s="35" t="s">
        <v>2</v>
      </c>
      <c r="G310" s="35">
        <v>1986</v>
      </c>
      <c r="H310" s="36" t="s">
        <v>178</v>
      </c>
      <c r="I310" s="50" t="s">
        <v>566</v>
      </c>
      <c r="J310" s="51">
        <v>75</v>
      </c>
      <c r="K310" s="51">
        <v>90</v>
      </c>
      <c r="L310" s="51">
        <v>165</v>
      </c>
      <c r="M310" s="50" t="s">
        <v>0</v>
      </c>
      <c r="N310" s="52">
        <v>217.1</v>
      </c>
      <c r="O310" s="52" t="s">
        <v>0</v>
      </c>
      <c r="P310" s="175" t="str">
        <f t="shared" si="4"/>
        <v>.</v>
      </c>
    </row>
    <row r="311" spans="1:16" s="13" customFormat="1" ht="21.2" customHeight="1">
      <c r="A311" s="49" t="s">
        <v>108</v>
      </c>
      <c r="B311" s="35" t="s">
        <v>1562</v>
      </c>
      <c r="C311" s="35" t="s">
        <v>16</v>
      </c>
      <c r="D311" s="49" t="s">
        <v>50</v>
      </c>
      <c r="E311" s="49" t="s">
        <v>76</v>
      </c>
      <c r="F311" s="35" t="s">
        <v>2</v>
      </c>
      <c r="G311" s="35">
        <v>1994</v>
      </c>
      <c r="H311" s="36" t="s">
        <v>1</v>
      </c>
      <c r="I311" s="50" t="s">
        <v>1199</v>
      </c>
      <c r="J311" s="51">
        <v>95</v>
      </c>
      <c r="K311" s="51">
        <v>105</v>
      </c>
      <c r="L311" s="51">
        <v>200</v>
      </c>
      <c r="M311" s="50" t="s">
        <v>0</v>
      </c>
      <c r="N311" s="52">
        <v>227.9</v>
      </c>
      <c r="O311" s="52" t="s">
        <v>0</v>
      </c>
      <c r="P311" s="175">
        <f t="shared" si="4"/>
        <v>1</v>
      </c>
    </row>
    <row r="312" spans="1:16" s="13" customFormat="1" ht="21.2" customHeight="1">
      <c r="A312" s="49" t="s">
        <v>108</v>
      </c>
      <c r="B312" s="35" t="s">
        <v>1562</v>
      </c>
      <c r="C312" s="35" t="s">
        <v>16</v>
      </c>
      <c r="D312" s="49" t="s">
        <v>50</v>
      </c>
      <c r="E312" s="49" t="s">
        <v>76</v>
      </c>
      <c r="F312" s="35" t="s">
        <v>2</v>
      </c>
      <c r="G312" s="35">
        <v>1994</v>
      </c>
      <c r="H312" s="36" t="s">
        <v>83</v>
      </c>
      <c r="I312" s="50" t="s">
        <v>902</v>
      </c>
      <c r="J312" s="51">
        <v>91</v>
      </c>
      <c r="K312" s="51">
        <v>115</v>
      </c>
      <c r="L312" s="51">
        <v>206</v>
      </c>
      <c r="M312" s="50" t="s">
        <v>0</v>
      </c>
      <c r="N312" s="52">
        <v>234.2</v>
      </c>
      <c r="O312" s="52" t="s">
        <v>0</v>
      </c>
      <c r="P312" s="175" t="str">
        <f t="shared" si="4"/>
        <v>.</v>
      </c>
    </row>
    <row r="313" spans="1:16" s="13" customFormat="1" ht="21.2" customHeight="1">
      <c r="A313" s="49" t="s">
        <v>108</v>
      </c>
      <c r="B313" s="35" t="s">
        <v>416</v>
      </c>
      <c r="C313" s="35" t="s">
        <v>16</v>
      </c>
      <c r="D313" s="49" t="s">
        <v>444</v>
      </c>
      <c r="E313" s="49" t="s">
        <v>443</v>
      </c>
      <c r="F313" s="35" t="s">
        <v>2</v>
      </c>
      <c r="G313" s="35">
        <v>1965</v>
      </c>
      <c r="H313" s="36" t="s">
        <v>83</v>
      </c>
      <c r="I313" s="50" t="s">
        <v>364</v>
      </c>
      <c r="J313" s="51">
        <v>80</v>
      </c>
      <c r="K313" s="51">
        <v>102</v>
      </c>
      <c r="L313" s="51">
        <v>82</v>
      </c>
      <c r="M313" s="50" t="s">
        <v>0</v>
      </c>
      <c r="N313" s="52">
        <v>201.3</v>
      </c>
      <c r="O313" s="52" t="s">
        <v>0</v>
      </c>
      <c r="P313" s="175" t="str">
        <f t="shared" si="4"/>
        <v>.</v>
      </c>
    </row>
    <row r="314" spans="1:16" s="13" customFormat="1" ht="21.2" customHeight="1">
      <c r="A314" s="49" t="s">
        <v>108</v>
      </c>
      <c r="B314" s="35" t="s">
        <v>416</v>
      </c>
      <c r="C314" s="35" t="s">
        <v>16</v>
      </c>
      <c r="D314" s="49" t="s">
        <v>1441</v>
      </c>
      <c r="E314" s="49" t="s">
        <v>91</v>
      </c>
      <c r="F314" s="35" t="s">
        <v>2</v>
      </c>
      <c r="G314" s="35">
        <v>1963</v>
      </c>
      <c r="H314" s="36" t="s">
        <v>8</v>
      </c>
      <c r="I314" s="50" t="s">
        <v>334</v>
      </c>
      <c r="J314" s="51">
        <v>68</v>
      </c>
      <c r="K314" s="51">
        <v>85</v>
      </c>
      <c r="L314" s="51">
        <v>153</v>
      </c>
      <c r="M314" s="50" t="s">
        <v>0</v>
      </c>
      <c r="N314" s="52">
        <v>183.4</v>
      </c>
      <c r="O314" s="52" t="s">
        <v>0</v>
      </c>
      <c r="P314" s="175">
        <f t="shared" si="4"/>
        <v>1</v>
      </c>
    </row>
    <row r="315" spans="1:16" s="13" customFormat="1" ht="21.2" customHeight="1">
      <c r="A315" s="49" t="s">
        <v>108</v>
      </c>
      <c r="B315" s="35" t="s">
        <v>416</v>
      </c>
      <c r="C315" s="35" t="s">
        <v>16</v>
      </c>
      <c r="D315" s="49" t="s">
        <v>1441</v>
      </c>
      <c r="E315" s="49" t="s">
        <v>91</v>
      </c>
      <c r="F315" s="35" t="s">
        <v>2</v>
      </c>
      <c r="G315" s="35">
        <v>1963</v>
      </c>
      <c r="H315" s="36" t="s">
        <v>1</v>
      </c>
      <c r="I315" s="50" t="s">
        <v>664</v>
      </c>
      <c r="J315" s="51">
        <v>60</v>
      </c>
      <c r="K315" s="51">
        <v>90</v>
      </c>
      <c r="L315" s="51">
        <v>150</v>
      </c>
      <c r="M315" s="50" t="s">
        <v>0</v>
      </c>
      <c r="N315" s="52">
        <v>177.8</v>
      </c>
      <c r="O315" s="52" t="s">
        <v>0</v>
      </c>
      <c r="P315" s="175" t="str">
        <f t="shared" si="4"/>
        <v>.</v>
      </c>
    </row>
    <row r="316" spans="1:16" s="13" customFormat="1" ht="21.2" customHeight="1">
      <c r="A316" s="49" t="s">
        <v>108</v>
      </c>
      <c r="B316" s="35" t="s">
        <v>6</v>
      </c>
      <c r="C316" s="35" t="s">
        <v>16</v>
      </c>
      <c r="D316" s="49" t="s">
        <v>424</v>
      </c>
      <c r="E316" s="49" t="s">
        <v>133</v>
      </c>
      <c r="F316" s="35" t="s">
        <v>2</v>
      </c>
      <c r="G316" s="35">
        <v>1997</v>
      </c>
      <c r="H316" s="36" t="s">
        <v>8</v>
      </c>
      <c r="I316" s="50" t="s">
        <v>160</v>
      </c>
      <c r="J316" s="51">
        <v>70</v>
      </c>
      <c r="K316" s="51">
        <v>105</v>
      </c>
      <c r="L316" s="51">
        <v>175</v>
      </c>
      <c r="M316" s="50" t="s">
        <v>0</v>
      </c>
      <c r="N316" s="52">
        <v>209.5</v>
      </c>
      <c r="O316" s="52" t="s">
        <v>0</v>
      </c>
      <c r="P316" s="175" t="str">
        <f t="shared" si="4"/>
        <v>.</v>
      </c>
    </row>
    <row r="317" spans="1:16" s="13" customFormat="1" ht="21.2" customHeight="1">
      <c r="A317" s="49" t="s">
        <v>108</v>
      </c>
      <c r="B317" s="35" t="s">
        <v>1562</v>
      </c>
      <c r="C317" s="35" t="s">
        <v>16</v>
      </c>
      <c r="D317" s="49" t="s">
        <v>1441</v>
      </c>
      <c r="E317" s="49" t="s">
        <v>155</v>
      </c>
      <c r="F317" s="35" t="s">
        <v>2</v>
      </c>
      <c r="G317" s="35">
        <v>1992</v>
      </c>
      <c r="H317" s="36" t="s">
        <v>8</v>
      </c>
      <c r="I317" s="50" t="s">
        <v>493</v>
      </c>
      <c r="J317" s="51">
        <v>70</v>
      </c>
      <c r="K317" s="51">
        <v>90</v>
      </c>
      <c r="L317" s="51">
        <v>160</v>
      </c>
      <c r="M317" s="50" t="s">
        <v>0</v>
      </c>
      <c r="N317" s="52">
        <v>195.7</v>
      </c>
      <c r="O317" s="52" t="s">
        <v>0</v>
      </c>
      <c r="P317" s="175" t="str">
        <f t="shared" si="4"/>
        <v>.</v>
      </c>
    </row>
    <row r="318" spans="1:16" s="13" customFormat="1" ht="21.2" customHeight="1">
      <c r="A318" s="49" t="s">
        <v>108</v>
      </c>
      <c r="B318" s="35" t="s">
        <v>399</v>
      </c>
      <c r="C318" s="35" t="s">
        <v>16</v>
      </c>
      <c r="D318" s="49" t="s">
        <v>1442</v>
      </c>
      <c r="E318" s="49" t="s">
        <v>91</v>
      </c>
      <c r="F318" s="35" t="s">
        <v>2</v>
      </c>
      <c r="G318" s="35">
        <v>1959</v>
      </c>
      <c r="H318" s="36" t="s">
        <v>178</v>
      </c>
      <c r="I318" s="50" t="s">
        <v>499</v>
      </c>
      <c r="J318" s="51">
        <v>95</v>
      </c>
      <c r="K318" s="51">
        <v>112</v>
      </c>
      <c r="L318" s="51">
        <v>207</v>
      </c>
      <c r="M318" s="50" t="s">
        <v>0</v>
      </c>
      <c r="N318" s="52">
        <v>260.89999999999998</v>
      </c>
      <c r="O318" s="52" t="s">
        <v>0</v>
      </c>
      <c r="P318" s="175" t="str">
        <f t="shared" si="4"/>
        <v>.</v>
      </c>
    </row>
    <row r="319" spans="1:16" s="13" customFormat="1" ht="21.2" customHeight="1">
      <c r="A319" s="49" t="s">
        <v>108</v>
      </c>
      <c r="B319" s="35" t="s">
        <v>258</v>
      </c>
      <c r="C319" s="35" t="s">
        <v>16</v>
      </c>
      <c r="D319" s="49" t="s">
        <v>1443</v>
      </c>
      <c r="E319" s="49" t="s">
        <v>1444</v>
      </c>
      <c r="F319" s="35" t="s">
        <v>2</v>
      </c>
      <c r="G319" s="35">
        <v>2004</v>
      </c>
      <c r="H319" s="36" t="s">
        <v>235</v>
      </c>
      <c r="I319" s="50" t="s">
        <v>1445</v>
      </c>
      <c r="J319" s="51">
        <v>20</v>
      </c>
      <c r="K319" s="51">
        <v>26</v>
      </c>
      <c r="L319" s="51">
        <v>46</v>
      </c>
      <c r="M319" s="50" t="s">
        <v>0</v>
      </c>
      <c r="N319" s="52" t="s">
        <v>0</v>
      </c>
      <c r="O319" s="52">
        <v>143.08000000000001</v>
      </c>
      <c r="P319" s="175" t="str">
        <f t="shared" si="4"/>
        <v>.</v>
      </c>
    </row>
    <row r="320" spans="1:16" s="13" customFormat="1" ht="21.2" customHeight="1">
      <c r="A320" s="49" t="s">
        <v>727</v>
      </c>
      <c r="B320" s="35" t="s">
        <v>258</v>
      </c>
      <c r="C320" s="35" t="s">
        <v>5</v>
      </c>
      <c r="D320" s="49" t="s">
        <v>1446</v>
      </c>
      <c r="E320" s="49" t="s">
        <v>120</v>
      </c>
      <c r="F320" s="35" t="s">
        <v>2</v>
      </c>
      <c r="G320" s="35">
        <v>2005</v>
      </c>
      <c r="H320" s="36" t="s">
        <v>235</v>
      </c>
      <c r="I320" s="50" t="s">
        <v>1447</v>
      </c>
      <c r="J320" s="51">
        <v>21</v>
      </c>
      <c r="K320" s="51">
        <v>32</v>
      </c>
      <c r="L320" s="51">
        <v>53</v>
      </c>
      <c r="M320" s="50">
        <v>0</v>
      </c>
      <c r="N320" s="52">
        <v>250.6</v>
      </c>
      <c r="O320" s="52" t="s">
        <v>0</v>
      </c>
      <c r="P320" s="175" t="str">
        <f t="shared" si="4"/>
        <v>.</v>
      </c>
    </row>
    <row r="321" spans="1:16" s="13" customFormat="1" ht="21.2" customHeight="1">
      <c r="A321" s="45" t="s">
        <v>727</v>
      </c>
      <c r="B321" s="38" t="s">
        <v>258</v>
      </c>
      <c r="C321" s="38" t="s">
        <v>5</v>
      </c>
      <c r="D321" s="45" t="s">
        <v>728</v>
      </c>
      <c r="E321" s="45" t="s">
        <v>1448</v>
      </c>
      <c r="F321" s="38" t="s">
        <v>13</v>
      </c>
      <c r="G321" s="38">
        <v>2004</v>
      </c>
      <c r="H321" s="39" t="s">
        <v>51</v>
      </c>
      <c r="I321" s="46" t="s">
        <v>1449</v>
      </c>
      <c r="J321" s="47">
        <v>27</v>
      </c>
      <c r="K321" s="47">
        <v>37</v>
      </c>
      <c r="L321" s="47">
        <v>64</v>
      </c>
      <c r="M321" s="46" t="s">
        <v>0</v>
      </c>
      <c r="N321" s="48">
        <v>361.39</v>
      </c>
      <c r="O321" s="48" t="s">
        <v>0</v>
      </c>
      <c r="P321" s="175" t="str">
        <f t="shared" si="4"/>
        <v>.</v>
      </c>
    </row>
    <row r="322" spans="1:16" s="13" customFormat="1" ht="21.2" customHeight="1">
      <c r="A322" s="45" t="s">
        <v>727</v>
      </c>
      <c r="B322" s="38" t="s">
        <v>258</v>
      </c>
      <c r="C322" s="38" t="s">
        <v>5</v>
      </c>
      <c r="D322" s="45" t="s">
        <v>476</v>
      </c>
      <c r="E322" s="45" t="s">
        <v>730</v>
      </c>
      <c r="F322" s="38" t="s">
        <v>13</v>
      </c>
      <c r="G322" s="38">
        <v>2004</v>
      </c>
      <c r="H322" s="39" t="s">
        <v>747</v>
      </c>
      <c r="I322" s="46" t="s">
        <v>1450</v>
      </c>
      <c r="J322" s="47">
        <v>27</v>
      </c>
      <c r="K322" s="47">
        <v>37</v>
      </c>
      <c r="L322" s="47">
        <v>64</v>
      </c>
      <c r="M322" s="46" t="s">
        <v>0</v>
      </c>
      <c r="N322" s="48">
        <v>438.6</v>
      </c>
      <c r="O322" s="48" t="s">
        <v>0</v>
      </c>
      <c r="P322" s="175" t="str">
        <f t="shared" si="4"/>
        <v>.</v>
      </c>
    </row>
    <row r="323" spans="1:16" s="13" customFormat="1" ht="21.2" customHeight="1">
      <c r="A323" s="49" t="s">
        <v>727</v>
      </c>
      <c r="B323" s="35" t="s">
        <v>258</v>
      </c>
      <c r="C323" s="35" t="s">
        <v>5</v>
      </c>
      <c r="D323" s="49" t="s">
        <v>731</v>
      </c>
      <c r="E323" s="49" t="s">
        <v>732</v>
      </c>
      <c r="F323" s="35" t="s">
        <v>2</v>
      </c>
      <c r="G323" s="35">
        <v>2004</v>
      </c>
      <c r="H323" s="36" t="s">
        <v>686</v>
      </c>
      <c r="I323" s="50" t="s">
        <v>1354</v>
      </c>
      <c r="J323" s="51">
        <v>28</v>
      </c>
      <c r="K323" s="51">
        <v>36</v>
      </c>
      <c r="L323" s="51">
        <v>64</v>
      </c>
      <c r="M323" s="50" t="s">
        <v>0</v>
      </c>
      <c r="N323" s="52">
        <v>307.20999999999998</v>
      </c>
      <c r="O323" s="52" t="s">
        <v>0</v>
      </c>
      <c r="P323" s="175" t="str">
        <f t="shared" si="4"/>
        <v>.</v>
      </c>
    </row>
    <row r="324" spans="1:16" s="13" customFormat="1" ht="21.2" customHeight="1">
      <c r="A324" s="49" t="s">
        <v>727</v>
      </c>
      <c r="B324" s="35" t="s">
        <v>416</v>
      </c>
      <c r="C324" s="35" t="s">
        <v>5</v>
      </c>
      <c r="D324" s="49" t="s">
        <v>1451</v>
      </c>
      <c r="E324" s="49" t="s">
        <v>739</v>
      </c>
      <c r="F324" s="35" t="s">
        <v>2</v>
      </c>
      <c r="G324" s="35">
        <v>1962</v>
      </c>
      <c r="H324" s="36" t="s">
        <v>213</v>
      </c>
      <c r="I324" s="50" t="s">
        <v>414</v>
      </c>
      <c r="J324" s="51">
        <v>63</v>
      </c>
      <c r="K324" s="51">
        <v>75</v>
      </c>
      <c r="L324" s="51">
        <v>138</v>
      </c>
      <c r="M324" s="50" t="s">
        <v>0</v>
      </c>
      <c r="N324" s="52">
        <v>240</v>
      </c>
      <c r="O324" s="52" t="s">
        <v>0</v>
      </c>
      <c r="P324" s="175" t="str">
        <f t="shared" ref="P324:P387" si="5">IF(D324=D325,1,".")</f>
        <v>.</v>
      </c>
    </row>
    <row r="325" spans="1:16" s="13" customFormat="1" ht="21.2" customHeight="1">
      <c r="A325" s="49" t="s">
        <v>727</v>
      </c>
      <c r="B325" s="35" t="s">
        <v>459</v>
      </c>
      <c r="C325" s="35" t="s">
        <v>5</v>
      </c>
      <c r="D325" s="49" t="s">
        <v>476</v>
      </c>
      <c r="E325" s="49" t="s">
        <v>91</v>
      </c>
      <c r="F325" s="35" t="s">
        <v>2</v>
      </c>
      <c r="G325" s="35">
        <v>1973</v>
      </c>
      <c r="H325" s="36" t="s">
        <v>213</v>
      </c>
      <c r="I325" s="50" t="s">
        <v>414</v>
      </c>
      <c r="J325" s="51">
        <v>71</v>
      </c>
      <c r="K325" s="51">
        <v>91</v>
      </c>
      <c r="L325" s="51">
        <v>158</v>
      </c>
      <c r="M325" s="50">
        <v>26</v>
      </c>
      <c r="N325" s="52">
        <v>243.7</v>
      </c>
      <c r="O325" s="52" t="s">
        <v>0</v>
      </c>
      <c r="P325" s="175" t="str">
        <f t="shared" si="5"/>
        <v>.</v>
      </c>
    </row>
    <row r="326" spans="1:16" s="13" customFormat="1" ht="21.2" customHeight="1">
      <c r="A326" s="49" t="s">
        <v>727</v>
      </c>
      <c r="B326" s="35" t="s">
        <v>380</v>
      </c>
      <c r="C326" s="35" t="s">
        <v>5</v>
      </c>
      <c r="D326" s="49" t="s">
        <v>393</v>
      </c>
      <c r="E326" s="49" t="s">
        <v>392</v>
      </c>
      <c r="F326" s="35" t="s">
        <v>2</v>
      </c>
      <c r="G326" s="35">
        <v>1951</v>
      </c>
      <c r="H326" s="36" t="s">
        <v>178</v>
      </c>
      <c r="I326" s="50" t="s">
        <v>1452</v>
      </c>
      <c r="J326" s="51">
        <v>60</v>
      </c>
      <c r="K326" s="51">
        <v>78</v>
      </c>
      <c r="L326" s="51">
        <v>138</v>
      </c>
      <c r="M326" s="50" t="s">
        <v>0</v>
      </c>
      <c r="N326" s="52">
        <v>291.89999999999998</v>
      </c>
      <c r="O326" s="52" t="s">
        <v>0</v>
      </c>
      <c r="P326" s="175" t="str">
        <f t="shared" si="5"/>
        <v>.</v>
      </c>
    </row>
    <row r="327" spans="1:16" s="13" customFormat="1" ht="21.2" customHeight="1">
      <c r="A327" s="45" t="s">
        <v>727</v>
      </c>
      <c r="B327" s="38" t="s">
        <v>459</v>
      </c>
      <c r="C327" s="38" t="s">
        <v>5</v>
      </c>
      <c r="D327" s="45" t="s">
        <v>741</v>
      </c>
      <c r="E327" s="45" t="s">
        <v>742</v>
      </c>
      <c r="F327" s="38" t="s">
        <v>13</v>
      </c>
      <c r="G327" s="38">
        <v>1975</v>
      </c>
      <c r="H327" s="39" t="s">
        <v>930</v>
      </c>
      <c r="I327" s="46" t="s">
        <v>918</v>
      </c>
      <c r="J327" s="47">
        <v>36</v>
      </c>
      <c r="K327" s="47">
        <v>47</v>
      </c>
      <c r="L327" s="47">
        <v>83</v>
      </c>
      <c r="M327" s="46" t="s">
        <v>0</v>
      </c>
      <c r="N327" s="48">
        <v>172.7</v>
      </c>
      <c r="O327" s="48" t="s">
        <v>0</v>
      </c>
      <c r="P327" s="175" t="str">
        <f t="shared" si="5"/>
        <v>.</v>
      </c>
    </row>
    <row r="328" spans="1:16" s="13" customFormat="1" ht="21.2" customHeight="1">
      <c r="A328" s="49" t="s">
        <v>727</v>
      </c>
      <c r="B328" s="35" t="s">
        <v>6</v>
      </c>
      <c r="C328" s="35" t="s">
        <v>5</v>
      </c>
      <c r="D328" s="49" t="s">
        <v>1453</v>
      </c>
      <c r="E328" s="49" t="s">
        <v>252</v>
      </c>
      <c r="F328" s="35" t="s">
        <v>2</v>
      </c>
      <c r="G328" s="35">
        <v>1996</v>
      </c>
      <c r="H328" s="36" t="s">
        <v>178</v>
      </c>
      <c r="I328" s="50" t="s">
        <v>1434</v>
      </c>
      <c r="J328" s="51">
        <v>73</v>
      </c>
      <c r="K328" s="51">
        <v>90</v>
      </c>
      <c r="L328" s="51">
        <v>163</v>
      </c>
      <c r="M328" s="50">
        <v>30</v>
      </c>
      <c r="N328" s="52">
        <v>215.4</v>
      </c>
      <c r="O328" s="52" t="s">
        <v>0</v>
      </c>
      <c r="P328" s="175" t="str">
        <f t="shared" si="5"/>
        <v>.</v>
      </c>
    </row>
    <row r="329" spans="1:16" s="13" customFormat="1" ht="21.2" customHeight="1">
      <c r="A329" s="49" t="s">
        <v>727</v>
      </c>
      <c r="B329" s="35" t="s">
        <v>6</v>
      </c>
      <c r="C329" s="35" t="s">
        <v>5</v>
      </c>
      <c r="D329" s="49" t="s">
        <v>1454</v>
      </c>
      <c r="E329" s="49" t="s">
        <v>161</v>
      </c>
      <c r="F329" s="35" t="s">
        <v>2</v>
      </c>
      <c r="G329" s="35">
        <v>1995</v>
      </c>
      <c r="H329" s="36" t="s">
        <v>213</v>
      </c>
      <c r="I329" s="50" t="s">
        <v>347</v>
      </c>
      <c r="J329" s="51">
        <v>74</v>
      </c>
      <c r="K329" s="51">
        <v>93</v>
      </c>
      <c r="L329" s="51">
        <v>166</v>
      </c>
      <c r="M329" s="50">
        <v>40</v>
      </c>
      <c r="N329" s="52">
        <v>226.3</v>
      </c>
      <c r="O329" s="52" t="s">
        <v>0</v>
      </c>
      <c r="P329" s="175" t="str">
        <f t="shared" si="5"/>
        <v>.</v>
      </c>
    </row>
    <row r="330" spans="1:16" s="13" customFormat="1" ht="21.2" customHeight="1">
      <c r="A330" s="49" t="s">
        <v>727</v>
      </c>
      <c r="B330" s="35" t="s">
        <v>1562</v>
      </c>
      <c r="C330" s="35" t="s">
        <v>5</v>
      </c>
      <c r="D330" s="49" t="s">
        <v>1455</v>
      </c>
      <c r="E330" s="49" t="s">
        <v>1409</v>
      </c>
      <c r="F330" s="35" t="s">
        <v>2</v>
      </c>
      <c r="G330" s="35">
        <v>1990</v>
      </c>
      <c r="H330" s="36" t="s">
        <v>8</v>
      </c>
      <c r="I330" s="50" t="s">
        <v>137</v>
      </c>
      <c r="J330" s="51">
        <v>100</v>
      </c>
      <c r="K330" s="51">
        <v>125</v>
      </c>
      <c r="L330" s="51">
        <v>225</v>
      </c>
      <c r="M330" s="50">
        <v>65</v>
      </c>
      <c r="N330" s="52">
        <v>266.5</v>
      </c>
      <c r="O330" s="52" t="s">
        <v>0</v>
      </c>
      <c r="P330" s="175" t="str">
        <f t="shared" si="5"/>
        <v>.</v>
      </c>
    </row>
    <row r="331" spans="1:16" s="13" customFormat="1" ht="21.2" customHeight="1">
      <c r="A331" s="49" t="s">
        <v>727</v>
      </c>
      <c r="B331" s="35" t="s">
        <v>1562</v>
      </c>
      <c r="C331" s="35" t="s">
        <v>5</v>
      </c>
      <c r="D331" s="49" t="s">
        <v>54</v>
      </c>
      <c r="E331" s="49" t="s">
        <v>133</v>
      </c>
      <c r="F331" s="35" t="s">
        <v>2</v>
      </c>
      <c r="G331" s="35">
        <v>1987</v>
      </c>
      <c r="H331" s="36" t="s">
        <v>8</v>
      </c>
      <c r="I331" s="50" t="s">
        <v>1358</v>
      </c>
      <c r="J331" s="51">
        <v>111</v>
      </c>
      <c r="K331" s="51">
        <v>137</v>
      </c>
      <c r="L331" s="51">
        <v>247</v>
      </c>
      <c r="M331" s="50">
        <v>82.6</v>
      </c>
      <c r="N331" s="52">
        <v>299.85000000000002</v>
      </c>
      <c r="O331" s="52" t="s">
        <v>0</v>
      </c>
      <c r="P331" s="175" t="str">
        <f t="shared" si="5"/>
        <v>.</v>
      </c>
    </row>
    <row r="332" spans="1:16" s="13" customFormat="1" ht="21.2" customHeight="1">
      <c r="A332" s="45" t="s">
        <v>727</v>
      </c>
      <c r="B332" s="38" t="s">
        <v>1562</v>
      </c>
      <c r="C332" s="38" t="s">
        <v>5</v>
      </c>
      <c r="D332" s="45" t="s">
        <v>733</v>
      </c>
      <c r="E332" s="45" t="s">
        <v>734</v>
      </c>
      <c r="F332" s="38" t="s">
        <v>13</v>
      </c>
      <c r="G332" s="38">
        <v>1985</v>
      </c>
      <c r="H332" s="39" t="s">
        <v>38</v>
      </c>
      <c r="I332" s="46" t="s">
        <v>1456</v>
      </c>
      <c r="J332" s="47">
        <v>61</v>
      </c>
      <c r="K332" s="47">
        <v>78</v>
      </c>
      <c r="L332" s="47">
        <v>138</v>
      </c>
      <c r="M332" s="46">
        <v>85</v>
      </c>
      <c r="N332" s="48">
        <v>297.7</v>
      </c>
      <c r="O332" s="48" t="s">
        <v>0</v>
      </c>
      <c r="P332" s="175" t="str">
        <f t="shared" si="5"/>
        <v>.</v>
      </c>
    </row>
    <row r="333" spans="1:16" s="13" customFormat="1" ht="21.2" customHeight="1">
      <c r="A333" s="49" t="s">
        <v>727</v>
      </c>
      <c r="B333" s="35" t="s">
        <v>1562</v>
      </c>
      <c r="C333" s="35" t="s">
        <v>5</v>
      </c>
      <c r="D333" s="49" t="s">
        <v>193</v>
      </c>
      <c r="E333" s="49" t="s">
        <v>192</v>
      </c>
      <c r="F333" s="35" t="s">
        <v>2</v>
      </c>
      <c r="G333" s="35">
        <v>1981</v>
      </c>
      <c r="H333" s="36" t="s">
        <v>178</v>
      </c>
      <c r="I333" s="50" t="s">
        <v>1457</v>
      </c>
      <c r="J333" s="51">
        <v>90</v>
      </c>
      <c r="K333" s="51">
        <v>112</v>
      </c>
      <c r="L333" s="51">
        <v>202</v>
      </c>
      <c r="M333" s="50">
        <v>55</v>
      </c>
      <c r="N333" s="52">
        <v>263.94</v>
      </c>
      <c r="O333" s="52" t="s">
        <v>0</v>
      </c>
      <c r="P333" s="175" t="str">
        <f t="shared" si="5"/>
        <v>.</v>
      </c>
    </row>
    <row r="334" spans="1:16" s="13" customFormat="1" ht="21.2" customHeight="1">
      <c r="A334" s="45" t="s">
        <v>727</v>
      </c>
      <c r="B334" s="38" t="s">
        <v>1562</v>
      </c>
      <c r="C334" s="38" t="s">
        <v>5</v>
      </c>
      <c r="D334" s="45" t="s">
        <v>909</v>
      </c>
      <c r="E334" s="45" t="s">
        <v>1458</v>
      </c>
      <c r="F334" s="38" t="s">
        <v>13</v>
      </c>
      <c r="G334" s="38">
        <v>1991</v>
      </c>
      <c r="H334" s="39" t="s">
        <v>930</v>
      </c>
      <c r="I334" s="46" t="s">
        <v>1459</v>
      </c>
      <c r="J334" s="47">
        <v>45</v>
      </c>
      <c r="K334" s="47">
        <v>53</v>
      </c>
      <c r="L334" s="47">
        <v>98</v>
      </c>
      <c r="M334" s="46" t="s">
        <v>0</v>
      </c>
      <c r="N334" s="48">
        <v>188.67</v>
      </c>
      <c r="O334" s="48" t="s">
        <v>0</v>
      </c>
      <c r="P334" s="175" t="str">
        <f t="shared" si="5"/>
        <v>.</v>
      </c>
    </row>
    <row r="335" spans="1:16" s="13" customFormat="1" ht="21.2" customHeight="1">
      <c r="A335" s="45" t="s">
        <v>727</v>
      </c>
      <c r="B335" s="38" t="s">
        <v>1562</v>
      </c>
      <c r="C335" s="38" t="s">
        <v>5</v>
      </c>
      <c r="D335" s="45" t="s">
        <v>1460</v>
      </c>
      <c r="E335" s="45" t="s">
        <v>1461</v>
      </c>
      <c r="F335" s="38" t="s">
        <v>13</v>
      </c>
      <c r="G335" s="38">
        <v>1984</v>
      </c>
      <c r="H335" s="39" t="s">
        <v>51</v>
      </c>
      <c r="I335" s="46" t="s">
        <v>1462</v>
      </c>
      <c r="J335" s="47">
        <v>33</v>
      </c>
      <c r="K335" s="47">
        <v>47</v>
      </c>
      <c r="L335" s="47">
        <v>78</v>
      </c>
      <c r="M335" s="46">
        <v>43</v>
      </c>
      <c r="N335" s="48">
        <v>183.98</v>
      </c>
      <c r="O335" s="48" t="s">
        <v>0</v>
      </c>
      <c r="P335" s="175" t="str">
        <f t="shared" si="5"/>
        <v>.</v>
      </c>
    </row>
    <row r="336" spans="1:16" s="13" customFormat="1" ht="21.2" customHeight="1">
      <c r="A336" s="45" t="s">
        <v>727</v>
      </c>
      <c r="B336" s="38" t="s">
        <v>1562</v>
      </c>
      <c r="C336" s="38" t="s">
        <v>5</v>
      </c>
      <c r="D336" s="45" t="s">
        <v>1463</v>
      </c>
      <c r="E336" s="45" t="s">
        <v>1464</v>
      </c>
      <c r="F336" s="38" t="s">
        <v>13</v>
      </c>
      <c r="G336" s="38">
        <v>1987</v>
      </c>
      <c r="H336" s="39" t="s">
        <v>38</v>
      </c>
      <c r="I336" s="46" t="s">
        <v>1465</v>
      </c>
      <c r="J336" s="47">
        <v>42</v>
      </c>
      <c r="K336" s="47">
        <v>54</v>
      </c>
      <c r="L336" s="47">
        <v>96</v>
      </c>
      <c r="M336" s="46">
        <v>39</v>
      </c>
      <c r="N336" s="48" t="s">
        <v>0</v>
      </c>
      <c r="O336" s="48" t="s">
        <v>0</v>
      </c>
      <c r="P336" s="175" t="str">
        <f t="shared" si="5"/>
        <v>.</v>
      </c>
    </row>
    <row r="337" spans="1:16" s="13" customFormat="1" ht="21.2" customHeight="1">
      <c r="A337" s="45" t="s">
        <v>727</v>
      </c>
      <c r="B337" s="38" t="s">
        <v>1562</v>
      </c>
      <c r="C337" s="38" t="s">
        <v>5</v>
      </c>
      <c r="D337" s="45" t="s">
        <v>1466</v>
      </c>
      <c r="E337" s="45" t="s">
        <v>1467</v>
      </c>
      <c r="F337" s="38" t="s">
        <v>13</v>
      </c>
      <c r="G337" s="38">
        <v>1989</v>
      </c>
      <c r="H337" s="39" t="s">
        <v>213</v>
      </c>
      <c r="I337" s="46" t="s">
        <v>1468</v>
      </c>
      <c r="J337" s="47">
        <v>44</v>
      </c>
      <c r="K337" s="47">
        <v>59</v>
      </c>
      <c r="L337" s="47">
        <v>103</v>
      </c>
      <c r="M337" s="46">
        <v>41</v>
      </c>
      <c r="N337" s="48" t="s">
        <v>0</v>
      </c>
      <c r="O337" s="48" t="s">
        <v>0</v>
      </c>
      <c r="P337" s="175" t="str">
        <f t="shared" si="5"/>
        <v>.</v>
      </c>
    </row>
    <row r="338" spans="1:16" s="13" customFormat="1" ht="21.2" customHeight="1">
      <c r="A338" s="49" t="s">
        <v>727</v>
      </c>
      <c r="B338" s="35" t="s">
        <v>1562</v>
      </c>
      <c r="C338" s="35" t="s">
        <v>5</v>
      </c>
      <c r="D338" s="49" t="s">
        <v>1469</v>
      </c>
      <c r="E338" s="49" t="s">
        <v>1470</v>
      </c>
      <c r="F338" s="35" t="s">
        <v>2</v>
      </c>
      <c r="G338" s="35">
        <v>1994</v>
      </c>
      <c r="H338" s="36" t="s">
        <v>178</v>
      </c>
      <c r="I338" s="50" t="s">
        <v>1471</v>
      </c>
      <c r="J338" s="51">
        <v>87</v>
      </c>
      <c r="K338" s="51">
        <v>108</v>
      </c>
      <c r="L338" s="51">
        <v>192</v>
      </c>
      <c r="M338" s="50">
        <v>49</v>
      </c>
      <c r="N338" s="52">
        <v>236.15</v>
      </c>
      <c r="O338" s="52" t="s">
        <v>0</v>
      </c>
      <c r="P338" s="175" t="str">
        <f t="shared" si="5"/>
        <v>.</v>
      </c>
    </row>
    <row r="339" spans="1:16" s="13" customFormat="1" ht="21.2" customHeight="1">
      <c r="A339" s="49" t="s">
        <v>727</v>
      </c>
      <c r="B339" s="35" t="s">
        <v>1562</v>
      </c>
      <c r="C339" s="35" t="s">
        <v>5</v>
      </c>
      <c r="D339" s="49" t="s">
        <v>1472</v>
      </c>
      <c r="E339" s="49" t="s">
        <v>343</v>
      </c>
      <c r="F339" s="35" t="s">
        <v>2</v>
      </c>
      <c r="G339" s="35">
        <v>1984</v>
      </c>
      <c r="H339" s="36" t="s">
        <v>8</v>
      </c>
      <c r="I339" s="50" t="s">
        <v>1331</v>
      </c>
      <c r="J339" s="51">
        <v>113</v>
      </c>
      <c r="K339" s="51">
        <v>141</v>
      </c>
      <c r="L339" s="51">
        <v>253</v>
      </c>
      <c r="M339" s="50">
        <v>81.599999999999994</v>
      </c>
      <c r="N339" s="52">
        <v>303.2</v>
      </c>
      <c r="O339" s="52" t="s">
        <v>0</v>
      </c>
      <c r="P339" s="175" t="str">
        <f t="shared" si="5"/>
        <v>.</v>
      </c>
    </row>
    <row r="340" spans="1:16" s="13" customFormat="1" ht="21.2" customHeight="1">
      <c r="A340" s="49" t="s">
        <v>727</v>
      </c>
      <c r="B340" s="35" t="s">
        <v>459</v>
      </c>
      <c r="C340" s="35" t="s">
        <v>5</v>
      </c>
      <c r="D340" s="49" t="s">
        <v>743</v>
      </c>
      <c r="E340" s="49" t="s">
        <v>744</v>
      </c>
      <c r="F340" s="35" t="s">
        <v>2</v>
      </c>
      <c r="G340" s="35">
        <v>1975</v>
      </c>
      <c r="H340" s="36" t="s">
        <v>83</v>
      </c>
      <c r="I340" s="50" t="s">
        <v>1247</v>
      </c>
      <c r="J340" s="51">
        <v>100</v>
      </c>
      <c r="K340" s="51">
        <v>126</v>
      </c>
      <c r="L340" s="51">
        <v>224</v>
      </c>
      <c r="M340" s="50">
        <v>30</v>
      </c>
      <c r="N340" s="52" t="s">
        <v>0</v>
      </c>
      <c r="O340" s="52" t="s">
        <v>0</v>
      </c>
      <c r="P340" s="175" t="str">
        <f t="shared" si="5"/>
        <v>.</v>
      </c>
    </row>
    <row r="341" spans="1:16" s="13" customFormat="1" ht="21.2" customHeight="1">
      <c r="A341" s="49" t="s">
        <v>727</v>
      </c>
      <c r="B341" s="35" t="s">
        <v>1562</v>
      </c>
      <c r="C341" s="35" t="s">
        <v>5</v>
      </c>
      <c r="D341" s="49" t="s">
        <v>131</v>
      </c>
      <c r="E341" s="49" t="s">
        <v>130</v>
      </c>
      <c r="F341" s="35" t="s">
        <v>2</v>
      </c>
      <c r="G341" s="35">
        <v>1985</v>
      </c>
      <c r="H341" s="36" t="s">
        <v>8</v>
      </c>
      <c r="I341" s="50" t="s">
        <v>141</v>
      </c>
      <c r="J341" s="51">
        <v>115</v>
      </c>
      <c r="K341" s="51">
        <v>145</v>
      </c>
      <c r="L341" s="51">
        <v>260</v>
      </c>
      <c r="M341" s="50">
        <v>90.4</v>
      </c>
      <c r="N341" s="52" t="s">
        <v>0</v>
      </c>
      <c r="O341" s="52" t="s">
        <v>0</v>
      </c>
      <c r="P341" s="175" t="str">
        <f t="shared" si="5"/>
        <v>.</v>
      </c>
    </row>
    <row r="342" spans="1:16" s="13" customFormat="1" ht="21.2" customHeight="1">
      <c r="A342" s="49" t="s">
        <v>727</v>
      </c>
      <c r="B342" s="35" t="s">
        <v>1562</v>
      </c>
      <c r="C342" s="35" t="s">
        <v>5</v>
      </c>
      <c r="D342" s="49" t="s">
        <v>163</v>
      </c>
      <c r="E342" s="49" t="s">
        <v>126</v>
      </c>
      <c r="F342" s="35" t="s">
        <v>2</v>
      </c>
      <c r="G342" s="35">
        <v>1984</v>
      </c>
      <c r="H342" s="36" t="s">
        <v>8</v>
      </c>
      <c r="I342" s="50" t="s">
        <v>150</v>
      </c>
      <c r="J342" s="51">
        <v>90</v>
      </c>
      <c r="K342" s="51">
        <v>110</v>
      </c>
      <c r="L342" s="51">
        <v>200</v>
      </c>
      <c r="M342" s="50">
        <v>33</v>
      </c>
      <c r="N342" s="52" t="s">
        <v>0</v>
      </c>
      <c r="O342" s="52" t="s">
        <v>0</v>
      </c>
      <c r="P342" s="175" t="str">
        <f t="shared" si="5"/>
        <v>.</v>
      </c>
    </row>
    <row r="343" spans="1:16" s="13" customFormat="1" ht="21.2" customHeight="1">
      <c r="A343" s="49" t="s">
        <v>727</v>
      </c>
      <c r="B343" s="35" t="s">
        <v>1562</v>
      </c>
      <c r="C343" s="35" t="s">
        <v>5</v>
      </c>
      <c r="D343" s="49" t="s">
        <v>10</v>
      </c>
      <c r="E343" s="49" t="s">
        <v>9</v>
      </c>
      <c r="F343" s="35" t="s">
        <v>2</v>
      </c>
      <c r="G343" s="35">
        <v>1991</v>
      </c>
      <c r="H343" s="36" t="s">
        <v>8</v>
      </c>
      <c r="I343" s="50" t="s">
        <v>162</v>
      </c>
      <c r="J343" s="51">
        <v>120</v>
      </c>
      <c r="K343" s="51">
        <v>150</v>
      </c>
      <c r="L343" s="51">
        <v>270</v>
      </c>
      <c r="M343" s="50">
        <v>100</v>
      </c>
      <c r="N343" s="52">
        <v>321.70999999999998</v>
      </c>
      <c r="O343" s="52" t="s">
        <v>0</v>
      </c>
      <c r="P343" s="175" t="str">
        <f t="shared" si="5"/>
        <v>.</v>
      </c>
    </row>
    <row r="344" spans="1:16" s="13" customFormat="1" ht="21.2" customHeight="1">
      <c r="A344" s="49" t="s">
        <v>357</v>
      </c>
      <c r="B344" s="35" t="s">
        <v>931</v>
      </c>
      <c r="C344" s="35" t="s">
        <v>80</v>
      </c>
      <c r="D344" s="49" t="s">
        <v>844</v>
      </c>
      <c r="E344" s="49" t="s">
        <v>355</v>
      </c>
      <c r="F344" s="35" t="s">
        <v>2</v>
      </c>
      <c r="G344" s="35">
        <v>1935</v>
      </c>
      <c r="H344" s="36" t="s">
        <v>8</v>
      </c>
      <c r="I344" s="50" t="s">
        <v>723</v>
      </c>
      <c r="J344" s="51">
        <v>41</v>
      </c>
      <c r="K344" s="51">
        <v>58</v>
      </c>
      <c r="L344" s="51">
        <v>99</v>
      </c>
      <c r="M344" s="50" t="s">
        <v>0</v>
      </c>
      <c r="N344" s="52">
        <v>317.07</v>
      </c>
      <c r="O344" s="52" t="s">
        <v>0</v>
      </c>
      <c r="P344" s="175">
        <f t="shared" si="5"/>
        <v>1</v>
      </c>
    </row>
    <row r="345" spans="1:16" s="13" customFormat="1" ht="21.2" customHeight="1">
      <c r="A345" s="49" t="s">
        <v>357</v>
      </c>
      <c r="B345" s="35" t="s">
        <v>931</v>
      </c>
      <c r="C345" s="35" t="s">
        <v>80</v>
      </c>
      <c r="D345" s="49" t="s">
        <v>844</v>
      </c>
      <c r="E345" s="49" t="s">
        <v>355</v>
      </c>
      <c r="F345" s="35" t="s">
        <v>2</v>
      </c>
      <c r="G345" s="35">
        <v>1935</v>
      </c>
      <c r="H345" s="36" t="s">
        <v>1</v>
      </c>
      <c r="I345" s="50" t="s">
        <v>111</v>
      </c>
      <c r="J345" s="51">
        <v>40</v>
      </c>
      <c r="K345" s="51">
        <v>56</v>
      </c>
      <c r="L345" s="51">
        <v>96</v>
      </c>
      <c r="M345" s="50" t="s">
        <v>0</v>
      </c>
      <c r="N345" s="52">
        <v>329.72550000000001</v>
      </c>
      <c r="O345" s="52" t="s">
        <v>0</v>
      </c>
      <c r="P345" s="175" t="str">
        <f t="shared" si="5"/>
        <v>.</v>
      </c>
    </row>
    <row r="346" spans="1:16" s="13" customFormat="1" ht="21.2" customHeight="1">
      <c r="A346" s="45" t="s">
        <v>23</v>
      </c>
      <c r="B346" s="38" t="s">
        <v>1562</v>
      </c>
      <c r="C346" s="38" t="s">
        <v>16</v>
      </c>
      <c r="D346" s="45" t="s">
        <v>1473</v>
      </c>
      <c r="E346" s="45" t="s">
        <v>1474</v>
      </c>
      <c r="F346" s="38" t="s">
        <v>13</v>
      </c>
      <c r="G346" s="38">
        <v>1983</v>
      </c>
      <c r="H346" s="39" t="s">
        <v>213</v>
      </c>
      <c r="I346" s="46" t="s">
        <v>722</v>
      </c>
      <c r="J346" s="47">
        <v>59</v>
      </c>
      <c r="K346" s="47">
        <v>69</v>
      </c>
      <c r="L346" s="47">
        <v>128</v>
      </c>
      <c r="M346" s="46">
        <v>62</v>
      </c>
      <c r="N346" s="48" t="s">
        <v>0</v>
      </c>
      <c r="O346" s="48" t="s">
        <v>0</v>
      </c>
      <c r="P346" s="175" t="str">
        <f t="shared" si="5"/>
        <v>.</v>
      </c>
    </row>
    <row r="347" spans="1:16" s="13" customFormat="1" ht="21.2" customHeight="1">
      <c r="A347" s="45" t="s">
        <v>23</v>
      </c>
      <c r="B347" s="38" t="s">
        <v>1562</v>
      </c>
      <c r="C347" s="38" t="s">
        <v>16</v>
      </c>
      <c r="D347" s="45" t="s">
        <v>581</v>
      </c>
      <c r="E347" s="45" t="s">
        <v>582</v>
      </c>
      <c r="F347" s="38" t="s">
        <v>13</v>
      </c>
      <c r="G347" s="38">
        <v>1985</v>
      </c>
      <c r="H347" s="39" t="s">
        <v>12</v>
      </c>
      <c r="I347" s="46" t="s">
        <v>603</v>
      </c>
      <c r="J347" s="47">
        <v>45</v>
      </c>
      <c r="K347" s="47">
        <v>61</v>
      </c>
      <c r="L347" s="47">
        <v>103</v>
      </c>
      <c r="M347" s="46">
        <v>19</v>
      </c>
      <c r="N347" s="48" t="s">
        <v>0</v>
      </c>
      <c r="O347" s="48" t="s">
        <v>0</v>
      </c>
      <c r="P347" s="175" t="str">
        <f t="shared" si="5"/>
        <v>.</v>
      </c>
    </row>
    <row r="348" spans="1:16" s="13" customFormat="1" ht="21.2" customHeight="1">
      <c r="A348" s="45" t="s">
        <v>23</v>
      </c>
      <c r="B348" s="38" t="s">
        <v>479</v>
      </c>
      <c r="C348" s="38" t="s">
        <v>16</v>
      </c>
      <c r="D348" s="45" t="s">
        <v>22</v>
      </c>
      <c r="E348" s="45" t="s">
        <v>21</v>
      </c>
      <c r="F348" s="38" t="s">
        <v>13</v>
      </c>
      <c r="G348" s="38">
        <v>1979</v>
      </c>
      <c r="H348" s="39" t="s">
        <v>930</v>
      </c>
      <c r="I348" s="46" t="s">
        <v>1475</v>
      </c>
      <c r="J348" s="47">
        <v>64</v>
      </c>
      <c r="K348" s="47">
        <v>80</v>
      </c>
      <c r="L348" s="47">
        <v>140</v>
      </c>
      <c r="M348" s="46">
        <v>62</v>
      </c>
      <c r="N348" s="48" t="s">
        <v>0</v>
      </c>
      <c r="O348" s="48" t="s">
        <v>0</v>
      </c>
      <c r="P348" s="175" t="str">
        <f t="shared" si="5"/>
        <v>.</v>
      </c>
    </row>
    <row r="349" spans="1:16" s="13" customFormat="1" ht="21.2" customHeight="1">
      <c r="A349" s="49" t="s">
        <v>23</v>
      </c>
      <c r="B349" s="35" t="s">
        <v>399</v>
      </c>
      <c r="C349" s="35" t="s">
        <v>16</v>
      </c>
      <c r="D349" s="49" t="s">
        <v>437</v>
      </c>
      <c r="E349" s="49" t="s">
        <v>436</v>
      </c>
      <c r="F349" s="35" t="s">
        <v>2</v>
      </c>
      <c r="G349" s="35">
        <v>1960</v>
      </c>
      <c r="H349" s="36" t="s">
        <v>239</v>
      </c>
      <c r="I349" s="50" t="s">
        <v>1476</v>
      </c>
      <c r="J349" s="51">
        <v>48</v>
      </c>
      <c r="K349" s="51">
        <v>60</v>
      </c>
      <c r="L349" s="51">
        <v>108</v>
      </c>
      <c r="M349" s="50">
        <v>44</v>
      </c>
      <c r="N349" s="52">
        <v>256</v>
      </c>
      <c r="O349" s="52" t="s">
        <v>0</v>
      </c>
      <c r="P349" s="175" t="str">
        <f t="shared" si="5"/>
        <v>.</v>
      </c>
    </row>
    <row r="350" spans="1:16" s="13" customFormat="1" ht="21.2" customHeight="1">
      <c r="A350" s="49" t="s">
        <v>23</v>
      </c>
      <c r="B350" s="35" t="s">
        <v>1562</v>
      </c>
      <c r="C350" s="35" t="s">
        <v>16</v>
      </c>
      <c r="D350" s="49" t="s">
        <v>1477</v>
      </c>
      <c r="E350" s="49" t="s">
        <v>65</v>
      </c>
      <c r="F350" s="35" t="s">
        <v>2</v>
      </c>
      <c r="G350" s="35">
        <v>1990</v>
      </c>
      <c r="H350" s="36" t="s">
        <v>8</v>
      </c>
      <c r="I350" s="50" t="s">
        <v>1225</v>
      </c>
      <c r="J350" s="51">
        <v>69</v>
      </c>
      <c r="K350" s="51">
        <v>98</v>
      </c>
      <c r="L350" s="51">
        <v>167</v>
      </c>
      <c r="M350" s="50">
        <v>22</v>
      </c>
      <c r="N350" s="52" t="s">
        <v>0</v>
      </c>
      <c r="O350" s="52" t="s">
        <v>0</v>
      </c>
      <c r="P350" s="175" t="str">
        <f t="shared" si="5"/>
        <v>.</v>
      </c>
    </row>
    <row r="351" spans="1:16" s="13" customFormat="1" ht="21.2" customHeight="1">
      <c r="A351" s="49" t="s">
        <v>23</v>
      </c>
      <c r="B351" s="35" t="s">
        <v>1562</v>
      </c>
      <c r="C351" s="35" t="s">
        <v>16</v>
      </c>
      <c r="D351" s="49" t="s">
        <v>1478</v>
      </c>
      <c r="E351" s="49" t="s">
        <v>161</v>
      </c>
      <c r="F351" s="35" t="s">
        <v>2</v>
      </c>
      <c r="G351" s="35">
        <v>1991</v>
      </c>
      <c r="H351" s="36" t="s">
        <v>178</v>
      </c>
      <c r="I351" s="50" t="s">
        <v>586</v>
      </c>
      <c r="J351" s="51">
        <v>78</v>
      </c>
      <c r="K351" s="51">
        <v>93</v>
      </c>
      <c r="L351" s="51">
        <v>171</v>
      </c>
      <c r="M351" s="50">
        <v>20</v>
      </c>
      <c r="N351" s="52" t="s">
        <v>0</v>
      </c>
      <c r="O351" s="52" t="s">
        <v>0</v>
      </c>
      <c r="P351" s="175">
        <f t="shared" si="5"/>
        <v>1</v>
      </c>
    </row>
    <row r="352" spans="1:16" s="13" customFormat="1" ht="21.2" customHeight="1">
      <c r="A352" s="49" t="s">
        <v>23</v>
      </c>
      <c r="B352" s="35" t="s">
        <v>1562</v>
      </c>
      <c r="C352" s="35" t="s">
        <v>16</v>
      </c>
      <c r="D352" s="49" t="s">
        <v>1478</v>
      </c>
      <c r="E352" s="49" t="s">
        <v>161</v>
      </c>
      <c r="F352" s="35" t="s">
        <v>2</v>
      </c>
      <c r="G352" s="35">
        <v>1991</v>
      </c>
      <c r="H352" s="36" t="s">
        <v>8</v>
      </c>
      <c r="I352" s="50" t="s">
        <v>1264</v>
      </c>
      <c r="J352" s="51">
        <v>70</v>
      </c>
      <c r="K352" s="51">
        <v>86</v>
      </c>
      <c r="L352" s="51">
        <v>156</v>
      </c>
      <c r="M352" s="50">
        <v>8</v>
      </c>
      <c r="N352" s="52" t="s">
        <v>0</v>
      </c>
      <c r="O352" s="52" t="s">
        <v>0</v>
      </c>
      <c r="P352" s="175" t="str">
        <f t="shared" si="5"/>
        <v>.</v>
      </c>
    </row>
    <row r="353" spans="1:16" s="13" customFormat="1" ht="21.2" customHeight="1">
      <c r="A353" s="49" t="s">
        <v>23</v>
      </c>
      <c r="B353" s="35" t="s">
        <v>1562</v>
      </c>
      <c r="C353" s="35" t="s">
        <v>16</v>
      </c>
      <c r="D353" s="49" t="s">
        <v>166</v>
      </c>
      <c r="E353" s="49" t="s">
        <v>113</v>
      </c>
      <c r="F353" s="35" t="s">
        <v>2</v>
      </c>
      <c r="G353" s="35">
        <v>1987</v>
      </c>
      <c r="H353" s="36" t="s">
        <v>8</v>
      </c>
      <c r="I353" s="50" t="s">
        <v>164</v>
      </c>
      <c r="J353" s="51">
        <v>82</v>
      </c>
      <c r="K353" s="51">
        <v>105</v>
      </c>
      <c r="L353" s="51">
        <v>187</v>
      </c>
      <c r="M353" s="50">
        <v>24.2</v>
      </c>
      <c r="N353" s="52" t="s">
        <v>0</v>
      </c>
      <c r="O353" s="52" t="s">
        <v>0</v>
      </c>
      <c r="P353" s="175" t="str">
        <f t="shared" si="5"/>
        <v>.</v>
      </c>
    </row>
    <row r="354" spans="1:16" s="13" customFormat="1" ht="21.2" customHeight="1">
      <c r="A354" s="49" t="s">
        <v>23</v>
      </c>
      <c r="B354" s="35" t="s">
        <v>479</v>
      </c>
      <c r="C354" s="35" t="s">
        <v>16</v>
      </c>
      <c r="D354" s="49" t="s">
        <v>589</v>
      </c>
      <c r="E354" s="49" t="s">
        <v>590</v>
      </c>
      <c r="F354" s="35" t="s">
        <v>2</v>
      </c>
      <c r="G354" s="35">
        <v>1978</v>
      </c>
      <c r="H354" s="36" t="s">
        <v>8</v>
      </c>
      <c r="I354" s="50" t="s">
        <v>636</v>
      </c>
      <c r="J354" s="51">
        <v>100</v>
      </c>
      <c r="K354" s="51">
        <v>130</v>
      </c>
      <c r="L354" s="51">
        <v>230</v>
      </c>
      <c r="M354" s="50">
        <v>66.2</v>
      </c>
      <c r="N354" s="52" t="s">
        <v>0</v>
      </c>
      <c r="O354" s="52" t="s">
        <v>0</v>
      </c>
      <c r="P354" s="175" t="str">
        <f t="shared" si="5"/>
        <v>.</v>
      </c>
    </row>
    <row r="355" spans="1:16" s="13" customFormat="1" ht="21.2" customHeight="1">
      <c r="A355" s="49" t="s">
        <v>23</v>
      </c>
      <c r="B355" s="35" t="s">
        <v>1562</v>
      </c>
      <c r="C355" s="35" t="s">
        <v>16</v>
      </c>
      <c r="D355" s="49" t="s">
        <v>1479</v>
      </c>
      <c r="E355" s="49" t="s">
        <v>353</v>
      </c>
      <c r="F355" s="35" t="s">
        <v>2</v>
      </c>
      <c r="G355" s="35">
        <v>1988</v>
      </c>
      <c r="H355" s="36" t="s">
        <v>1</v>
      </c>
      <c r="I355" s="50" t="s">
        <v>1211</v>
      </c>
      <c r="J355" s="51">
        <v>98</v>
      </c>
      <c r="K355" s="51">
        <v>128</v>
      </c>
      <c r="L355" s="51">
        <v>224</v>
      </c>
      <c r="M355" s="50">
        <v>39.799999999999997</v>
      </c>
      <c r="N355" s="52" t="s">
        <v>0</v>
      </c>
      <c r="O355" s="52" t="s">
        <v>0</v>
      </c>
      <c r="P355" s="175" t="str">
        <f t="shared" si="5"/>
        <v>.</v>
      </c>
    </row>
    <row r="356" spans="1:16" s="13" customFormat="1" ht="21.2" customHeight="1">
      <c r="A356" s="49" t="s">
        <v>23</v>
      </c>
      <c r="B356" s="35" t="s">
        <v>479</v>
      </c>
      <c r="C356" s="35" t="s">
        <v>16</v>
      </c>
      <c r="D356" s="49" t="s">
        <v>595</v>
      </c>
      <c r="E356" s="49" t="s">
        <v>596</v>
      </c>
      <c r="F356" s="35" t="s">
        <v>2</v>
      </c>
      <c r="G356" s="35">
        <v>1976</v>
      </c>
      <c r="H356" s="36" t="s">
        <v>83</v>
      </c>
      <c r="I356" s="50" t="s">
        <v>1480</v>
      </c>
      <c r="J356" s="51">
        <v>77</v>
      </c>
      <c r="K356" s="51">
        <v>100</v>
      </c>
      <c r="L356" s="51">
        <v>177</v>
      </c>
      <c r="M356" s="50">
        <v>1.6</v>
      </c>
      <c r="N356" s="52" t="s">
        <v>0</v>
      </c>
      <c r="O356" s="52" t="s">
        <v>0</v>
      </c>
      <c r="P356" s="175" t="str">
        <f t="shared" si="5"/>
        <v>.</v>
      </c>
    </row>
    <row r="357" spans="1:16" s="13" customFormat="1" ht="21.2" customHeight="1">
      <c r="A357" s="49" t="s">
        <v>23</v>
      </c>
      <c r="B357" s="35" t="s">
        <v>399</v>
      </c>
      <c r="C357" s="35" t="s">
        <v>16</v>
      </c>
      <c r="D357" s="49" t="s">
        <v>379</v>
      </c>
      <c r="E357" s="49" t="s">
        <v>60</v>
      </c>
      <c r="F357" s="35" t="s">
        <v>2</v>
      </c>
      <c r="G357" s="35">
        <v>1959</v>
      </c>
      <c r="H357" s="36" t="s">
        <v>83</v>
      </c>
      <c r="I357" s="50" t="s">
        <v>1400</v>
      </c>
      <c r="J357" s="51">
        <v>81</v>
      </c>
      <c r="K357" s="51">
        <v>117</v>
      </c>
      <c r="L357" s="51">
        <v>198</v>
      </c>
      <c r="M357" s="50">
        <v>19.600000000000001</v>
      </c>
      <c r="N357" s="52" t="s">
        <v>0</v>
      </c>
      <c r="O357" s="52" t="s">
        <v>0</v>
      </c>
      <c r="P357" s="175" t="str">
        <f t="shared" si="5"/>
        <v>.</v>
      </c>
    </row>
    <row r="358" spans="1:16" s="13" customFormat="1" ht="21.2" customHeight="1">
      <c r="A358" s="49" t="s">
        <v>23</v>
      </c>
      <c r="B358" s="35" t="s">
        <v>439</v>
      </c>
      <c r="C358" s="35" t="s">
        <v>16</v>
      </c>
      <c r="D358" s="49" t="s">
        <v>445</v>
      </c>
      <c r="E358" s="49" t="s">
        <v>172</v>
      </c>
      <c r="F358" s="35" t="s">
        <v>2</v>
      </c>
      <c r="G358" s="35">
        <v>1966</v>
      </c>
      <c r="H358" s="36" t="s">
        <v>59</v>
      </c>
      <c r="I358" s="50" t="s">
        <v>1481</v>
      </c>
      <c r="J358" s="51">
        <v>118</v>
      </c>
      <c r="K358" s="51">
        <v>125</v>
      </c>
      <c r="L358" s="51">
        <v>242</v>
      </c>
      <c r="M358" s="50">
        <v>27</v>
      </c>
      <c r="N358" s="52" t="s">
        <v>0</v>
      </c>
      <c r="O358" s="52" t="s">
        <v>0</v>
      </c>
      <c r="P358" s="175" t="str">
        <f t="shared" si="5"/>
        <v>.</v>
      </c>
    </row>
    <row r="359" spans="1:16" s="13" customFormat="1" ht="21.2" customHeight="1">
      <c r="A359" s="49" t="s">
        <v>125</v>
      </c>
      <c r="B359" s="35" t="s">
        <v>216</v>
      </c>
      <c r="C359" s="35" t="s">
        <v>43</v>
      </c>
      <c r="D359" s="49" t="s">
        <v>79</v>
      </c>
      <c r="E359" s="49" t="s">
        <v>277</v>
      </c>
      <c r="F359" s="35" t="s">
        <v>2</v>
      </c>
      <c r="G359" s="35">
        <v>2002</v>
      </c>
      <c r="H359" s="36" t="s">
        <v>178</v>
      </c>
      <c r="I359" s="50" t="s">
        <v>1482</v>
      </c>
      <c r="J359" s="51">
        <v>42</v>
      </c>
      <c r="K359" s="51">
        <v>56</v>
      </c>
      <c r="L359" s="51">
        <v>98</v>
      </c>
      <c r="M359" s="50">
        <v>0</v>
      </c>
      <c r="N359" s="52">
        <v>127.7</v>
      </c>
      <c r="O359" s="52" t="s">
        <v>0</v>
      </c>
      <c r="P359" s="175" t="str">
        <f t="shared" si="5"/>
        <v>.</v>
      </c>
    </row>
    <row r="360" spans="1:16" s="13" customFormat="1" ht="21.2" customHeight="1">
      <c r="A360" s="45" t="s">
        <v>125</v>
      </c>
      <c r="B360" s="38" t="s">
        <v>6</v>
      </c>
      <c r="C360" s="38" t="s">
        <v>43</v>
      </c>
      <c r="D360" s="45" t="s">
        <v>1483</v>
      </c>
      <c r="E360" s="45" t="s">
        <v>1484</v>
      </c>
      <c r="F360" s="38" t="s">
        <v>13</v>
      </c>
      <c r="G360" s="38">
        <v>1995</v>
      </c>
      <c r="H360" s="39" t="s">
        <v>218</v>
      </c>
      <c r="I360" s="46" t="s">
        <v>1485</v>
      </c>
      <c r="J360" s="47">
        <v>42</v>
      </c>
      <c r="K360" s="47">
        <v>48</v>
      </c>
      <c r="L360" s="47">
        <v>90</v>
      </c>
      <c r="M360" s="46">
        <v>45</v>
      </c>
      <c r="N360" s="48">
        <v>205.6</v>
      </c>
      <c r="O360" s="48" t="s">
        <v>0</v>
      </c>
      <c r="P360" s="175" t="str">
        <f t="shared" si="5"/>
        <v>.</v>
      </c>
    </row>
    <row r="361" spans="1:16" s="13" customFormat="1" ht="21.2" customHeight="1">
      <c r="A361" s="49" t="s">
        <v>125</v>
      </c>
      <c r="B361" s="35" t="s">
        <v>1562</v>
      </c>
      <c r="C361" s="35" t="s">
        <v>43</v>
      </c>
      <c r="D361" s="49" t="s">
        <v>124</v>
      </c>
      <c r="E361" s="49" t="s">
        <v>57</v>
      </c>
      <c r="F361" s="35" t="s">
        <v>2</v>
      </c>
      <c r="G361" s="35">
        <v>1992</v>
      </c>
      <c r="H361" s="36" t="s">
        <v>8</v>
      </c>
      <c r="I361" s="50" t="s">
        <v>1204</v>
      </c>
      <c r="J361" s="51">
        <v>83</v>
      </c>
      <c r="K361" s="51">
        <v>100</v>
      </c>
      <c r="L361" s="51">
        <v>183</v>
      </c>
      <c r="M361" s="50">
        <v>19</v>
      </c>
      <c r="N361" s="52">
        <v>217.06</v>
      </c>
      <c r="O361" s="52" t="s">
        <v>0</v>
      </c>
      <c r="P361" s="175" t="str">
        <f t="shared" si="5"/>
        <v>.</v>
      </c>
    </row>
    <row r="362" spans="1:16" s="13" customFormat="1" ht="21.2" customHeight="1">
      <c r="A362" s="49" t="s">
        <v>125</v>
      </c>
      <c r="B362" s="35" t="s">
        <v>1562</v>
      </c>
      <c r="C362" s="35" t="s">
        <v>43</v>
      </c>
      <c r="D362" s="49" t="s">
        <v>206</v>
      </c>
      <c r="E362" s="49" t="s">
        <v>205</v>
      </c>
      <c r="F362" s="35" t="s">
        <v>2</v>
      </c>
      <c r="G362" s="35">
        <v>1986</v>
      </c>
      <c r="H362" s="36" t="s">
        <v>213</v>
      </c>
      <c r="I362" s="50" t="s">
        <v>204</v>
      </c>
      <c r="J362" s="51">
        <v>70</v>
      </c>
      <c r="K362" s="51">
        <v>92</v>
      </c>
      <c r="L362" s="51">
        <v>162</v>
      </c>
      <c r="M362" s="50">
        <v>32</v>
      </c>
      <c r="N362" s="52">
        <v>222</v>
      </c>
      <c r="O362" s="52" t="s">
        <v>0</v>
      </c>
      <c r="P362" s="175" t="str">
        <f t="shared" si="5"/>
        <v>.</v>
      </c>
    </row>
    <row r="363" spans="1:16" s="13" customFormat="1" ht="21.2" customHeight="1">
      <c r="A363" s="49" t="s">
        <v>125</v>
      </c>
      <c r="B363" s="35" t="s">
        <v>1562</v>
      </c>
      <c r="C363" s="35" t="s">
        <v>43</v>
      </c>
      <c r="D363" s="49" t="s">
        <v>1486</v>
      </c>
      <c r="E363" s="49" t="s">
        <v>161</v>
      </c>
      <c r="F363" s="35" t="s">
        <v>2</v>
      </c>
      <c r="G363" s="35">
        <v>1981</v>
      </c>
      <c r="H363" s="36" t="s">
        <v>1</v>
      </c>
      <c r="I363" s="50" t="s">
        <v>448</v>
      </c>
      <c r="J363" s="51">
        <v>105</v>
      </c>
      <c r="K363" s="51">
        <v>123</v>
      </c>
      <c r="L363" s="51">
        <v>228</v>
      </c>
      <c r="M363" s="50">
        <v>55.4</v>
      </c>
      <c r="N363" s="52">
        <v>271.51</v>
      </c>
      <c r="O363" s="52" t="s">
        <v>0</v>
      </c>
      <c r="P363" s="175" t="str">
        <f t="shared" si="5"/>
        <v>.</v>
      </c>
    </row>
    <row r="364" spans="1:16" s="13" customFormat="1" ht="21.2" customHeight="1">
      <c r="A364" s="49" t="s">
        <v>125</v>
      </c>
      <c r="B364" s="35" t="s">
        <v>439</v>
      </c>
      <c r="C364" s="35" t="s">
        <v>43</v>
      </c>
      <c r="D364" s="49" t="s">
        <v>908</v>
      </c>
      <c r="E364" s="49" t="s">
        <v>397</v>
      </c>
      <c r="F364" s="35" t="s">
        <v>2</v>
      </c>
      <c r="G364" s="35">
        <v>1969</v>
      </c>
      <c r="H364" s="36" t="s">
        <v>1</v>
      </c>
      <c r="I364" s="50" t="s">
        <v>840</v>
      </c>
      <c r="J364" s="51">
        <v>105</v>
      </c>
      <c r="K364" s="51">
        <v>125</v>
      </c>
      <c r="L364" s="51">
        <v>230</v>
      </c>
      <c r="M364" s="50">
        <v>55.2</v>
      </c>
      <c r="N364" s="52">
        <v>271.17</v>
      </c>
      <c r="O364" s="52" t="s">
        <v>0</v>
      </c>
      <c r="P364" s="175" t="str">
        <f t="shared" si="5"/>
        <v>.</v>
      </c>
    </row>
    <row r="365" spans="1:16" s="13" customFormat="1" ht="21.2" customHeight="1">
      <c r="A365" s="49" t="s">
        <v>89</v>
      </c>
      <c r="B365" s="35" t="s">
        <v>258</v>
      </c>
      <c r="C365" s="35" t="s">
        <v>41</v>
      </c>
      <c r="D365" s="49" t="s">
        <v>1146</v>
      </c>
      <c r="E365" s="49" t="s">
        <v>196</v>
      </c>
      <c r="F365" s="35" t="s">
        <v>2</v>
      </c>
      <c r="G365" s="35">
        <v>2004</v>
      </c>
      <c r="H365" s="36" t="s">
        <v>248</v>
      </c>
      <c r="I365" s="50" t="s">
        <v>250</v>
      </c>
      <c r="J365" s="51">
        <v>19</v>
      </c>
      <c r="K365" s="51">
        <v>26</v>
      </c>
      <c r="L365" s="51">
        <v>45</v>
      </c>
      <c r="M365" s="50">
        <v>0</v>
      </c>
      <c r="N365" s="52" t="s">
        <v>0</v>
      </c>
      <c r="O365" s="52">
        <v>361.1</v>
      </c>
      <c r="P365" s="175" t="str">
        <f t="shared" si="5"/>
        <v>.</v>
      </c>
    </row>
    <row r="366" spans="1:16" s="13" customFormat="1" ht="21.2" customHeight="1">
      <c r="A366" s="49" t="s">
        <v>89</v>
      </c>
      <c r="B366" s="35" t="s">
        <v>258</v>
      </c>
      <c r="C366" s="35" t="s">
        <v>41</v>
      </c>
      <c r="D366" s="49" t="s">
        <v>1487</v>
      </c>
      <c r="E366" s="49" t="s">
        <v>100</v>
      </c>
      <c r="F366" s="35" t="s">
        <v>2</v>
      </c>
      <c r="G366" s="35">
        <v>2004</v>
      </c>
      <c r="H366" s="36" t="s">
        <v>285</v>
      </c>
      <c r="I366" s="50" t="s">
        <v>1488</v>
      </c>
      <c r="J366" s="51">
        <v>15</v>
      </c>
      <c r="K366" s="51">
        <v>20</v>
      </c>
      <c r="L366" s="51">
        <v>35</v>
      </c>
      <c r="M366" s="50">
        <v>0</v>
      </c>
      <c r="N366" s="52" t="s">
        <v>0</v>
      </c>
      <c r="O366" s="52" t="s">
        <v>0</v>
      </c>
      <c r="P366" s="175" t="str">
        <f t="shared" si="5"/>
        <v>.</v>
      </c>
    </row>
    <row r="367" spans="1:16" s="13" customFormat="1" ht="21.2" customHeight="1">
      <c r="A367" s="45" t="s">
        <v>89</v>
      </c>
      <c r="B367" s="38" t="s">
        <v>258</v>
      </c>
      <c r="C367" s="38" t="s">
        <v>41</v>
      </c>
      <c r="D367" s="45" t="s">
        <v>241</v>
      </c>
      <c r="E367" s="45" t="s">
        <v>690</v>
      </c>
      <c r="F367" s="38" t="s">
        <v>13</v>
      </c>
      <c r="G367" s="38">
        <v>2003</v>
      </c>
      <c r="H367" s="39" t="s">
        <v>285</v>
      </c>
      <c r="I367" s="46" t="s">
        <v>1488</v>
      </c>
      <c r="J367" s="47">
        <v>28</v>
      </c>
      <c r="K367" s="47">
        <v>35</v>
      </c>
      <c r="L367" s="47">
        <v>63</v>
      </c>
      <c r="M367" s="46">
        <v>38</v>
      </c>
      <c r="N367" s="48" t="s">
        <v>0</v>
      </c>
      <c r="O367" s="48">
        <v>427.8</v>
      </c>
      <c r="P367" s="175" t="str">
        <f t="shared" si="5"/>
        <v>.</v>
      </c>
    </row>
    <row r="368" spans="1:16" s="13" customFormat="1" ht="21.2" customHeight="1">
      <c r="A368" s="49" t="s">
        <v>89</v>
      </c>
      <c r="B368" s="35" t="s">
        <v>258</v>
      </c>
      <c r="C368" s="35" t="s">
        <v>41</v>
      </c>
      <c r="D368" s="49" t="s">
        <v>228</v>
      </c>
      <c r="E368" s="49" t="s">
        <v>289</v>
      </c>
      <c r="F368" s="35" t="s">
        <v>2</v>
      </c>
      <c r="G368" s="35">
        <v>2005</v>
      </c>
      <c r="H368" s="36" t="s">
        <v>287</v>
      </c>
      <c r="I368" s="50" t="s">
        <v>1270</v>
      </c>
      <c r="J368" s="51">
        <v>21</v>
      </c>
      <c r="K368" s="51">
        <v>29</v>
      </c>
      <c r="L368" s="51">
        <v>50</v>
      </c>
      <c r="M368" s="50">
        <v>4.5</v>
      </c>
      <c r="N368" s="52" t="s">
        <v>0</v>
      </c>
      <c r="O368" s="52">
        <v>454.3</v>
      </c>
      <c r="P368" s="175">
        <f t="shared" si="5"/>
        <v>1</v>
      </c>
    </row>
    <row r="369" spans="1:16" s="13" customFormat="1" ht="21.2" customHeight="1">
      <c r="A369" s="49" t="s">
        <v>89</v>
      </c>
      <c r="B369" s="35" t="s">
        <v>258</v>
      </c>
      <c r="C369" s="35" t="s">
        <v>41</v>
      </c>
      <c r="D369" s="49" t="s">
        <v>228</v>
      </c>
      <c r="E369" s="49" t="s">
        <v>289</v>
      </c>
      <c r="F369" s="35" t="s">
        <v>2</v>
      </c>
      <c r="G369" s="35">
        <v>2005</v>
      </c>
      <c r="H369" s="36" t="s">
        <v>285</v>
      </c>
      <c r="I369" s="50" t="s">
        <v>1489</v>
      </c>
      <c r="J369" s="51">
        <v>25</v>
      </c>
      <c r="K369" s="51">
        <v>35</v>
      </c>
      <c r="L369" s="51">
        <v>60</v>
      </c>
      <c r="M369" s="50">
        <v>8.5</v>
      </c>
      <c r="N369" s="52" t="s">
        <v>0</v>
      </c>
      <c r="O369" s="52" t="s">
        <v>0</v>
      </c>
      <c r="P369" s="175" t="str">
        <f t="shared" si="5"/>
        <v>.</v>
      </c>
    </row>
    <row r="370" spans="1:16" s="13" customFormat="1" ht="21.2" customHeight="1">
      <c r="A370" s="45" t="s">
        <v>89</v>
      </c>
      <c r="B370" s="38" t="s">
        <v>216</v>
      </c>
      <c r="C370" s="38" t="s">
        <v>41</v>
      </c>
      <c r="D370" s="45" t="s">
        <v>266</v>
      </c>
      <c r="E370" s="45" t="s">
        <v>265</v>
      </c>
      <c r="F370" s="38" t="s">
        <v>13</v>
      </c>
      <c r="G370" s="38">
        <v>2002</v>
      </c>
      <c r="H370" s="39" t="s">
        <v>285</v>
      </c>
      <c r="I370" s="46" t="s">
        <v>1490</v>
      </c>
      <c r="J370" s="47">
        <v>30</v>
      </c>
      <c r="K370" s="47">
        <v>39</v>
      </c>
      <c r="L370" s="47">
        <v>69</v>
      </c>
      <c r="M370" s="46">
        <v>44</v>
      </c>
      <c r="N370" s="48" t="s">
        <v>0</v>
      </c>
      <c r="O370" s="48" t="s">
        <v>0</v>
      </c>
      <c r="P370" s="175">
        <f t="shared" si="5"/>
        <v>1</v>
      </c>
    </row>
    <row r="371" spans="1:16" s="13" customFormat="1" ht="21.2" customHeight="1">
      <c r="A371" s="45" t="s">
        <v>89</v>
      </c>
      <c r="B371" s="38" t="s">
        <v>216</v>
      </c>
      <c r="C371" s="38" t="s">
        <v>41</v>
      </c>
      <c r="D371" s="45" t="s">
        <v>266</v>
      </c>
      <c r="E371" s="45" t="s">
        <v>265</v>
      </c>
      <c r="F371" s="38" t="s">
        <v>13</v>
      </c>
      <c r="G371" s="38">
        <v>2002</v>
      </c>
      <c r="H371" s="39" t="s">
        <v>746</v>
      </c>
      <c r="I371" s="46" t="s">
        <v>1315</v>
      </c>
      <c r="J371" s="47">
        <v>32</v>
      </c>
      <c r="K371" s="47">
        <v>42</v>
      </c>
      <c r="L371" s="47">
        <v>74</v>
      </c>
      <c r="M371" s="46">
        <v>48</v>
      </c>
      <c r="N371" s="48" t="s">
        <v>0</v>
      </c>
      <c r="O371" s="48">
        <v>510.5</v>
      </c>
      <c r="P371" s="175">
        <f t="shared" si="5"/>
        <v>1</v>
      </c>
    </row>
    <row r="372" spans="1:16" s="13" customFormat="1" ht="21.2" customHeight="1">
      <c r="A372" s="45" t="s">
        <v>89</v>
      </c>
      <c r="B372" s="38" t="s">
        <v>216</v>
      </c>
      <c r="C372" s="38" t="s">
        <v>41</v>
      </c>
      <c r="D372" s="45" t="s">
        <v>266</v>
      </c>
      <c r="E372" s="45" t="s">
        <v>265</v>
      </c>
      <c r="F372" s="38" t="s">
        <v>13</v>
      </c>
      <c r="G372" s="38">
        <v>2002</v>
      </c>
      <c r="H372" s="39" t="s">
        <v>747</v>
      </c>
      <c r="I372" s="46" t="s">
        <v>1491</v>
      </c>
      <c r="J372" s="47">
        <v>35</v>
      </c>
      <c r="K372" s="47">
        <v>47</v>
      </c>
      <c r="L372" s="47">
        <v>82</v>
      </c>
      <c r="M372" s="46">
        <v>54</v>
      </c>
      <c r="N372" s="48" t="s">
        <v>0</v>
      </c>
      <c r="O372" s="48" t="s">
        <v>0</v>
      </c>
      <c r="P372" s="175" t="str">
        <f t="shared" si="5"/>
        <v>.</v>
      </c>
    </row>
    <row r="373" spans="1:16" s="13" customFormat="1" ht="21.2" customHeight="1">
      <c r="A373" s="49" t="s">
        <v>89</v>
      </c>
      <c r="B373" s="35" t="s">
        <v>216</v>
      </c>
      <c r="C373" s="35" t="s">
        <v>41</v>
      </c>
      <c r="D373" s="49" t="s">
        <v>696</v>
      </c>
      <c r="E373" s="49" t="s">
        <v>126</v>
      </c>
      <c r="F373" s="35" t="s">
        <v>2</v>
      </c>
      <c r="G373" s="35">
        <v>2000</v>
      </c>
      <c r="H373" s="36" t="s">
        <v>235</v>
      </c>
      <c r="I373" s="50" t="s">
        <v>1445</v>
      </c>
      <c r="J373" s="51">
        <v>62</v>
      </c>
      <c r="K373" s="51">
        <v>80</v>
      </c>
      <c r="L373" s="51">
        <v>142</v>
      </c>
      <c r="M373" s="50">
        <v>38</v>
      </c>
      <c r="N373" s="52" t="s">
        <v>0</v>
      </c>
      <c r="O373" s="52">
        <v>580.70000000000005</v>
      </c>
      <c r="P373" s="175">
        <f t="shared" si="5"/>
        <v>1</v>
      </c>
    </row>
    <row r="374" spans="1:16" s="13" customFormat="1" ht="21.2" customHeight="1">
      <c r="A374" s="49" t="s">
        <v>89</v>
      </c>
      <c r="B374" s="35" t="s">
        <v>216</v>
      </c>
      <c r="C374" s="35" t="s">
        <v>41</v>
      </c>
      <c r="D374" s="49" t="s">
        <v>696</v>
      </c>
      <c r="E374" s="49" t="s">
        <v>126</v>
      </c>
      <c r="F374" s="35" t="s">
        <v>2</v>
      </c>
      <c r="G374" s="35">
        <v>2000</v>
      </c>
      <c r="H374" s="36" t="s">
        <v>213</v>
      </c>
      <c r="I374" s="50" t="s">
        <v>1492</v>
      </c>
      <c r="J374" s="51">
        <v>68</v>
      </c>
      <c r="K374" s="51">
        <v>88</v>
      </c>
      <c r="L374" s="51">
        <v>156</v>
      </c>
      <c r="M374" s="50">
        <v>41</v>
      </c>
      <c r="N374" s="52" t="s">
        <v>0</v>
      </c>
      <c r="O374" s="52" t="s">
        <v>0</v>
      </c>
      <c r="P374" s="175" t="str">
        <f t="shared" si="5"/>
        <v>.</v>
      </c>
    </row>
    <row r="375" spans="1:16" s="13" customFormat="1" ht="21.2" customHeight="1">
      <c r="A375" s="49" t="s">
        <v>89</v>
      </c>
      <c r="B375" s="35" t="s">
        <v>216</v>
      </c>
      <c r="C375" s="35" t="s">
        <v>41</v>
      </c>
      <c r="D375" s="49" t="s">
        <v>272</v>
      </c>
      <c r="E375" s="49" t="s">
        <v>245</v>
      </c>
      <c r="F375" s="35" t="s">
        <v>2</v>
      </c>
      <c r="G375" s="35">
        <v>2001</v>
      </c>
      <c r="H375" s="36" t="s">
        <v>178</v>
      </c>
      <c r="I375" s="50" t="s">
        <v>178</v>
      </c>
      <c r="J375" s="51">
        <v>71</v>
      </c>
      <c r="K375" s="51">
        <v>91</v>
      </c>
      <c r="L375" s="51">
        <v>162</v>
      </c>
      <c r="M375" s="50">
        <v>15.5</v>
      </c>
      <c r="N375" s="52" t="s">
        <v>0</v>
      </c>
      <c r="O375" s="52">
        <v>534.20000000000005</v>
      </c>
      <c r="P375" s="175" t="str">
        <f t="shared" si="5"/>
        <v>.</v>
      </c>
    </row>
    <row r="376" spans="1:16" s="13" customFormat="1" ht="21.2" customHeight="1">
      <c r="A376" s="45" t="s">
        <v>89</v>
      </c>
      <c r="B376" s="38" t="s">
        <v>216</v>
      </c>
      <c r="C376" s="38" t="s">
        <v>41</v>
      </c>
      <c r="D376" s="45" t="s">
        <v>279</v>
      </c>
      <c r="E376" s="45" t="s">
        <v>693</v>
      </c>
      <c r="F376" s="38" t="s">
        <v>13</v>
      </c>
      <c r="G376" s="38">
        <v>2002</v>
      </c>
      <c r="H376" s="39" t="s">
        <v>285</v>
      </c>
      <c r="I376" s="46" t="s">
        <v>1488</v>
      </c>
      <c r="J376" s="47">
        <v>31</v>
      </c>
      <c r="K376" s="47">
        <v>40</v>
      </c>
      <c r="L376" s="47">
        <v>71</v>
      </c>
      <c r="M376" s="46">
        <v>46</v>
      </c>
      <c r="N376" s="48" t="s">
        <v>0</v>
      </c>
      <c r="O376" s="48">
        <v>499.7</v>
      </c>
      <c r="P376" s="175">
        <f t="shared" si="5"/>
        <v>1</v>
      </c>
    </row>
    <row r="377" spans="1:16" s="13" customFormat="1" ht="21.2" customHeight="1">
      <c r="A377" s="45" t="s">
        <v>89</v>
      </c>
      <c r="B377" s="38" t="s">
        <v>216</v>
      </c>
      <c r="C377" s="38" t="s">
        <v>41</v>
      </c>
      <c r="D377" s="45" t="s">
        <v>279</v>
      </c>
      <c r="E377" s="45" t="s">
        <v>693</v>
      </c>
      <c r="F377" s="38" t="s">
        <v>13</v>
      </c>
      <c r="G377" s="38">
        <v>2002</v>
      </c>
      <c r="H377" s="39" t="s">
        <v>746</v>
      </c>
      <c r="I377" s="46" t="s">
        <v>1493</v>
      </c>
      <c r="J377" s="47">
        <v>34</v>
      </c>
      <c r="K377" s="47">
        <v>43</v>
      </c>
      <c r="L377" s="47">
        <v>77</v>
      </c>
      <c r="M377" s="46">
        <v>51</v>
      </c>
      <c r="N377" s="48" t="s">
        <v>0</v>
      </c>
      <c r="O377" s="48" t="s">
        <v>0</v>
      </c>
      <c r="P377" s="175" t="str">
        <f t="shared" si="5"/>
        <v>.</v>
      </c>
    </row>
    <row r="378" spans="1:16" s="13" customFormat="1" ht="21.2" customHeight="1">
      <c r="A378" s="45" t="s">
        <v>89</v>
      </c>
      <c r="B378" s="38" t="s">
        <v>330</v>
      </c>
      <c r="C378" s="38" t="s">
        <v>41</v>
      </c>
      <c r="D378" s="45" t="s">
        <v>79</v>
      </c>
      <c r="E378" s="45" t="s">
        <v>695</v>
      </c>
      <c r="F378" s="38" t="s">
        <v>13</v>
      </c>
      <c r="G378" s="38">
        <v>1999</v>
      </c>
      <c r="H378" s="39" t="s">
        <v>51</v>
      </c>
      <c r="I378" s="46" t="s">
        <v>1494</v>
      </c>
      <c r="J378" s="47">
        <v>46</v>
      </c>
      <c r="K378" s="47">
        <v>49</v>
      </c>
      <c r="L378" s="47">
        <v>95</v>
      </c>
      <c r="M378" s="46">
        <v>60</v>
      </c>
      <c r="N378" s="48" t="s">
        <v>0</v>
      </c>
      <c r="O378" s="48" t="s">
        <v>0</v>
      </c>
      <c r="P378" s="175">
        <f t="shared" si="5"/>
        <v>1</v>
      </c>
    </row>
    <row r="379" spans="1:16" s="13" customFormat="1" ht="21.2" customHeight="1">
      <c r="A379" s="45" t="s">
        <v>89</v>
      </c>
      <c r="B379" s="38" t="s">
        <v>330</v>
      </c>
      <c r="C379" s="38" t="s">
        <v>41</v>
      </c>
      <c r="D379" s="45" t="s">
        <v>79</v>
      </c>
      <c r="E379" s="45" t="s">
        <v>695</v>
      </c>
      <c r="F379" s="38" t="s">
        <v>13</v>
      </c>
      <c r="G379" s="38">
        <v>1999</v>
      </c>
      <c r="H379" s="39" t="s">
        <v>218</v>
      </c>
      <c r="I379" s="46" t="s">
        <v>630</v>
      </c>
      <c r="J379" s="47">
        <v>48</v>
      </c>
      <c r="K379" s="47">
        <v>55</v>
      </c>
      <c r="L379" s="47">
        <v>103</v>
      </c>
      <c r="M379" s="46">
        <v>64</v>
      </c>
      <c r="N379" s="48" t="s">
        <v>0</v>
      </c>
      <c r="O379" s="48">
        <v>449.8</v>
      </c>
      <c r="P379" s="175" t="str">
        <f t="shared" si="5"/>
        <v>.</v>
      </c>
    </row>
    <row r="380" spans="1:16" s="13" customFormat="1" ht="21.2" customHeight="1">
      <c r="A380" s="49" t="s">
        <v>89</v>
      </c>
      <c r="B380" s="35" t="s">
        <v>330</v>
      </c>
      <c r="C380" s="35" t="s">
        <v>41</v>
      </c>
      <c r="D380" s="49" t="s">
        <v>241</v>
      </c>
      <c r="E380" s="49" t="s">
        <v>240</v>
      </c>
      <c r="F380" s="35" t="s">
        <v>2</v>
      </c>
      <c r="G380" s="35">
        <v>1999</v>
      </c>
      <c r="H380" s="36" t="s">
        <v>235</v>
      </c>
      <c r="I380" s="50" t="s">
        <v>1495</v>
      </c>
      <c r="J380" s="51">
        <v>63</v>
      </c>
      <c r="K380" s="51">
        <v>84</v>
      </c>
      <c r="L380" s="51">
        <v>147</v>
      </c>
      <c r="M380" s="50">
        <v>43</v>
      </c>
      <c r="N380" s="52" t="s">
        <v>0</v>
      </c>
      <c r="O380" s="52" t="s">
        <v>0</v>
      </c>
      <c r="P380" s="175">
        <f t="shared" si="5"/>
        <v>1</v>
      </c>
    </row>
    <row r="381" spans="1:16" s="13" customFormat="1" ht="21.2" customHeight="1">
      <c r="A381" s="49" t="s">
        <v>89</v>
      </c>
      <c r="B381" s="35" t="s">
        <v>330</v>
      </c>
      <c r="C381" s="35" t="s">
        <v>41</v>
      </c>
      <c r="D381" s="49" t="s">
        <v>241</v>
      </c>
      <c r="E381" s="49" t="s">
        <v>240</v>
      </c>
      <c r="F381" s="35" t="s">
        <v>2</v>
      </c>
      <c r="G381" s="35">
        <v>1999</v>
      </c>
      <c r="H381" s="36" t="s">
        <v>213</v>
      </c>
      <c r="I381" s="50" t="s">
        <v>1496</v>
      </c>
      <c r="J381" s="51">
        <v>72</v>
      </c>
      <c r="K381" s="51">
        <v>93</v>
      </c>
      <c r="L381" s="51">
        <v>165</v>
      </c>
      <c r="M381" s="50">
        <v>50</v>
      </c>
      <c r="N381" s="52" t="s">
        <v>0</v>
      </c>
      <c r="O381" s="52">
        <v>600.29999999999995</v>
      </c>
      <c r="P381" s="175" t="str">
        <f t="shared" si="5"/>
        <v>.</v>
      </c>
    </row>
    <row r="382" spans="1:16" s="13" customFormat="1" ht="21.2" customHeight="1">
      <c r="A382" s="49" t="s">
        <v>89</v>
      </c>
      <c r="B382" s="35" t="s">
        <v>330</v>
      </c>
      <c r="C382" s="35" t="s">
        <v>41</v>
      </c>
      <c r="D382" s="49" t="s">
        <v>230</v>
      </c>
      <c r="E382" s="49" t="s">
        <v>109</v>
      </c>
      <c r="F382" s="35" t="s">
        <v>2</v>
      </c>
      <c r="G382" s="35">
        <v>1998</v>
      </c>
      <c r="H382" s="36" t="s">
        <v>1</v>
      </c>
      <c r="I382" s="50" t="s">
        <v>572</v>
      </c>
      <c r="J382" s="51">
        <v>135</v>
      </c>
      <c r="K382" s="51">
        <v>166</v>
      </c>
      <c r="L382" s="51">
        <v>301</v>
      </c>
      <c r="M382" s="50">
        <v>114</v>
      </c>
      <c r="N382" s="52" t="s">
        <v>0</v>
      </c>
      <c r="O382" s="52">
        <v>688.7</v>
      </c>
      <c r="P382" s="175" t="str">
        <f t="shared" si="5"/>
        <v>.</v>
      </c>
    </row>
    <row r="383" spans="1:16" s="13" customFormat="1" ht="21.2" customHeight="1">
      <c r="A383" s="49" t="s">
        <v>89</v>
      </c>
      <c r="B383" s="35" t="s">
        <v>330</v>
      </c>
      <c r="C383" s="35" t="s">
        <v>41</v>
      </c>
      <c r="D383" s="49" t="s">
        <v>228</v>
      </c>
      <c r="E383" s="49" t="s">
        <v>227</v>
      </c>
      <c r="F383" s="35" t="s">
        <v>2</v>
      </c>
      <c r="G383" s="35">
        <v>1998</v>
      </c>
      <c r="H383" s="36" t="s">
        <v>8</v>
      </c>
      <c r="I383" s="50" t="s">
        <v>1293</v>
      </c>
      <c r="J383" s="51">
        <v>68</v>
      </c>
      <c r="K383" s="51">
        <v>88</v>
      </c>
      <c r="L383" s="51">
        <v>156</v>
      </c>
      <c r="M383" s="50">
        <v>6.3</v>
      </c>
      <c r="N383" s="52" t="s">
        <v>0</v>
      </c>
      <c r="O383" s="52" t="s">
        <v>0</v>
      </c>
      <c r="P383" s="175">
        <f t="shared" si="5"/>
        <v>1</v>
      </c>
    </row>
    <row r="384" spans="1:16" s="13" customFormat="1" ht="21.2" customHeight="1">
      <c r="A384" s="49" t="s">
        <v>89</v>
      </c>
      <c r="B384" s="35" t="s">
        <v>330</v>
      </c>
      <c r="C384" s="35" t="s">
        <v>41</v>
      </c>
      <c r="D384" s="49" t="s">
        <v>228</v>
      </c>
      <c r="E384" s="49" t="s">
        <v>227</v>
      </c>
      <c r="F384" s="35" t="s">
        <v>2</v>
      </c>
      <c r="G384" s="35">
        <v>1998</v>
      </c>
      <c r="H384" s="36" t="s">
        <v>1</v>
      </c>
      <c r="I384" s="50" t="s">
        <v>1497</v>
      </c>
      <c r="J384" s="51">
        <v>70</v>
      </c>
      <c r="K384" s="51">
        <v>90</v>
      </c>
      <c r="L384" s="51">
        <v>160</v>
      </c>
      <c r="M384" s="50">
        <v>4</v>
      </c>
      <c r="N384" s="52" t="s">
        <v>0</v>
      </c>
      <c r="O384" s="52" t="s">
        <v>0</v>
      </c>
      <c r="P384" s="175" t="str">
        <f t="shared" si="5"/>
        <v>.</v>
      </c>
    </row>
    <row r="385" spans="1:16" s="13" customFormat="1" ht="21.2" customHeight="1">
      <c r="A385" s="49" t="s">
        <v>89</v>
      </c>
      <c r="B385" s="35" t="s">
        <v>6</v>
      </c>
      <c r="C385" s="35" t="s">
        <v>41</v>
      </c>
      <c r="D385" s="49" t="s">
        <v>266</v>
      </c>
      <c r="E385" s="49" t="s">
        <v>192</v>
      </c>
      <c r="F385" s="35" t="s">
        <v>2</v>
      </c>
      <c r="G385" s="35">
        <v>1996</v>
      </c>
      <c r="H385" s="36" t="s">
        <v>8</v>
      </c>
      <c r="I385" s="50" t="s">
        <v>1498</v>
      </c>
      <c r="J385" s="51">
        <v>77</v>
      </c>
      <c r="K385" s="51">
        <v>96</v>
      </c>
      <c r="L385" s="51">
        <v>193</v>
      </c>
      <c r="M385" s="50">
        <v>13</v>
      </c>
      <c r="N385" s="52" t="s">
        <v>0</v>
      </c>
      <c r="O385" s="52" t="s">
        <v>0</v>
      </c>
      <c r="P385" s="175" t="str">
        <f t="shared" si="5"/>
        <v>.</v>
      </c>
    </row>
    <row r="386" spans="1:16" s="13" customFormat="1" ht="21.2" customHeight="1">
      <c r="A386" s="49" t="s">
        <v>89</v>
      </c>
      <c r="B386" s="35" t="s">
        <v>6</v>
      </c>
      <c r="C386" s="35" t="s">
        <v>41</v>
      </c>
      <c r="D386" s="49" t="s">
        <v>186</v>
      </c>
      <c r="E386" s="49" t="s">
        <v>335</v>
      </c>
      <c r="F386" s="35" t="s">
        <v>2</v>
      </c>
      <c r="G386" s="35">
        <v>1996</v>
      </c>
      <c r="H386" s="36" t="s">
        <v>8</v>
      </c>
      <c r="I386" s="50" t="s">
        <v>148</v>
      </c>
      <c r="J386" s="51">
        <v>128</v>
      </c>
      <c r="K386" s="51">
        <v>162</v>
      </c>
      <c r="L386" s="51">
        <v>290</v>
      </c>
      <c r="M386" s="50">
        <v>122.6</v>
      </c>
      <c r="N386" s="52" t="s">
        <v>0</v>
      </c>
      <c r="O386" s="52" t="s">
        <v>0</v>
      </c>
      <c r="P386" s="175" t="str">
        <f t="shared" si="5"/>
        <v>.</v>
      </c>
    </row>
    <row r="387" spans="1:16" s="13" customFormat="1" ht="21.2" customHeight="1">
      <c r="A387" s="49" t="s">
        <v>89</v>
      </c>
      <c r="B387" s="35" t="s">
        <v>6</v>
      </c>
      <c r="C387" s="35" t="s">
        <v>41</v>
      </c>
      <c r="D387" s="49" t="s">
        <v>313</v>
      </c>
      <c r="E387" s="49" t="s">
        <v>311</v>
      </c>
      <c r="F387" s="35" t="s">
        <v>2</v>
      </c>
      <c r="G387" s="35">
        <v>1995</v>
      </c>
      <c r="H387" s="36" t="s">
        <v>8</v>
      </c>
      <c r="I387" s="50" t="s">
        <v>1417</v>
      </c>
      <c r="J387" s="51">
        <v>104</v>
      </c>
      <c r="K387" s="51">
        <v>127</v>
      </c>
      <c r="L387" s="51">
        <v>231</v>
      </c>
      <c r="M387" s="50">
        <v>67.8</v>
      </c>
      <c r="N387" s="52" t="s">
        <v>0</v>
      </c>
      <c r="O387" s="52" t="s">
        <v>0</v>
      </c>
      <c r="P387" s="175">
        <f t="shared" si="5"/>
        <v>1</v>
      </c>
    </row>
    <row r="388" spans="1:16" s="13" customFormat="1" ht="21.2" customHeight="1">
      <c r="A388" s="49" t="s">
        <v>89</v>
      </c>
      <c r="B388" s="35" t="s">
        <v>6</v>
      </c>
      <c r="C388" s="35" t="s">
        <v>41</v>
      </c>
      <c r="D388" s="49" t="s">
        <v>313</v>
      </c>
      <c r="E388" s="49" t="s">
        <v>311</v>
      </c>
      <c r="F388" s="35" t="s">
        <v>2</v>
      </c>
      <c r="G388" s="35">
        <v>1995</v>
      </c>
      <c r="H388" s="36" t="s">
        <v>1</v>
      </c>
      <c r="I388" s="50" t="s">
        <v>565</v>
      </c>
      <c r="J388" s="51">
        <v>119</v>
      </c>
      <c r="K388" s="51">
        <v>151</v>
      </c>
      <c r="L388" s="51">
        <v>270</v>
      </c>
      <c r="M388" s="50">
        <v>85.4</v>
      </c>
      <c r="N388" s="52" t="s">
        <v>0</v>
      </c>
      <c r="O388" s="52" t="s">
        <v>0</v>
      </c>
      <c r="P388" s="175" t="str">
        <f t="shared" ref="P388:P451" si="6">IF(D388=D389,1,".")</f>
        <v>.</v>
      </c>
    </row>
    <row r="389" spans="1:16" s="13" customFormat="1" ht="21.2" customHeight="1">
      <c r="A389" s="45" t="s">
        <v>89</v>
      </c>
      <c r="B389" s="38" t="s">
        <v>6</v>
      </c>
      <c r="C389" s="38" t="s">
        <v>41</v>
      </c>
      <c r="D389" s="45" t="s">
        <v>332</v>
      </c>
      <c r="E389" s="45" t="s">
        <v>331</v>
      </c>
      <c r="F389" s="38" t="s">
        <v>13</v>
      </c>
      <c r="G389" s="38">
        <v>1997</v>
      </c>
      <c r="H389" s="39" t="s">
        <v>51</v>
      </c>
      <c r="I389" s="46" t="s">
        <v>1499</v>
      </c>
      <c r="J389" s="47">
        <v>47</v>
      </c>
      <c r="K389" s="47">
        <v>57</v>
      </c>
      <c r="L389" s="47">
        <v>104</v>
      </c>
      <c r="M389" s="46">
        <v>70</v>
      </c>
      <c r="N389" s="48" t="s">
        <v>0</v>
      </c>
      <c r="O389" s="48" t="s">
        <v>0</v>
      </c>
      <c r="P389" s="175">
        <f t="shared" si="6"/>
        <v>1</v>
      </c>
    </row>
    <row r="390" spans="1:16" s="13" customFormat="1" ht="21.2" customHeight="1">
      <c r="A390" s="45" t="s">
        <v>89</v>
      </c>
      <c r="B390" s="38" t="s">
        <v>6</v>
      </c>
      <c r="C390" s="38" t="s">
        <v>41</v>
      </c>
      <c r="D390" s="45" t="s">
        <v>332</v>
      </c>
      <c r="E390" s="45" t="s">
        <v>331</v>
      </c>
      <c r="F390" s="38" t="s">
        <v>13</v>
      </c>
      <c r="G390" s="38">
        <v>1997</v>
      </c>
      <c r="H390" s="39" t="s">
        <v>218</v>
      </c>
      <c r="I390" s="46" t="s">
        <v>1305</v>
      </c>
      <c r="J390" s="47">
        <v>50</v>
      </c>
      <c r="K390" s="47">
        <v>60</v>
      </c>
      <c r="L390" s="47">
        <v>110</v>
      </c>
      <c r="M390" s="46">
        <v>73</v>
      </c>
      <c r="N390" s="48" t="s">
        <v>0</v>
      </c>
      <c r="O390" s="48" t="s">
        <v>0</v>
      </c>
      <c r="P390" s="175" t="str">
        <f t="shared" si="6"/>
        <v>.</v>
      </c>
    </row>
    <row r="391" spans="1:16" s="13" customFormat="1" ht="21.2" customHeight="1">
      <c r="A391" s="49" t="s">
        <v>89</v>
      </c>
      <c r="B391" s="35" t="s">
        <v>6</v>
      </c>
      <c r="C391" s="35" t="s">
        <v>41</v>
      </c>
      <c r="D391" s="49" t="s">
        <v>241</v>
      </c>
      <c r="E391" s="49" t="s">
        <v>346</v>
      </c>
      <c r="F391" s="35" t="s">
        <v>2</v>
      </c>
      <c r="G391" s="35">
        <v>1997</v>
      </c>
      <c r="H391" s="36" t="s">
        <v>213</v>
      </c>
      <c r="I391" s="50" t="s">
        <v>1500</v>
      </c>
      <c r="J391" s="51">
        <v>95</v>
      </c>
      <c r="K391" s="51">
        <v>124</v>
      </c>
      <c r="L391" s="51">
        <v>218</v>
      </c>
      <c r="M391" s="50">
        <v>95</v>
      </c>
      <c r="N391" s="52" t="s">
        <v>0</v>
      </c>
      <c r="O391" s="52" t="s">
        <v>0</v>
      </c>
      <c r="P391" s="175" t="str">
        <f t="shared" si="6"/>
        <v>.</v>
      </c>
    </row>
    <row r="392" spans="1:16" s="13" customFormat="1" ht="21.2" customHeight="1">
      <c r="A392" s="49" t="s">
        <v>89</v>
      </c>
      <c r="B392" s="35" t="s">
        <v>6</v>
      </c>
      <c r="C392" s="35" t="s">
        <v>41</v>
      </c>
      <c r="D392" s="49" t="s">
        <v>338</v>
      </c>
      <c r="E392" s="49" t="s">
        <v>126</v>
      </c>
      <c r="F392" s="35" t="s">
        <v>2</v>
      </c>
      <c r="G392" s="35">
        <v>1997</v>
      </c>
      <c r="H392" s="36" t="s">
        <v>178</v>
      </c>
      <c r="I392" s="50" t="s">
        <v>1283</v>
      </c>
      <c r="J392" s="51">
        <v>75</v>
      </c>
      <c r="K392" s="51">
        <v>96</v>
      </c>
      <c r="L392" s="51">
        <v>171</v>
      </c>
      <c r="M392" s="50">
        <v>32</v>
      </c>
      <c r="N392" s="52" t="s">
        <v>0</v>
      </c>
      <c r="O392" s="52" t="s">
        <v>0</v>
      </c>
      <c r="P392" s="175" t="str">
        <f t="shared" si="6"/>
        <v>.</v>
      </c>
    </row>
    <row r="393" spans="1:16" s="13" customFormat="1" ht="21.2" customHeight="1">
      <c r="A393" s="49" t="s">
        <v>89</v>
      </c>
      <c r="B393" s="35" t="s">
        <v>6</v>
      </c>
      <c r="C393" s="35" t="s">
        <v>41</v>
      </c>
      <c r="D393" s="49" t="s">
        <v>327</v>
      </c>
      <c r="E393" s="49" t="s">
        <v>126</v>
      </c>
      <c r="F393" s="35" t="s">
        <v>2</v>
      </c>
      <c r="G393" s="35">
        <v>1997</v>
      </c>
      <c r="H393" s="36" t="s">
        <v>178</v>
      </c>
      <c r="I393" s="50" t="s">
        <v>702</v>
      </c>
      <c r="J393" s="51">
        <v>90</v>
      </c>
      <c r="K393" s="51">
        <v>108</v>
      </c>
      <c r="L393" s="51">
        <v>198</v>
      </c>
      <c r="M393" s="50">
        <v>46</v>
      </c>
      <c r="N393" s="52" t="s">
        <v>0</v>
      </c>
      <c r="O393" s="52" t="s">
        <v>0</v>
      </c>
      <c r="P393" s="175">
        <f t="shared" si="6"/>
        <v>1</v>
      </c>
    </row>
    <row r="394" spans="1:16" s="13" customFormat="1" ht="21.2" customHeight="1">
      <c r="A394" s="49" t="s">
        <v>89</v>
      </c>
      <c r="B394" s="35" t="s">
        <v>6</v>
      </c>
      <c r="C394" s="35" t="s">
        <v>41</v>
      </c>
      <c r="D394" s="49" t="s">
        <v>327</v>
      </c>
      <c r="E394" s="49" t="s">
        <v>126</v>
      </c>
      <c r="F394" s="35" t="s">
        <v>2</v>
      </c>
      <c r="G394" s="35">
        <v>1997</v>
      </c>
      <c r="H394" s="36" t="s">
        <v>8</v>
      </c>
      <c r="I394" s="50" t="s">
        <v>1501</v>
      </c>
      <c r="J394" s="51">
        <v>85</v>
      </c>
      <c r="K394" s="51">
        <v>105</v>
      </c>
      <c r="L394" s="51">
        <v>190</v>
      </c>
      <c r="M394" s="50">
        <v>36</v>
      </c>
      <c r="N394" s="52" t="s">
        <v>0</v>
      </c>
      <c r="O394" s="52" t="s">
        <v>0</v>
      </c>
      <c r="P394" s="175">
        <f t="shared" si="6"/>
        <v>1</v>
      </c>
    </row>
    <row r="395" spans="1:16" s="13" customFormat="1" ht="21.2" customHeight="1">
      <c r="A395" s="49" t="s">
        <v>89</v>
      </c>
      <c r="B395" s="35" t="s">
        <v>6</v>
      </c>
      <c r="C395" s="35" t="s">
        <v>41</v>
      </c>
      <c r="D395" s="49" t="s">
        <v>327</v>
      </c>
      <c r="E395" s="49" t="s">
        <v>192</v>
      </c>
      <c r="F395" s="35" t="s">
        <v>2</v>
      </c>
      <c r="G395" s="35">
        <v>1995</v>
      </c>
      <c r="H395" s="36" t="s">
        <v>235</v>
      </c>
      <c r="I395" s="50" t="s">
        <v>1435</v>
      </c>
      <c r="J395" s="51">
        <v>58</v>
      </c>
      <c r="K395" s="51">
        <v>76</v>
      </c>
      <c r="L395" s="51">
        <v>134</v>
      </c>
      <c r="M395" s="50">
        <v>42</v>
      </c>
      <c r="N395" s="52" t="s">
        <v>0</v>
      </c>
      <c r="O395" s="52" t="s">
        <v>0</v>
      </c>
      <c r="P395" s="175" t="str">
        <f t="shared" si="6"/>
        <v>.</v>
      </c>
    </row>
    <row r="396" spans="1:16" s="13" customFormat="1" ht="21.2" customHeight="1">
      <c r="A396" s="49" t="s">
        <v>89</v>
      </c>
      <c r="B396" s="35" t="s">
        <v>6</v>
      </c>
      <c r="C396" s="35" t="s">
        <v>41</v>
      </c>
      <c r="D396" s="49" t="s">
        <v>709</v>
      </c>
      <c r="E396" s="49" t="s">
        <v>55</v>
      </c>
      <c r="F396" s="35" t="s">
        <v>2</v>
      </c>
      <c r="G396" s="35">
        <v>1997</v>
      </c>
      <c r="H396" s="36" t="s">
        <v>8</v>
      </c>
      <c r="I396" s="50" t="s">
        <v>428</v>
      </c>
      <c r="J396" s="51">
        <v>91</v>
      </c>
      <c r="K396" s="51">
        <v>104</v>
      </c>
      <c r="L396" s="51">
        <v>195</v>
      </c>
      <c r="M396" s="50">
        <v>26.2</v>
      </c>
      <c r="N396" s="52" t="s">
        <v>0</v>
      </c>
      <c r="O396" s="52" t="s">
        <v>0</v>
      </c>
      <c r="P396" s="175">
        <f t="shared" si="6"/>
        <v>1</v>
      </c>
    </row>
    <row r="397" spans="1:16" s="13" customFormat="1" ht="21.2" customHeight="1">
      <c r="A397" s="49" t="s">
        <v>89</v>
      </c>
      <c r="B397" s="35" t="s">
        <v>6</v>
      </c>
      <c r="C397" s="35" t="s">
        <v>41</v>
      </c>
      <c r="D397" s="49" t="s">
        <v>709</v>
      </c>
      <c r="E397" s="49" t="s">
        <v>55</v>
      </c>
      <c r="F397" s="35" t="s">
        <v>2</v>
      </c>
      <c r="G397" s="35">
        <v>1997</v>
      </c>
      <c r="H397" s="36" t="s">
        <v>1</v>
      </c>
      <c r="I397" s="50" t="s">
        <v>1502</v>
      </c>
      <c r="J397" s="51">
        <v>91</v>
      </c>
      <c r="K397" s="51">
        <v>107</v>
      </c>
      <c r="L397" s="51">
        <v>198</v>
      </c>
      <c r="M397" s="50">
        <v>27.4</v>
      </c>
      <c r="N397" s="52" t="s">
        <v>0</v>
      </c>
      <c r="O397" s="52" t="s">
        <v>0</v>
      </c>
      <c r="P397" s="175" t="str">
        <f t="shared" si="6"/>
        <v>.</v>
      </c>
    </row>
    <row r="398" spans="1:16" s="13" customFormat="1" ht="21.2" customHeight="1">
      <c r="A398" s="49" t="s">
        <v>89</v>
      </c>
      <c r="B398" s="35" t="s">
        <v>6</v>
      </c>
      <c r="C398" s="35" t="s">
        <v>41</v>
      </c>
      <c r="D398" s="49" t="s">
        <v>351</v>
      </c>
      <c r="E398" s="49" t="s">
        <v>350</v>
      </c>
      <c r="F398" s="35" t="s">
        <v>2</v>
      </c>
      <c r="G398" s="35">
        <v>1997</v>
      </c>
      <c r="H398" s="36" t="s">
        <v>235</v>
      </c>
      <c r="I398" s="50" t="s">
        <v>1503</v>
      </c>
      <c r="J398" s="51">
        <v>69</v>
      </c>
      <c r="K398" s="51">
        <v>80</v>
      </c>
      <c r="L398" s="51">
        <v>149</v>
      </c>
      <c r="M398" s="50">
        <v>47</v>
      </c>
      <c r="N398" s="52" t="s">
        <v>0</v>
      </c>
      <c r="O398" s="52" t="s">
        <v>0</v>
      </c>
      <c r="P398" s="175" t="str">
        <f t="shared" si="6"/>
        <v>.</v>
      </c>
    </row>
    <row r="399" spans="1:16" s="13" customFormat="1" ht="21.2" customHeight="1">
      <c r="A399" s="49" t="s">
        <v>89</v>
      </c>
      <c r="B399" s="35" t="s">
        <v>1562</v>
      </c>
      <c r="C399" s="35" t="s">
        <v>41</v>
      </c>
      <c r="D399" s="49" t="s">
        <v>295</v>
      </c>
      <c r="E399" s="49" t="s">
        <v>120</v>
      </c>
      <c r="F399" s="35" t="s">
        <v>2</v>
      </c>
      <c r="G399" s="35">
        <v>1993</v>
      </c>
      <c r="H399" s="36" t="s">
        <v>83</v>
      </c>
      <c r="I399" s="50" t="s">
        <v>1303</v>
      </c>
      <c r="J399" s="51">
        <v>130</v>
      </c>
      <c r="K399" s="51">
        <v>146</v>
      </c>
      <c r="L399" s="51">
        <v>276</v>
      </c>
      <c r="M399" s="50">
        <v>74</v>
      </c>
      <c r="N399" s="52" t="s">
        <v>0</v>
      </c>
      <c r="O399" s="52" t="s">
        <v>0</v>
      </c>
      <c r="P399" s="175" t="str">
        <f t="shared" si="6"/>
        <v>.</v>
      </c>
    </row>
    <row r="400" spans="1:16" s="13" customFormat="1" ht="21.2" customHeight="1">
      <c r="A400" s="49" t="s">
        <v>89</v>
      </c>
      <c r="B400" s="35" t="s">
        <v>1562</v>
      </c>
      <c r="C400" s="35" t="s">
        <v>41</v>
      </c>
      <c r="D400" s="49" t="s">
        <v>79</v>
      </c>
      <c r="E400" s="49" t="s">
        <v>9</v>
      </c>
      <c r="F400" s="35" t="s">
        <v>2</v>
      </c>
      <c r="G400" s="35">
        <v>1985</v>
      </c>
      <c r="H400" s="36" t="s">
        <v>8</v>
      </c>
      <c r="I400" s="50" t="s">
        <v>390</v>
      </c>
      <c r="J400" s="51">
        <v>70</v>
      </c>
      <c r="K400" s="51">
        <v>87</v>
      </c>
      <c r="L400" s="51">
        <v>157</v>
      </c>
      <c r="M400" s="50">
        <v>4.5</v>
      </c>
      <c r="N400" s="52" t="s">
        <v>0</v>
      </c>
      <c r="O400" s="52" t="s">
        <v>0</v>
      </c>
      <c r="P400" s="175" t="str">
        <f t="shared" si="6"/>
        <v>.</v>
      </c>
    </row>
    <row r="401" spans="1:16" s="13" customFormat="1" ht="21.2" customHeight="1">
      <c r="A401" s="49" t="s">
        <v>89</v>
      </c>
      <c r="B401" s="35" t="s">
        <v>1562</v>
      </c>
      <c r="C401" s="35" t="s">
        <v>41</v>
      </c>
      <c r="D401" s="49" t="s">
        <v>209</v>
      </c>
      <c r="E401" s="49" t="s">
        <v>208</v>
      </c>
      <c r="F401" s="35" t="s">
        <v>2</v>
      </c>
      <c r="G401" s="35">
        <v>1985</v>
      </c>
      <c r="H401" s="36" t="s">
        <v>235</v>
      </c>
      <c r="I401" s="50" t="s">
        <v>715</v>
      </c>
      <c r="J401" s="51">
        <v>71</v>
      </c>
      <c r="K401" s="51">
        <v>80</v>
      </c>
      <c r="L401" s="51">
        <v>151</v>
      </c>
      <c r="M401" s="50">
        <v>63</v>
      </c>
      <c r="N401" s="52" t="s">
        <v>0</v>
      </c>
      <c r="O401" s="52" t="s">
        <v>0</v>
      </c>
      <c r="P401" s="175" t="str">
        <f t="shared" si="6"/>
        <v>.</v>
      </c>
    </row>
    <row r="402" spans="1:16" s="13" customFormat="1" ht="21.2" customHeight="1">
      <c r="A402" s="49" t="s">
        <v>89</v>
      </c>
      <c r="B402" s="35" t="s">
        <v>1562</v>
      </c>
      <c r="C402" s="35" t="s">
        <v>41</v>
      </c>
      <c r="D402" s="49" t="s">
        <v>186</v>
      </c>
      <c r="E402" s="49" t="s">
        <v>185</v>
      </c>
      <c r="F402" s="35" t="s">
        <v>2</v>
      </c>
      <c r="G402" s="35">
        <v>1991</v>
      </c>
      <c r="H402" s="36" t="s">
        <v>213</v>
      </c>
      <c r="I402" s="50" t="s">
        <v>414</v>
      </c>
      <c r="J402" s="51">
        <v>141</v>
      </c>
      <c r="K402" s="51">
        <v>165</v>
      </c>
      <c r="L402" s="51">
        <v>306</v>
      </c>
      <c r="M402" s="50">
        <v>176</v>
      </c>
      <c r="N402" s="52" t="s">
        <v>0</v>
      </c>
      <c r="O402" s="52" t="s">
        <v>0</v>
      </c>
      <c r="P402" s="175">
        <f t="shared" si="6"/>
        <v>1</v>
      </c>
    </row>
    <row r="403" spans="1:16" s="13" customFormat="1" ht="21.2" customHeight="1">
      <c r="A403" s="49" t="s">
        <v>89</v>
      </c>
      <c r="B403" s="35" t="s">
        <v>1562</v>
      </c>
      <c r="C403" s="35" t="s">
        <v>41</v>
      </c>
      <c r="D403" s="49" t="s">
        <v>186</v>
      </c>
      <c r="E403" s="49" t="s">
        <v>185</v>
      </c>
      <c r="F403" s="35" t="s">
        <v>2</v>
      </c>
      <c r="G403" s="35">
        <v>1991</v>
      </c>
      <c r="H403" s="36" t="s">
        <v>178</v>
      </c>
      <c r="I403" s="50" t="s">
        <v>1283</v>
      </c>
      <c r="J403" s="51">
        <v>140</v>
      </c>
      <c r="K403" s="51">
        <v>170</v>
      </c>
      <c r="L403" s="51">
        <v>310</v>
      </c>
      <c r="M403" s="50">
        <v>171</v>
      </c>
      <c r="N403" s="52" t="s">
        <v>0</v>
      </c>
      <c r="O403" s="52" t="s">
        <v>0</v>
      </c>
      <c r="P403" s="175" t="str">
        <f t="shared" si="6"/>
        <v>.</v>
      </c>
    </row>
    <row r="404" spans="1:16" s="13" customFormat="1" ht="21.2" customHeight="1">
      <c r="A404" s="49" t="s">
        <v>89</v>
      </c>
      <c r="B404" s="35" t="s">
        <v>1562</v>
      </c>
      <c r="C404" s="35" t="s">
        <v>41</v>
      </c>
      <c r="D404" s="49" t="s">
        <v>90</v>
      </c>
      <c r="E404" s="49" t="s">
        <v>62</v>
      </c>
      <c r="F404" s="35" t="s">
        <v>2</v>
      </c>
      <c r="G404" s="35">
        <v>1989</v>
      </c>
      <c r="H404" s="36" t="s">
        <v>1</v>
      </c>
      <c r="I404" s="50" t="s">
        <v>1199</v>
      </c>
      <c r="J404" s="51">
        <v>122</v>
      </c>
      <c r="K404" s="51">
        <v>156</v>
      </c>
      <c r="L404" s="51">
        <v>278</v>
      </c>
      <c r="M404" s="50">
        <v>90.6</v>
      </c>
      <c r="N404" s="52" t="s">
        <v>0</v>
      </c>
      <c r="O404" s="52" t="s">
        <v>0</v>
      </c>
      <c r="P404" s="175">
        <f t="shared" si="6"/>
        <v>1</v>
      </c>
    </row>
    <row r="405" spans="1:16" s="13" customFormat="1" ht="21.2" customHeight="1">
      <c r="A405" s="49" t="s">
        <v>89</v>
      </c>
      <c r="B405" s="35" t="s">
        <v>1562</v>
      </c>
      <c r="C405" s="35" t="s">
        <v>41</v>
      </c>
      <c r="D405" s="49" t="s">
        <v>90</v>
      </c>
      <c r="E405" s="49" t="s">
        <v>62</v>
      </c>
      <c r="F405" s="35" t="s">
        <v>2</v>
      </c>
      <c r="G405" s="35">
        <v>1989</v>
      </c>
      <c r="H405" s="36" t="s">
        <v>83</v>
      </c>
      <c r="I405" s="50" t="s">
        <v>869</v>
      </c>
      <c r="J405" s="51">
        <v>121</v>
      </c>
      <c r="K405" s="51">
        <v>155</v>
      </c>
      <c r="L405" s="51">
        <v>276</v>
      </c>
      <c r="M405" s="50">
        <v>87</v>
      </c>
      <c r="N405" s="52" t="s">
        <v>0</v>
      </c>
      <c r="O405" s="52" t="s">
        <v>0</v>
      </c>
      <c r="P405" s="175" t="str">
        <f t="shared" si="6"/>
        <v>.</v>
      </c>
    </row>
    <row r="406" spans="1:16" s="13" customFormat="1" ht="21.2" customHeight="1">
      <c r="A406" s="49" t="s">
        <v>89</v>
      </c>
      <c r="B406" s="35" t="s">
        <v>1562</v>
      </c>
      <c r="C406" s="35" t="s">
        <v>41</v>
      </c>
      <c r="D406" s="49" t="s">
        <v>156</v>
      </c>
      <c r="E406" s="49" t="s">
        <v>155</v>
      </c>
      <c r="F406" s="35" t="s">
        <v>2</v>
      </c>
      <c r="G406" s="35">
        <v>1989</v>
      </c>
      <c r="H406" s="36" t="s">
        <v>8</v>
      </c>
      <c r="I406" s="50" t="s">
        <v>723</v>
      </c>
      <c r="J406" s="51">
        <v>90</v>
      </c>
      <c r="K406" s="51">
        <v>125</v>
      </c>
      <c r="L406" s="51">
        <v>215</v>
      </c>
      <c r="M406" s="50">
        <v>46.4</v>
      </c>
      <c r="N406" s="52" t="s">
        <v>0</v>
      </c>
      <c r="O406" s="52" t="s">
        <v>0</v>
      </c>
      <c r="P406" s="175">
        <f t="shared" si="6"/>
        <v>1</v>
      </c>
    </row>
    <row r="407" spans="1:16" s="13" customFormat="1" ht="21.2" customHeight="1">
      <c r="A407" s="49" t="s">
        <v>89</v>
      </c>
      <c r="B407" s="35" t="s">
        <v>1562</v>
      </c>
      <c r="C407" s="35" t="s">
        <v>41</v>
      </c>
      <c r="D407" s="49" t="s">
        <v>156</v>
      </c>
      <c r="E407" s="49" t="s">
        <v>155</v>
      </c>
      <c r="F407" s="35" t="s">
        <v>2</v>
      </c>
      <c r="G407" s="35">
        <v>1989</v>
      </c>
      <c r="H407" s="36" t="s">
        <v>1</v>
      </c>
      <c r="I407" s="50" t="s">
        <v>1504</v>
      </c>
      <c r="J407" s="51">
        <v>92</v>
      </c>
      <c r="K407" s="51">
        <v>125</v>
      </c>
      <c r="L407" s="51">
        <v>227</v>
      </c>
      <c r="M407" s="50">
        <v>39.799999999999997</v>
      </c>
      <c r="N407" s="52" t="s">
        <v>0</v>
      </c>
      <c r="O407" s="52" t="s">
        <v>0</v>
      </c>
      <c r="P407" s="175" t="str">
        <f t="shared" si="6"/>
        <v>.</v>
      </c>
    </row>
    <row r="408" spans="1:16" s="13" customFormat="1" ht="21.2" customHeight="1">
      <c r="A408" s="49" t="s">
        <v>89</v>
      </c>
      <c r="B408" s="35" t="s">
        <v>1562</v>
      </c>
      <c r="C408" s="35" t="s">
        <v>41</v>
      </c>
      <c r="D408" s="49" t="s">
        <v>88</v>
      </c>
      <c r="E408" s="49" t="s">
        <v>70</v>
      </c>
      <c r="F408" s="35" t="s">
        <v>2</v>
      </c>
      <c r="G408" s="35">
        <v>1989</v>
      </c>
      <c r="H408" s="36" t="s">
        <v>83</v>
      </c>
      <c r="I408" s="50" t="s">
        <v>1505</v>
      </c>
      <c r="J408" s="51">
        <v>133</v>
      </c>
      <c r="K408" s="51">
        <v>166</v>
      </c>
      <c r="L408" s="51">
        <v>299</v>
      </c>
      <c r="M408" s="50">
        <v>100</v>
      </c>
      <c r="N408" s="52" t="s">
        <v>0</v>
      </c>
      <c r="O408" s="52" t="s">
        <v>0</v>
      </c>
      <c r="P408" s="175">
        <f t="shared" si="6"/>
        <v>1</v>
      </c>
    </row>
    <row r="409" spans="1:16" s="13" customFormat="1" ht="21.2" customHeight="1">
      <c r="A409" s="49" t="s">
        <v>89</v>
      </c>
      <c r="B409" s="35" t="s">
        <v>1562</v>
      </c>
      <c r="C409" s="35" t="s">
        <v>41</v>
      </c>
      <c r="D409" s="49" t="s">
        <v>88</v>
      </c>
      <c r="E409" s="49" t="s">
        <v>70</v>
      </c>
      <c r="F409" s="35" t="s">
        <v>2</v>
      </c>
      <c r="G409" s="35">
        <v>1989</v>
      </c>
      <c r="H409" s="36" t="s">
        <v>59</v>
      </c>
      <c r="I409" s="50" t="s">
        <v>1506</v>
      </c>
      <c r="J409" s="51">
        <v>138</v>
      </c>
      <c r="K409" s="51">
        <v>173</v>
      </c>
      <c r="L409" s="51">
        <v>311</v>
      </c>
      <c r="M409" s="50">
        <v>104</v>
      </c>
      <c r="N409" s="52" t="s">
        <v>0</v>
      </c>
      <c r="O409" s="52" t="s">
        <v>0</v>
      </c>
      <c r="P409" s="175">
        <f t="shared" si="6"/>
        <v>1</v>
      </c>
    </row>
    <row r="410" spans="1:16" s="13" customFormat="1" ht="21.2" customHeight="1">
      <c r="A410" s="49" t="s">
        <v>89</v>
      </c>
      <c r="B410" s="35" t="s">
        <v>1562</v>
      </c>
      <c r="C410" s="35" t="s">
        <v>41</v>
      </c>
      <c r="D410" s="49" t="s">
        <v>88</v>
      </c>
      <c r="E410" s="49" t="s">
        <v>302</v>
      </c>
      <c r="F410" s="35" t="s">
        <v>2</v>
      </c>
      <c r="G410" s="35">
        <v>1993</v>
      </c>
      <c r="H410" s="36" t="s">
        <v>1</v>
      </c>
      <c r="I410" s="50" t="s">
        <v>572</v>
      </c>
      <c r="J410" s="51">
        <v>150</v>
      </c>
      <c r="K410" s="51">
        <v>187</v>
      </c>
      <c r="L410" s="51">
        <v>337</v>
      </c>
      <c r="M410" s="50">
        <v>150</v>
      </c>
      <c r="N410" s="52" t="s">
        <v>0</v>
      </c>
      <c r="O410" s="52" t="s">
        <v>0</v>
      </c>
      <c r="P410" s="175">
        <f t="shared" si="6"/>
        <v>1</v>
      </c>
    </row>
    <row r="411" spans="1:16" s="13" customFormat="1" ht="21.2" customHeight="1">
      <c r="A411" s="49" t="s">
        <v>89</v>
      </c>
      <c r="B411" s="35" t="s">
        <v>1562</v>
      </c>
      <c r="C411" s="35" t="s">
        <v>41</v>
      </c>
      <c r="D411" s="49" t="s">
        <v>88</v>
      </c>
      <c r="E411" s="49" t="s">
        <v>302</v>
      </c>
      <c r="F411" s="35" t="s">
        <v>2</v>
      </c>
      <c r="G411" s="35">
        <v>1993</v>
      </c>
      <c r="H411" s="36" t="s">
        <v>83</v>
      </c>
      <c r="I411" s="50" t="s">
        <v>869</v>
      </c>
      <c r="J411" s="51">
        <v>150</v>
      </c>
      <c r="K411" s="51">
        <v>189</v>
      </c>
      <c r="L411" s="51">
        <v>339</v>
      </c>
      <c r="M411" s="50">
        <v>150</v>
      </c>
      <c r="N411" s="52" t="s">
        <v>0</v>
      </c>
      <c r="O411" s="52" t="s">
        <v>0</v>
      </c>
      <c r="P411" s="175" t="str">
        <f t="shared" si="6"/>
        <v>.</v>
      </c>
    </row>
    <row r="412" spans="1:16" s="13" customFormat="1" ht="21.2" customHeight="1">
      <c r="A412" s="49" t="s">
        <v>89</v>
      </c>
      <c r="B412" s="35" t="s">
        <v>1562</v>
      </c>
      <c r="C412" s="35" t="s">
        <v>41</v>
      </c>
      <c r="D412" s="49" t="s">
        <v>312</v>
      </c>
      <c r="E412" s="49" t="s">
        <v>311</v>
      </c>
      <c r="F412" s="35" t="s">
        <v>2</v>
      </c>
      <c r="G412" s="35">
        <v>1993</v>
      </c>
      <c r="H412" s="36" t="s">
        <v>178</v>
      </c>
      <c r="I412" s="50" t="s">
        <v>1185</v>
      </c>
      <c r="J412" s="51">
        <v>103</v>
      </c>
      <c r="K412" s="51">
        <v>126</v>
      </c>
      <c r="L412" s="51">
        <v>229</v>
      </c>
      <c r="M412" s="50">
        <v>81</v>
      </c>
      <c r="N412" s="52" t="s">
        <v>0</v>
      </c>
      <c r="O412" s="52" t="s">
        <v>0</v>
      </c>
      <c r="P412" s="175" t="str">
        <f t="shared" si="6"/>
        <v>.</v>
      </c>
    </row>
    <row r="413" spans="1:16" s="13" customFormat="1" ht="21.2" customHeight="1">
      <c r="A413" s="49" t="s">
        <v>89</v>
      </c>
      <c r="B413" s="35" t="s">
        <v>459</v>
      </c>
      <c r="C413" s="35" t="s">
        <v>41</v>
      </c>
      <c r="D413" s="49" t="s">
        <v>279</v>
      </c>
      <c r="E413" s="49" t="s">
        <v>500</v>
      </c>
      <c r="F413" s="35" t="s">
        <v>2</v>
      </c>
      <c r="G413" s="35">
        <v>1975</v>
      </c>
      <c r="H413" s="36" t="s">
        <v>178</v>
      </c>
      <c r="I413" s="50" t="s">
        <v>1507</v>
      </c>
      <c r="J413" s="51">
        <v>96</v>
      </c>
      <c r="K413" s="51">
        <v>125</v>
      </c>
      <c r="L413" s="51">
        <v>221</v>
      </c>
      <c r="M413" s="50">
        <v>76</v>
      </c>
      <c r="N413" s="52" t="s">
        <v>0</v>
      </c>
      <c r="O413" s="52" t="s">
        <v>0</v>
      </c>
      <c r="P413" s="175" t="str">
        <f t="shared" si="6"/>
        <v>.</v>
      </c>
    </row>
    <row r="414" spans="1:16" s="13" customFormat="1" ht="21.2" customHeight="1">
      <c r="A414" s="49" t="s">
        <v>246</v>
      </c>
      <c r="B414" s="35" t="s">
        <v>931</v>
      </c>
      <c r="C414" s="35" t="s">
        <v>16</v>
      </c>
      <c r="D414" s="49" t="s">
        <v>850</v>
      </c>
      <c r="E414" s="49" t="s">
        <v>851</v>
      </c>
      <c r="F414" s="35" t="s">
        <v>2</v>
      </c>
      <c r="G414" s="35">
        <v>1934</v>
      </c>
      <c r="H414" s="36" t="s">
        <v>178</v>
      </c>
      <c r="I414" s="50" t="s">
        <v>229</v>
      </c>
      <c r="J414" s="51">
        <v>32</v>
      </c>
      <c r="K414" s="51">
        <v>38</v>
      </c>
      <c r="L414" s="51">
        <v>70</v>
      </c>
      <c r="M414" s="50">
        <v>0</v>
      </c>
      <c r="N414" s="52">
        <v>254.7</v>
      </c>
      <c r="O414" s="52" t="s">
        <v>0</v>
      </c>
      <c r="P414" s="175" t="str">
        <f t="shared" si="6"/>
        <v>.</v>
      </c>
    </row>
    <row r="415" spans="1:16" s="13" customFormat="1" ht="21.2" customHeight="1">
      <c r="A415" s="49" t="s">
        <v>246</v>
      </c>
      <c r="B415" s="35" t="s">
        <v>380</v>
      </c>
      <c r="C415" s="35" t="s">
        <v>16</v>
      </c>
      <c r="D415" s="49" t="s">
        <v>395</v>
      </c>
      <c r="E415" s="49" t="s">
        <v>394</v>
      </c>
      <c r="F415" s="35" t="s">
        <v>2</v>
      </c>
      <c r="G415" s="35">
        <v>1953</v>
      </c>
      <c r="H415" s="36" t="s">
        <v>213</v>
      </c>
      <c r="I415" s="50" t="s">
        <v>1509</v>
      </c>
      <c r="J415" s="51">
        <v>80</v>
      </c>
      <c r="K415" s="51">
        <v>95</v>
      </c>
      <c r="L415" s="51">
        <v>175</v>
      </c>
      <c r="M415" s="50">
        <v>57</v>
      </c>
      <c r="N415" s="52">
        <v>343.48</v>
      </c>
      <c r="O415" s="52" t="s">
        <v>0</v>
      </c>
      <c r="P415" s="175" t="str">
        <f t="shared" si="6"/>
        <v>.</v>
      </c>
    </row>
    <row r="416" spans="1:16" s="13" customFormat="1" ht="21.2" customHeight="1">
      <c r="A416" s="49" t="s">
        <v>246</v>
      </c>
      <c r="B416" s="35" t="s">
        <v>399</v>
      </c>
      <c r="C416" s="35" t="s">
        <v>16</v>
      </c>
      <c r="D416" s="49" t="s">
        <v>422</v>
      </c>
      <c r="E416" s="49" t="s">
        <v>421</v>
      </c>
      <c r="F416" s="35" t="s">
        <v>2</v>
      </c>
      <c r="G416" s="35">
        <v>1960</v>
      </c>
      <c r="H416" s="36" t="s">
        <v>8</v>
      </c>
      <c r="I416" s="50" t="s">
        <v>859</v>
      </c>
      <c r="J416" s="51">
        <v>80</v>
      </c>
      <c r="K416" s="51">
        <v>110</v>
      </c>
      <c r="L416" s="51">
        <v>190</v>
      </c>
      <c r="M416" s="50">
        <v>26.2</v>
      </c>
      <c r="N416" s="52">
        <v>305.8</v>
      </c>
      <c r="O416" s="52" t="s">
        <v>0</v>
      </c>
      <c r="P416" s="175" t="str">
        <f t="shared" si="6"/>
        <v>.</v>
      </c>
    </row>
    <row r="417" spans="1:16" s="13" customFormat="1" ht="21.2" customHeight="1">
      <c r="A417" s="49" t="s">
        <v>246</v>
      </c>
      <c r="B417" s="35" t="s">
        <v>439</v>
      </c>
      <c r="C417" s="35" t="s">
        <v>16</v>
      </c>
      <c r="D417" s="49" t="s">
        <v>860</v>
      </c>
      <c r="E417" s="49" t="s">
        <v>385</v>
      </c>
      <c r="F417" s="35" t="s">
        <v>2</v>
      </c>
      <c r="G417" s="35">
        <v>1969</v>
      </c>
      <c r="H417" s="36" t="s">
        <v>8</v>
      </c>
      <c r="I417" s="50" t="s">
        <v>636</v>
      </c>
      <c r="J417" s="51">
        <v>95</v>
      </c>
      <c r="K417" s="51">
        <v>110</v>
      </c>
      <c r="L417" s="51">
        <v>205</v>
      </c>
      <c r="M417" s="50">
        <v>46.2</v>
      </c>
      <c r="N417" s="52">
        <v>300.01</v>
      </c>
      <c r="O417" s="52" t="s">
        <v>0</v>
      </c>
      <c r="P417" s="175" t="str">
        <f t="shared" si="6"/>
        <v>.</v>
      </c>
    </row>
    <row r="418" spans="1:16" s="13" customFormat="1" ht="21.2" customHeight="1">
      <c r="A418" s="49" t="s">
        <v>246</v>
      </c>
      <c r="B418" s="35" t="s">
        <v>439</v>
      </c>
      <c r="C418" s="35" t="s">
        <v>16</v>
      </c>
      <c r="D418" s="49" t="s">
        <v>862</v>
      </c>
      <c r="E418" s="49" t="s">
        <v>112</v>
      </c>
      <c r="F418" s="35" t="s">
        <v>2</v>
      </c>
      <c r="G418" s="35">
        <v>1970</v>
      </c>
      <c r="H418" s="36" t="s">
        <v>213</v>
      </c>
      <c r="I418" s="50" t="s">
        <v>414</v>
      </c>
      <c r="J418" s="51">
        <v>65</v>
      </c>
      <c r="K418" s="51">
        <v>85</v>
      </c>
      <c r="L418" s="51">
        <v>150</v>
      </c>
      <c r="M418" s="50">
        <v>20</v>
      </c>
      <c r="N418" s="52">
        <v>261.14</v>
      </c>
      <c r="O418" s="52" t="s">
        <v>0</v>
      </c>
      <c r="P418" s="175" t="str">
        <f t="shared" si="6"/>
        <v>.</v>
      </c>
    </row>
    <row r="419" spans="1:16" s="13" customFormat="1" ht="21.2" customHeight="1">
      <c r="A419" s="45" t="s">
        <v>246</v>
      </c>
      <c r="B419" s="38" t="s">
        <v>1562</v>
      </c>
      <c r="C419" s="38" t="s">
        <v>16</v>
      </c>
      <c r="D419" s="45" t="s">
        <v>1511</v>
      </c>
      <c r="E419" s="45" t="s">
        <v>1512</v>
      </c>
      <c r="F419" s="38" t="s">
        <v>13</v>
      </c>
      <c r="G419" s="38">
        <v>1993</v>
      </c>
      <c r="H419" s="39" t="s">
        <v>218</v>
      </c>
      <c r="I419" s="46" t="s">
        <v>1514</v>
      </c>
      <c r="J419" s="47">
        <v>46</v>
      </c>
      <c r="K419" s="47">
        <v>56</v>
      </c>
      <c r="L419" s="47">
        <v>102</v>
      </c>
      <c r="M419" s="46">
        <v>61</v>
      </c>
      <c r="N419" s="48">
        <v>241.5</v>
      </c>
      <c r="O419" s="48" t="s">
        <v>0</v>
      </c>
      <c r="P419" s="175" t="str">
        <f t="shared" si="6"/>
        <v>.</v>
      </c>
    </row>
    <row r="420" spans="1:16" s="13" customFormat="1" ht="21.2" customHeight="1">
      <c r="A420" s="45" t="s">
        <v>246</v>
      </c>
      <c r="B420" s="38" t="s">
        <v>258</v>
      </c>
      <c r="C420" s="38" t="s">
        <v>16</v>
      </c>
      <c r="D420" s="45" t="s">
        <v>846</v>
      </c>
      <c r="E420" s="45" t="s">
        <v>670</v>
      </c>
      <c r="F420" s="38" t="s">
        <v>13</v>
      </c>
      <c r="G420" s="38">
        <v>2007</v>
      </c>
      <c r="H420" s="39" t="s">
        <v>262</v>
      </c>
      <c r="I420" s="46" t="s">
        <v>1516</v>
      </c>
      <c r="J420" s="47">
        <v>11</v>
      </c>
      <c r="K420" s="47">
        <v>13</v>
      </c>
      <c r="L420" s="47">
        <v>24</v>
      </c>
      <c r="M420" s="46">
        <v>0.5</v>
      </c>
      <c r="N420" s="48">
        <v>300</v>
      </c>
      <c r="O420" s="48" t="s">
        <v>0</v>
      </c>
      <c r="P420" s="175" t="str">
        <f t="shared" si="6"/>
        <v>.</v>
      </c>
    </row>
    <row r="421" spans="1:16" s="13" customFormat="1" ht="21.2" customHeight="1">
      <c r="A421" s="45" t="s">
        <v>246</v>
      </c>
      <c r="B421" s="38" t="s">
        <v>216</v>
      </c>
      <c r="C421" s="38" t="s">
        <v>16</v>
      </c>
      <c r="D421" s="45" t="s">
        <v>260</v>
      </c>
      <c r="E421" s="45" t="s">
        <v>259</v>
      </c>
      <c r="F421" s="38" t="s">
        <v>13</v>
      </c>
      <c r="G421" s="38">
        <v>2001</v>
      </c>
      <c r="H421" s="39" t="s">
        <v>747</v>
      </c>
      <c r="I421" s="46" t="s">
        <v>819</v>
      </c>
      <c r="J421" s="47">
        <v>47</v>
      </c>
      <c r="K421" s="47">
        <v>51</v>
      </c>
      <c r="L421" s="47">
        <v>95</v>
      </c>
      <c r="M421" s="46">
        <v>66</v>
      </c>
      <c r="N421" s="48">
        <v>530</v>
      </c>
      <c r="O421" s="48" t="s">
        <v>0</v>
      </c>
      <c r="P421" s="175" t="str">
        <f t="shared" si="6"/>
        <v>.</v>
      </c>
    </row>
    <row r="422" spans="1:16" s="13" customFormat="1" ht="21.2" customHeight="1">
      <c r="A422" s="49" t="s">
        <v>246</v>
      </c>
      <c r="B422" s="35" t="s">
        <v>216</v>
      </c>
      <c r="C422" s="35" t="s">
        <v>16</v>
      </c>
      <c r="D422" s="49" t="s">
        <v>846</v>
      </c>
      <c r="E422" s="49" t="s">
        <v>70</v>
      </c>
      <c r="F422" s="35" t="s">
        <v>2</v>
      </c>
      <c r="G422" s="35">
        <v>2002</v>
      </c>
      <c r="H422" s="36" t="s">
        <v>287</v>
      </c>
      <c r="I422" s="50" t="s">
        <v>1518</v>
      </c>
      <c r="J422" s="51">
        <v>23</v>
      </c>
      <c r="K422" s="51">
        <v>30</v>
      </c>
      <c r="L422" s="51">
        <v>53</v>
      </c>
      <c r="M422" s="50">
        <v>6</v>
      </c>
      <c r="N422" s="52">
        <v>395</v>
      </c>
      <c r="O422" s="52" t="s">
        <v>0</v>
      </c>
      <c r="P422" s="175" t="str">
        <f t="shared" si="6"/>
        <v>.</v>
      </c>
    </row>
    <row r="423" spans="1:16" s="13" customFormat="1" ht="21.2" customHeight="1">
      <c r="A423" s="49" t="s">
        <v>246</v>
      </c>
      <c r="B423" s="35" t="s">
        <v>258</v>
      </c>
      <c r="C423" s="35" t="s">
        <v>16</v>
      </c>
      <c r="D423" s="49" t="s">
        <v>848</v>
      </c>
      <c r="E423" s="49" t="s">
        <v>102</v>
      </c>
      <c r="F423" s="35" t="s">
        <v>2</v>
      </c>
      <c r="G423" s="35">
        <v>2004</v>
      </c>
      <c r="H423" s="36" t="s">
        <v>285</v>
      </c>
      <c r="I423" s="50" t="s">
        <v>849</v>
      </c>
      <c r="J423" s="51">
        <v>32</v>
      </c>
      <c r="K423" s="51">
        <v>44</v>
      </c>
      <c r="L423" s="51">
        <v>74</v>
      </c>
      <c r="M423" s="50">
        <v>16</v>
      </c>
      <c r="N423" s="52">
        <v>504</v>
      </c>
      <c r="O423" s="52" t="s">
        <v>0</v>
      </c>
      <c r="P423" s="175" t="str">
        <f t="shared" si="6"/>
        <v>.</v>
      </c>
    </row>
    <row r="424" spans="1:16" s="13" customFormat="1" ht="21.2" customHeight="1">
      <c r="A424" s="49" t="s">
        <v>882</v>
      </c>
      <c r="B424" s="35" t="s">
        <v>372</v>
      </c>
      <c r="C424" s="35" t="s">
        <v>16</v>
      </c>
      <c r="D424" s="49" t="s">
        <v>377</v>
      </c>
      <c r="E424" s="49" t="s">
        <v>91</v>
      </c>
      <c r="F424" s="35" t="s">
        <v>2</v>
      </c>
      <c r="G424" s="35">
        <v>1947</v>
      </c>
      <c r="H424" s="36" t="s">
        <v>178</v>
      </c>
      <c r="I424" s="50" t="s">
        <v>1268</v>
      </c>
      <c r="J424" s="51">
        <v>55</v>
      </c>
      <c r="K424" s="51">
        <v>75</v>
      </c>
      <c r="L424" s="51">
        <v>130</v>
      </c>
      <c r="M424" s="50">
        <v>5.5</v>
      </c>
      <c r="N424" s="52" t="s">
        <v>0</v>
      </c>
      <c r="O424" s="52" t="s">
        <v>0</v>
      </c>
      <c r="P424" s="175" t="str">
        <f t="shared" si="6"/>
        <v>.</v>
      </c>
    </row>
    <row r="425" spans="1:16" s="13" customFormat="1" ht="21.2" customHeight="1">
      <c r="A425" s="49" t="s">
        <v>882</v>
      </c>
      <c r="B425" s="35" t="s">
        <v>479</v>
      </c>
      <c r="C425" s="35" t="s">
        <v>16</v>
      </c>
      <c r="D425" s="49" t="s">
        <v>1519</v>
      </c>
      <c r="E425" s="49" t="s">
        <v>102</v>
      </c>
      <c r="F425" s="35" t="s">
        <v>2</v>
      </c>
      <c r="G425" s="35">
        <v>1980</v>
      </c>
      <c r="H425" s="36" t="s">
        <v>83</v>
      </c>
      <c r="I425" s="50" t="s">
        <v>1520</v>
      </c>
      <c r="J425" s="51">
        <v>87</v>
      </c>
      <c r="K425" s="51">
        <v>100</v>
      </c>
      <c r="L425" s="51">
        <v>187</v>
      </c>
      <c r="M425" s="50" t="s">
        <v>0</v>
      </c>
      <c r="N425" s="52">
        <v>204.2</v>
      </c>
      <c r="O425" s="52" t="s">
        <v>0</v>
      </c>
      <c r="P425" s="175" t="str">
        <f t="shared" si="6"/>
        <v>.</v>
      </c>
    </row>
    <row r="426" spans="1:16" s="13" customFormat="1" ht="21.2" customHeight="1">
      <c r="A426" s="45" t="s">
        <v>882</v>
      </c>
      <c r="B426" s="38" t="s">
        <v>1562</v>
      </c>
      <c r="C426" s="38" t="s">
        <v>16</v>
      </c>
      <c r="D426" s="45" t="s">
        <v>1521</v>
      </c>
      <c r="E426" s="45" t="s">
        <v>1522</v>
      </c>
      <c r="F426" s="38" t="s">
        <v>13</v>
      </c>
      <c r="G426" s="38">
        <v>1986</v>
      </c>
      <c r="H426" s="39" t="s">
        <v>38</v>
      </c>
      <c r="I426" s="46" t="s">
        <v>37</v>
      </c>
      <c r="J426" s="47">
        <v>55</v>
      </c>
      <c r="K426" s="47">
        <v>68</v>
      </c>
      <c r="L426" s="47">
        <v>123</v>
      </c>
      <c r="M426" s="46" t="s">
        <v>0</v>
      </c>
      <c r="N426" s="48">
        <v>278.8</v>
      </c>
      <c r="O426" s="48" t="s">
        <v>0</v>
      </c>
      <c r="P426" s="175" t="str">
        <f t="shared" si="6"/>
        <v>.</v>
      </c>
    </row>
    <row r="427" spans="1:16" s="13" customFormat="1" ht="21.2" customHeight="1">
      <c r="A427" s="49" t="s">
        <v>882</v>
      </c>
      <c r="B427" s="35" t="s">
        <v>1562</v>
      </c>
      <c r="C427" s="35" t="s">
        <v>16</v>
      </c>
      <c r="D427" s="49" t="s">
        <v>1523</v>
      </c>
      <c r="E427" s="49" t="s">
        <v>1524</v>
      </c>
      <c r="F427" s="35" t="s">
        <v>2</v>
      </c>
      <c r="G427" s="35">
        <v>1985</v>
      </c>
      <c r="H427" s="36" t="s">
        <v>8</v>
      </c>
      <c r="I427" s="50" t="s">
        <v>305</v>
      </c>
      <c r="J427" s="51">
        <v>70</v>
      </c>
      <c r="K427" s="51">
        <v>90</v>
      </c>
      <c r="L427" s="51">
        <v>160</v>
      </c>
      <c r="M427" s="50" t="s">
        <v>0</v>
      </c>
      <c r="N427" s="52">
        <v>195</v>
      </c>
      <c r="O427" s="52" t="s">
        <v>0</v>
      </c>
      <c r="P427" s="175" t="str">
        <f t="shared" si="6"/>
        <v>.</v>
      </c>
    </row>
    <row r="428" spans="1:16" s="13" customFormat="1" ht="21.2" customHeight="1">
      <c r="A428" s="49" t="s">
        <v>882</v>
      </c>
      <c r="B428" s="35" t="s">
        <v>399</v>
      </c>
      <c r="C428" s="35" t="s">
        <v>16</v>
      </c>
      <c r="D428" s="49" t="s">
        <v>1525</v>
      </c>
      <c r="E428" s="49" t="s">
        <v>57</v>
      </c>
      <c r="F428" s="35" t="s">
        <v>2</v>
      </c>
      <c r="G428" s="35">
        <v>1956</v>
      </c>
      <c r="H428" s="36" t="s">
        <v>8</v>
      </c>
      <c r="I428" s="50" t="s">
        <v>1350</v>
      </c>
      <c r="J428" s="51">
        <v>80</v>
      </c>
      <c r="K428" s="51">
        <v>105</v>
      </c>
      <c r="L428" s="51">
        <v>185</v>
      </c>
      <c r="M428" s="50" t="s">
        <v>0</v>
      </c>
      <c r="N428" s="52">
        <v>229.8</v>
      </c>
      <c r="O428" s="52" t="s">
        <v>0</v>
      </c>
      <c r="P428" s="175" t="str">
        <f t="shared" si="6"/>
        <v>.</v>
      </c>
    </row>
    <row r="429" spans="1:16" s="13" customFormat="1" ht="21.2" customHeight="1">
      <c r="A429" s="49" t="s">
        <v>882</v>
      </c>
      <c r="B429" s="35" t="s">
        <v>1562</v>
      </c>
      <c r="C429" s="35" t="s">
        <v>16</v>
      </c>
      <c r="D429" s="49" t="s">
        <v>135</v>
      </c>
      <c r="E429" s="49" t="s">
        <v>1526</v>
      </c>
      <c r="F429" s="35" t="s">
        <v>2</v>
      </c>
      <c r="G429" s="35">
        <v>1982</v>
      </c>
      <c r="H429" s="36" t="s">
        <v>8</v>
      </c>
      <c r="I429" s="50" t="s">
        <v>1439</v>
      </c>
      <c r="J429" s="51">
        <v>112</v>
      </c>
      <c r="K429" s="51">
        <v>140</v>
      </c>
      <c r="L429" s="51">
        <v>252</v>
      </c>
      <c r="M429" s="50" t="s">
        <v>0</v>
      </c>
      <c r="N429" s="52">
        <v>302.89999999999998</v>
      </c>
      <c r="O429" s="52" t="s">
        <v>0</v>
      </c>
      <c r="P429" s="175" t="str">
        <f t="shared" si="6"/>
        <v>.</v>
      </c>
    </row>
    <row r="430" spans="1:16" s="13" customFormat="1" ht="21.2" customHeight="1">
      <c r="A430" s="49" t="s">
        <v>882</v>
      </c>
      <c r="B430" s="35" t="s">
        <v>6</v>
      </c>
      <c r="C430" s="35" t="s">
        <v>16</v>
      </c>
      <c r="D430" s="49" t="s">
        <v>1527</v>
      </c>
      <c r="E430" s="49" t="s">
        <v>1528</v>
      </c>
      <c r="F430" s="35" t="s">
        <v>2</v>
      </c>
      <c r="G430" s="35">
        <v>1995</v>
      </c>
      <c r="H430" s="36" t="s">
        <v>83</v>
      </c>
      <c r="I430" s="50" t="s">
        <v>1218</v>
      </c>
      <c r="J430" s="51">
        <v>60</v>
      </c>
      <c r="K430" s="51">
        <v>75</v>
      </c>
      <c r="L430" s="51">
        <v>135</v>
      </c>
      <c r="M430" s="50" t="s">
        <v>0</v>
      </c>
      <c r="N430" s="52">
        <v>153.5</v>
      </c>
      <c r="O430" s="52" t="s">
        <v>0</v>
      </c>
      <c r="P430" s="175" t="str">
        <f t="shared" si="6"/>
        <v>.</v>
      </c>
    </row>
    <row r="431" spans="1:16" s="13" customFormat="1" ht="21.2" customHeight="1">
      <c r="A431" s="49" t="s">
        <v>882</v>
      </c>
      <c r="B431" s="35" t="s">
        <v>1562</v>
      </c>
      <c r="C431" s="35" t="s">
        <v>16</v>
      </c>
      <c r="D431" s="49" t="s">
        <v>1529</v>
      </c>
      <c r="E431" s="49" t="s">
        <v>855</v>
      </c>
      <c r="F431" s="35" t="s">
        <v>2</v>
      </c>
      <c r="G431" s="35">
        <v>1994</v>
      </c>
      <c r="H431" s="36" t="s">
        <v>178</v>
      </c>
      <c r="I431" s="50" t="s">
        <v>915</v>
      </c>
      <c r="J431" s="51">
        <v>65</v>
      </c>
      <c r="K431" s="51">
        <v>80</v>
      </c>
      <c r="L431" s="51">
        <v>145</v>
      </c>
      <c r="M431" s="50" t="s">
        <v>0</v>
      </c>
      <c r="N431" s="52">
        <v>183.8</v>
      </c>
      <c r="O431" s="52" t="s">
        <v>0</v>
      </c>
      <c r="P431" s="175" t="str">
        <f t="shared" si="6"/>
        <v>.</v>
      </c>
    </row>
    <row r="432" spans="1:16" s="13" customFormat="1" ht="21.2" customHeight="1">
      <c r="A432" s="49" t="s">
        <v>882</v>
      </c>
      <c r="B432" s="35" t="s">
        <v>459</v>
      </c>
      <c r="C432" s="35" t="s">
        <v>16</v>
      </c>
      <c r="D432" s="49" t="s">
        <v>890</v>
      </c>
      <c r="E432" s="49" t="s">
        <v>421</v>
      </c>
      <c r="F432" s="35" t="s">
        <v>2</v>
      </c>
      <c r="G432" s="35">
        <v>1971</v>
      </c>
      <c r="H432" s="36" t="s">
        <v>8</v>
      </c>
      <c r="I432" s="50" t="s">
        <v>1251</v>
      </c>
      <c r="J432" s="51">
        <v>113</v>
      </c>
      <c r="K432" s="51">
        <v>140</v>
      </c>
      <c r="L432" s="51">
        <v>253</v>
      </c>
      <c r="M432" s="50" t="s">
        <v>0</v>
      </c>
      <c r="N432" s="52">
        <v>306.60000000000002</v>
      </c>
      <c r="O432" s="52" t="s">
        <v>0</v>
      </c>
      <c r="P432" s="175" t="str">
        <f t="shared" si="6"/>
        <v>.</v>
      </c>
    </row>
    <row r="433" spans="1:16" s="13" customFormat="1" ht="21.2" customHeight="1">
      <c r="A433" s="49" t="s">
        <v>882</v>
      </c>
      <c r="B433" s="35" t="s">
        <v>479</v>
      </c>
      <c r="C433" s="35" t="s">
        <v>16</v>
      </c>
      <c r="D433" s="49" t="s">
        <v>170</v>
      </c>
      <c r="E433" s="49" t="s">
        <v>169</v>
      </c>
      <c r="F433" s="35" t="s">
        <v>2</v>
      </c>
      <c r="G433" s="35">
        <v>1980</v>
      </c>
      <c r="H433" s="36" t="s">
        <v>178</v>
      </c>
      <c r="I433" s="50" t="s">
        <v>1507</v>
      </c>
      <c r="J433" s="51">
        <v>75</v>
      </c>
      <c r="K433" s="51">
        <v>95</v>
      </c>
      <c r="L433" s="51">
        <v>170</v>
      </c>
      <c r="M433" s="50" t="s">
        <v>0</v>
      </c>
      <c r="N433" s="52">
        <v>233.3</v>
      </c>
      <c r="O433" s="52" t="s">
        <v>0</v>
      </c>
      <c r="P433" s="175" t="str">
        <f t="shared" si="6"/>
        <v>.</v>
      </c>
    </row>
    <row r="434" spans="1:16" s="13" customFormat="1" ht="21.2" customHeight="1">
      <c r="A434" s="49" t="s">
        <v>882</v>
      </c>
      <c r="B434" s="35" t="s">
        <v>1562</v>
      </c>
      <c r="C434" s="35" t="s">
        <v>16</v>
      </c>
      <c r="D434" s="49" t="s">
        <v>168</v>
      </c>
      <c r="E434" s="49" t="s">
        <v>167</v>
      </c>
      <c r="F434" s="35" t="s">
        <v>2</v>
      </c>
      <c r="G434" s="35">
        <v>1991</v>
      </c>
      <c r="H434" s="36" t="s">
        <v>8</v>
      </c>
      <c r="I434" s="50" t="s">
        <v>657</v>
      </c>
      <c r="J434" s="51">
        <v>100</v>
      </c>
      <c r="K434" s="51">
        <v>119</v>
      </c>
      <c r="L434" s="51">
        <v>219</v>
      </c>
      <c r="M434" s="50" t="s">
        <v>0</v>
      </c>
      <c r="N434" s="52">
        <v>266.5</v>
      </c>
      <c r="O434" s="52" t="s">
        <v>0</v>
      </c>
      <c r="P434" s="175" t="str">
        <f t="shared" si="6"/>
        <v>.</v>
      </c>
    </row>
    <row r="435" spans="1:16" s="13" customFormat="1" ht="21.2" customHeight="1">
      <c r="A435" s="49" t="s">
        <v>882</v>
      </c>
      <c r="B435" s="35" t="s">
        <v>1562</v>
      </c>
      <c r="C435" s="35" t="s">
        <v>16</v>
      </c>
      <c r="D435" s="49" t="s">
        <v>884</v>
      </c>
      <c r="E435" s="49" t="s">
        <v>885</v>
      </c>
      <c r="F435" s="35" t="s">
        <v>2</v>
      </c>
      <c r="G435" s="35">
        <v>1988</v>
      </c>
      <c r="H435" s="36" t="s">
        <v>8</v>
      </c>
      <c r="I435" s="50" t="s">
        <v>1225</v>
      </c>
      <c r="J435" s="51">
        <v>77</v>
      </c>
      <c r="K435" s="51">
        <v>108</v>
      </c>
      <c r="L435" s="51">
        <v>178</v>
      </c>
      <c r="M435" s="50">
        <v>24</v>
      </c>
      <c r="N435" s="52" t="s">
        <v>0</v>
      </c>
      <c r="O435" s="52" t="s">
        <v>0</v>
      </c>
      <c r="P435" s="175" t="str">
        <f t="shared" si="6"/>
        <v>.</v>
      </c>
    </row>
    <row r="436" spans="1:16" s="13" customFormat="1" ht="21.2" customHeight="1">
      <c r="A436" s="49" t="s">
        <v>882</v>
      </c>
      <c r="B436" s="35" t="s">
        <v>1562</v>
      </c>
      <c r="C436" s="35" t="s">
        <v>16</v>
      </c>
      <c r="D436" s="49" t="s">
        <v>886</v>
      </c>
      <c r="E436" s="49" t="s">
        <v>350</v>
      </c>
      <c r="F436" s="35" t="s">
        <v>2</v>
      </c>
      <c r="G436" s="35">
        <v>1990</v>
      </c>
      <c r="H436" s="36" t="s">
        <v>83</v>
      </c>
      <c r="I436" s="50" t="s">
        <v>1530</v>
      </c>
      <c r="J436" s="51">
        <v>95</v>
      </c>
      <c r="K436" s="51">
        <v>122</v>
      </c>
      <c r="L436" s="51">
        <v>217</v>
      </c>
      <c r="M436" s="50" t="s">
        <v>0</v>
      </c>
      <c r="N436" s="52">
        <v>243.5</v>
      </c>
      <c r="O436" s="52" t="s">
        <v>0</v>
      </c>
      <c r="P436" s="175" t="str">
        <f t="shared" si="6"/>
        <v>.</v>
      </c>
    </row>
    <row r="437" spans="1:16" s="13" customFormat="1" ht="21.2" customHeight="1">
      <c r="A437" s="49" t="s">
        <v>973</v>
      </c>
      <c r="B437" s="35" t="s">
        <v>6</v>
      </c>
      <c r="C437" s="35" t="s">
        <v>73</v>
      </c>
      <c r="D437" s="49" t="s">
        <v>1531</v>
      </c>
      <c r="E437" s="49" t="s">
        <v>1532</v>
      </c>
      <c r="F437" s="35" t="s">
        <v>2</v>
      </c>
      <c r="G437" s="35">
        <v>1997</v>
      </c>
      <c r="H437" s="36" t="s">
        <v>8</v>
      </c>
      <c r="I437" s="50" t="s">
        <v>145</v>
      </c>
      <c r="J437" s="51">
        <v>60</v>
      </c>
      <c r="K437" s="51">
        <v>88</v>
      </c>
      <c r="L437" s="51">
        <v>148</v>
      </c>
      <c r="M437" s="50" t="s">
        <v>0</v>
      </c>
      <c r="N437" s="52" t="s">
        <v>0</v>
      </c>
      <c r="O437" s="52" t="s">
        <v>0</v>
      </c>
      <c r="P437" s="175" t="str">
        <f t="shared" si="6"/>
        <v>.</v>
      </c>
    </row>
    <row r="438" spans="1:16" s="13" customFormat="1" ht="21.2" customHeight="1">
      <c r="A438" s="45" t="s">
        <v>26</v>
      </c>
      <c r="B438" s="38" t="s">
        <v>1562</v>
      </c>
      <c r="C438" s="38" t="s">
        <v>16</v>
      </c>
      <c r="D438" s="45" t="s">
        <v>1533</v>
      </c>
      <c r="E438" s="45" t="s">
        <v>794</v>
      </c>
      <c r="F438" s="38" t="s">
        <v>13</v>
      </c>
      <c r="G438" s="38">
        <v>1983</v>
      </c>
      <c r="H438" s="39" t="s">
        <v>747</v>
      </c>
      <c r="I438" s="46" t="s">
        <v>250</v>
      </c>
      <c r="J438" s="47">
        <v>40</v>
      </c>
      <c r="K438" s="47">
        <v>50</v>
      </c>
      <c r="L438" s="47">
        <v>90</v>
      </c>
      <c r="M438" s="46">
        <v>60</v>
      </c>
      <c r="N438" s="48" t="s">
        <v>0</v>
      </c>
      <c r="O438" s="48" t="s">
        <v>0</v>
      </c>
      <c r="P438" s="175" t="str">
        <f t="shared" si="6"/>
        <v>.</v>
      </c>
    </row>
    <row r="439" spans="1:16" s="13" customFormat="1" ht="21.2" customHeight="1">
      <c r="A439" s="45" t="s">
        <v>26</v>
      </c>
      <c r="B439" s="38" t="s">
        <v>1562</v>
      </c>
      <c r="C439" s="38" t="s">
        <v>16</v>
      </c>
      <c r="D439" s="45" t="s">
        <v>1534</v>
      </c>
      <c r="E439" s="45" t="s">
        <v>49</v>
      </c>
      <c r="F439" s="38" t="s">
        <v>13</v>
      </c>
      <c r="G439" s="38">
        <v>1987</v>
      </c>
      <c r="H439" s="39" t="s">
        <v>747</v>
      </c>
      <c r="I439" s="46" t="s">
        <v>1535</v>
      </c>
      <c r="J439" s="47">
        <v>31</v>
      </c>
      <c r="K439" s="47">
        <v>40</v>
      </c>
      <c r="L439" s="47">
        <v>70</v>
      </c>
      <c r="M439" s="46">
        <v>40</v>
      </c>
      <c r="N439" s="48" t="s">
        <v>0</v>
      </c>
      <c r="O439" s="48" t="s">
        <v>0</v>
      </c>
      <c r="P439" s="175">
        <f t="shared" si="6"/>
        <v>1</v>
      </c>
    </row>
    <row r="440" spans="1:16" s="13" customFormat="1" ht="21.2" customHeight="1">
      <c r="A440" s="45" t="s">
        <v>26</v>
      </c>
      <c r="B440" s="38" t="s">
        <v>1562</v>
      </c>
      <c r="C440" s="38" t="s">
        <v>16</v>
      </c>
      <c r="D440" s="45" t="s">
        <v>1534</v>
      </c>
      <c r="E440" s="45" t="s">
        <v>49</v>
      </c>
      <c r="F440" s="38" t="s">
        <v>13</v>
      </c>
      <c r="G440" s="38">
        <v>1987</v>
      </c>
      <c r="H440" s="39" t="s">
        <v>51</v>
      </c>
      <c r="I440" s="46" t="s">
        <v>689</v>
      </c>
      <c r="J440" s="47">
        <v>28</v>
      </c>
      <c r="K440" s="47">
        <v>41</v>
      </c>
      <c r="L440" s="47">
        <v>69</v>
      </c>
      <c r="M440" s="46">
        <v>35</v>
      </c>
      <c r="N440" s="48" t="s">
        <v>0</v>
      </c>
      <c r="O440" s="48" t="s">
        <v>0</v>
      </c>
      <c r="P440" s="175" t="str">
        <f t="shared" si="6"/>
        <v>.</v>
      </c>
    </row>
    <row r="441" spans="1:16" s="13" customFormat="1" ht="21.2" customHeight="1">
      <c r="A441" s="45" t="s">
        <v>26</v>
      </c>
      <c r="B441" s="38" t="s">
        <v>459</v>
      </c>
      <c r="C441" s="38" t="s">
        <v>16</v>
      </c>
      <c r="D441" s="45" t="s">
        <v>1126</v>
      </c>
      <c r="E441" s="45" t="s">
        <v>458</v>
      </c>
      <c r="F441" s="38" t="s">
        <v>13</v>
      </c>
      <c r="G441" s="38">
        <v>1971</v>
      </c>
      <c r="H441" s="39" t="s">
        <v>213</v>
      </c>
      <c r="I441" s="46" t="s">
        <v>1370</v>
      </c>
      <c r="J441" s="47">
        <v>34</v>
      </c>
      <c r="K441" s="47">
        <v>41</v>
      </c>
      <c r="L441" s="47">
        <v>75</v>
      </c>
      <c r="M441" s="46">
        <v>9</v>
      </c>
      <c r="N441" s="48" t="s">
        <v>0</v>
      </c>
      <c r="O441" s="48" t="s">
        <v>0</v>
      </c>
      <c r="P441" s="175" t="str">
        <f t="shared" si="6"/>
        <v>.</v>
      </c>
    </row>
    <row r="442" spans="1:16" s="13" customFormat="1" ht="21.2" customHeight="1">
      <c r="A442" s="45" t="s">
        <v>26</v>
      </c>
      <c r="B442" s="38" t="s">
        <v>459</v>
      </c>
      <c r="C442" s="38" t="s">
        <v>16</v>
      </c>
      <c r="D442" s="45" t="s">
        <v>1536</v>
      </c>
      <c r="E442" s="45" t="s">
        <v>460</v>
      </c>
      <c r="F442" s="38" t="s">
        <v>13</v>
      </c>
      <c r="G442" s="38">
        <v>1971</v>
      </c>
      <c r="H442" s="39" t="s">
        <v>930</v>
      </c>
      <c r="I442" s="46" t="s">
        <v>171</v>
      </c>
      <c r="J442" s="47">
        <v>50</v>
      </c>
      <c r="K442" s="47">
        <v>66</v>
      </c>
      <c r="L442" s="47">
        <v>116</v>
      </c>
      <c r="M442" s="46">
        <v>38</v>
      </c>
      <c r="N442" s="48" t="s">
        <v>0</v>
      </c>
      <c r="O442" s="48" t="s">
        <v>0</v>
      </c>
      <c r="P442" s="175" t="str">
        <f t="shared" si="6"/>
        <v>.</v>
      </c>
    </row>
    <row r="443" spans="1:16" s="13" customFormat="1" ht="21.2" customHeight="1">
      <c r="A443" s="45" t="s">
        <v>26</v>
      </c>
      <c r="B443" s="38" t="s">
        <v>479</v>
      </c>
      <c r="C443" s="38" t="s">
        <v>16</v>
      </c>
      <c r="D443" s="45" t="s">
        <v>1537</v>
      </c>
      <c r="E443" s="45" t="s">
        <v>1255</v>
      </c>
      <c r="F443" s="38" t="s">
        <v>13</v>
      </c>
      <c r="G443" s="38">
        <v>1978</v>
      </c>
      <c r="H443" s="39" t="s">
        <v>12</v>
      </c>
      <c r="I443" s="46" t="s">
        <v>1393</v>
      </c>
      <c r="J443" s="47">
        <v>42</v>
      </c>
      <c r="K443" s="47">
        <v>50</v>
      </c>
      <c r="L443" s="47">
        <v>92</v>
      </c>
      <c r="M443" s="46" t="s">
        <v>0</v>
      </c>
      <c r="N443" s="48">
        <v>105.3</v>
      </c>
      <c r="O443" s="48" t="s">
        <v>0</v>
      </c>
      <c r="P443" s="175" t="str">
        <f t="shared" si="6"/>
        <v>.</v>
      </c>
    </row>
    <row r="444" spans="1:16" s="13" customFormat="1" ht="21.2" customHeight="1">
      <c r="A444" s="45" t="s">
        <v>26</v>
      </c>
      <c r="B444" s="38" t="s">
        <v>1562</v>
      </c>
      <c r="C444" s="38" t="s">
        <v>16</v>
      </c>
      <c r="D444" s="45" t="s">
        <v>1538</v>
      </c>
      <c r="E444" s="45" t="s">
        <v>1467</v>
      </c>
      <c r="F444" s="38" t="s">
        <v>13</v>
      </c>
      <c r="G444" s="38">
        <v>1989</v>
      </c>
      <c r="H444" s="39" t="s">
        <v>213</v>
      </c>
      <c r="I444" s="46" t="s">
        <v>878</v>
      </c>
      <c r="J444" s="47">
        <v>60</v>
      </c>
      <c r="K444" s="47">
        <v>77</v>
      </c>
      <c r="L444" s="47">
        <v>136</v>
      </c>
      <c r="M444" s="46">
        <v>68</v>
      </c>
      <c r="N444" s="48" t="s">
        <v>0</v>
      </c>
      <c r="O444" s="48" t="s">
        <v>0</v>
      </c>
      <c r="P444" s="175" t="str">
        <f t="shared" si="6"/>
        <v>.</v>
      </c>
    </row>
    <row r="445" spans="1:16" s="13" customFormat="1" ht="21.2" customHeight="1">
      <c r="A445" s="45" t="s">
        <v>26</v>
      </c>
      <c r="B445" s="38" t="s">
        <v>1562</v>
      </c>
      <c r="C445" s="38" t="s">
        <v>16</v>
      </c>
      <c r="D445" s="45" t="s">
        <v>894</v>
      </c>
      <c r="E445" s="45" t="s">
        <v>25</v>
      </c>
      <c r="F445" s="38" t="s">
        <v>13</v>
      </c>
      <c r="G445" s="38">
        <v>1991</v>
      </c>
      <c r="H445" s="39" t="s">
        <v>930</v>
      </c>
      <c r="I445" s="46" t="s">
        <v>1507</v>
      </c>
      <c r="J445" s="47">
        <v>63</v>
      </c>
      <c r="K445" s="47">
        <v>74</v>
      </c>
      <c r="L445" s="47">
        <v>137</v>
      </c>
      <c r="M445" s="46">
        <v>57</v>
      </c>
      <c r="N445" s="48" t="s">
        <v>0</v>
      </c>
      <c r="O445" s="48" t="s">
        <v>0</v>
      </c>
      <c r="P445" s="175">
        <f t="shared" si="6"/>
        <v>1</v>
      </c>
    </row>
    <row r="446" spans="1:16" s="13" customFormat="1" ht="21.2" customHeight="1">
      <c r="A446" s="45" t="s">
        <v>26</v>
      </c>
      <c r="B446" s="38" t="s">
        <v>1562</v>
      </c>
      <c r="C446" s="38" t="s">
        <v>16</v>
      </c>
      <c r="D446" s="45" t="s">
        <v>894</v>
      </c>
      <c r="E446" s="45" t="s">
        <v>25</v>
      </c>
      <c r="F446" s="38" t="s">
        <v>13</v>
      </c>
      <c r="G446" s="38">
        <v>1991</v>
      </c>
      <c r="H446" s="39" t="s">
        <v>12</v>
      </c>
      <c r="I446" s="46" t="s">
        <v>915</v>
      </c>
      <c r="J446" s="47">
        <v>66</v>
      </c>
      <c r="K446" s="47">
        <v>75</v>
      </c>
      <c r="L446" s="47">
        <v>141</v>
      </c>
      <c r="M446" s="46">
        <v>59</v>
      </c>
      <c r="N446" s="48" t="s">
        <v>0</v>
      </c>
      <c r="O446" s="48" t="s">
        <v>0</v>
      </c>
      <c r="P446" s="175" t="str">
        <f t="shared" si="6"/>
        <v>.</v>
      </c>
    </row>
    <row r="447" spans="1:16" s="13" customFormat="1" ht="21.2" customHeight="1">
      <c r="A447" s="49" t="s">
        <v>26</v>
      </c>
      <c r="B447" s="35" t="s">
        <v>1562</v>
      </c>
      <c r="C447" s="35" t="s">
        <v>16</v>
      </c>
      <c r="D447" s="49" t="s">
        <v>1539</v>
      </c>
      <c r="E447" s="49" t="s">
        <v>1540</v>
      </c>
      <c r="F447" s="35" t="s">
        <v>2</v>
      </c>
      <c r="G447" s="35">
        <v>1992</v>
      </c>
      <c r="H447" s="36" t="s">
        <v>235</v>
      </c>
      <c r="I447" s="50" t="s">
        <v>905</v>
      </c>
      <c r="J447" s="51">
        <v>69</v>
      </c>
      <c r="K447" s="51">
        <v>76</v>
      </c>
      <c r="L447" s="51">
        <v>145</v>
      </c>
      <c r="M447" s="50">
        <v>37</v>
      </c>
      <c r="N447" s="52" t="s">
        <v>0</v>
      </c>
      <c r="O447" s="52" t="s">
        <v>0</v>
      </c>
      <c r="P447" s="175">
        <f t="shared" si="6"/>
        <v>1</v>
      </c>
    </row>
    <row r="448" spans="1:16" s="13" customFormat="1" ht="21.2" customHeight="1">
      <c r="A448" s="49" t="s">
        <v>26</v>
      </c>
      <c r="B448" s="35" t="s">
        <v>1562</v>
      </c>
      <c r="C448" s="35" t="s">
        <v>16</v>
      </c>
      <c r="D448" s="49" t="s">
        <v>1539</v>
      </c>
      <c r="E448" s="49" t="s">
        <v>1540</v>
      </c>
      <c r="F448" s="35" t="s">
        <v>2</v>
      </c>
      <c r="G448" s="35">
        <v>1992</v>
      </c>
      <c r="H448" s="36" t="s">
        <v>213</v>
      </c>
      <c r="I448" s="50" t="s">
        <v>1541</v>
      </c>
      <c r="J448" s="51">
        <v>71</v>
      </c>
      <c r="K448" s="51">
        <v>85</v>
      </c>
      <c r="L448" s="51">
        <v>156</v>
      </c>
      <c r="M448" s="50">
        <v>35</v>
      </c>
      <c r="N448" s="52" t="s">
        <v>0</v>
      </c>
      <c r="O448" s="52" t="s">
        <v>0</v>
      </c>
      <c r="P448" s="175" t="str">
        <f t="shared" si="6"/>
        <v>.</v>
      </c>
    </row>
    <row r="449" spans="1:16" s="13" customFormat="1" ht="21.2" customHeight="1">
      <c r="A449" s="49" t="s">
        <v>26</v>
      </c>
      <c r="B449" s="35" t="s">
        <v>1562</v>
      </c>
      <c r="C449" s="35" t="s">
        <v>16</v>
      </c>
      <c r="D449" s="49" t="s">
        <v>1542</v>
      </c>
      <c r="E449" s="49" t="s">
        <v>69</v>
      </c>
      <c r="F449" s="35" t="s">
        <v>2</v>
      </c>
      <c r="G449" s="35">
        <v>1991</v>
      </c>
      <c r="H449" s="36" t="s">
        <v>8</v>
      </c>
      <c r="I449" s="50" t="s">
        <v>1543</v>
      </c>
      <c r="J449" s="51">
        <v>73</v>
      </c>
      <c r="K449" s="51">
        <v>100</v>
      </c>
      <c r="L449" s="51">
        <v>173</v>
      </c>
      <c r="M449" s="50">
        <v>18.7</v>
      </c>
      <c r="N449" s="52" t="s">
        <v>0</v>
      </c>
      <c r="O449" s="52" t="s">
        <v>0</v>
      </c>
      <c r="P449" s="175" t="str">
        <f t="shared" si="6"/>
        <v>.</v>
      </c>
    </row>
    <row r="450" spans="1:16" s="13" customFormat="1" ht="21.2" customHeight="1">
      <c r="A450" s="49" t="s">
        <v>26</v>
      </c>
      <c r="B450" s="35" t="s">
        <v>1562</v>
      </c>
      <c r="C450" s="35" t="s">
        <v>16</v>
      </c>
      <c r="D450" s="49" t="s">
        <v>896</v>
      </c>
      <c r="E450" s="49" t="s">
        <v>62</v>
      </c>
      <c r="F450" s="35" t="s">
        <v>2</v>
      </c>
      <c r="G450" s="35">
        <v>1982</v>
      </c>
      <c r="H450" s="36" t="s">
        <v>8</v>
      </c>
      <c r="I450" s="50" t="s">
        <v>307</v>
      </c>
      <c r="J450" s="51">
        <v>80</v>
      </c>
      <c r="K450" s="51">
        <v>95</v>
      </c>
      <c r="L450" s="51">
        <v>170</v>
      </c>
      <c r="M450" s="50">
        <v>10.1</v>
      </c>
      <c r="N450" s="52" t="s">
        <v>0</v>
      </c>
      <c r="O450" s="52" t="s">
        <v>0</v>
      </c>
      <c r="P450" s="175">
        <f t="shared" si="6"/>
        <v>1</v>
      </c>
    </row>
    <row r="451" spans="1:16" s="13" customFormat="1" ht="21.2" customHeight="1">
      <c r="A451" s="49" t="s">
        <v>26</v>
      </c>
      <c r="B451" s="35" t="s">
        <v>1562</v>
      </c>
      <c r="C451" s="35" t="s">
        <v>16</v>
      </c>
      <c r="D451" s="49" t="s">
        <v>896</v>
      </c>
      <c r="E451" s="49" t="s">
        <v>62</v>
      </c>
      <c r="F451" s="35" t="s">
        <v>2</v>
      </c>
      <c r="G451" s="35">
        <v>1982</v>
      </c>
      <c r="H451" s="36" t="s">
        <v>1</v>
      </c>
      <c r="I451" s="50" t="s">
        <v>1373</v>
      </c>
      <c r="J451" s="51">
        <v>75</v>
      </c>
      <c r="K451" s="51">
        <v>100</v>
      </c>
      <c r="L451" s="51">
        <v>175</v>
      </c>
      <c r="M451" s="50">
        <v>14.4</v>
      </c>
      <c r="N451" s="52" t="s">
        <v>0</v>
      </c>
      <c r="O451" s="52" t="s">
        <v>0</v>
      </c>
      <c r="P451" s="175" t="str">
        <f t="shared" si="6"/>
        <v>.</v>
      </c>
    </row>
    <row r="452" spans="1:16" s="13" customFormat="1" ht="21.2" customHeight="1">
      <c r="A452" s="49" t="s">
        <v>26</v>
      </c>
      <c r="B452" s="35" t="s">
        <v>1562</v>
      </c>
      <c r="C452" s="35" t="s">
        <v>16</v>
      </c>
      <c r="D452" s="49" t="s">
        <v>898</v>
      </c>
      <c r="E452" s="49" t="s">
        <v>113</v>
      </c>
      <c r="F452" s="35" t="s">
        <v>2</v>
      </c>
      <c r="G452" s="35">
        <v>1986</v>
      </c>
      <c r="H452" s="36" t="s">
        <v>1</v>
      </c>
      <c r="I452" s="50" t="s">
        <v>1544</v>
      </c>
      <c r="J452" s="51">
        <v>68</v>
      </c>
      <c r="K452" s="51">
        <v>91</v>
      </c>
      <c r="L452" s="51">
        <v>159</v>
      </c>
      <c r="M452" s="50">
        <v>3.1</v>
      </c>
      <c r="N452" s="52" t="s">
        <v>0</v>
      </c>
      <c r="O452" s="52" t="s">
        <v>0</v>
      </c>
      <c r="P452" s="175" t="str">
        <f t="shared" ref="P452:P481" si="7">IF(D452=D453,1,".")</f>
        <v>.</v>
      </c>
    </row>
    <row r="453" spans="1:16" s="13" customFormat="1" ht="21.2" customHeight="1">
      <c r="A453" s="49" t="s">
        <v>26</v>
      </c>
      <c r="B453" s="35" t="s">
        <v>439</v>
      </c>
      <c r="C453" s="35" t="s">
        <v>16</v>
      </c>
      <c r="D453" s="49" t="s">
        <v>1126</v>
      </c>
      <c r="E453" s="49" t="s">
        <v>446</v>
      </c>
      <c r="F453" s="35" t="s">
        <v>2</v>
      </c>
      <c r="G453" s="35">
        <v>1966</v>
      </c>
      <c r="H453" s="36" t="s">
        <v>83</v>
      </c>
      <c r="I453" s="50" t="s">
        <v>1545</v>
      </c>
      <c r="J453" s="51">
        <v>90</v>
      </c>
      <c r="K453" s="51">
        <v>125</v>
      </c>
      <c r="L453" s="51">
        <v>215</v>
      </c>
      <c r="M453" s="50">
        <v>26.5</v>
      </c>
      <c r="N453" s="52" t="s">
        <v>0</v>
      </c>
      <c r="O453" s="52" t="s">
        <v>0</v>
      </c>
      <c r="P453" s="175" t="str">
        <f t="shared" si="7"/>
        <v>.</v>
      </c>
    </row>
    <row r="454" spans="1:16" s="13" customFormat="1" ht="21.2" customHeight="1">
      <c r="A454" s="49" t="s">
        <v>26</v>
      </c>
      <c r="B454" s="35" t="s">
        <v>1562</v>
      </c>
      <c r="C454" s="35" t="s">
        <v>16</v>
      </c>
      <c r="D454" s="49" t="s">
        <v>903</v>
      </c>
      <c r="E454" s="49" t="s">
        <v>76</v>
      </c>
      <c r="F454" s="35" t="s">
        <v>2</v>
      </c>
      <c r="G454" s="35">
        <v>1986</v>
      </c>
      <c r="H454" s="36" t="s">
        <v>8</v>
      </c>
      <c r="I454" s="50" t="s">
        <v>657</v>
      </c>
      <c r="J454" s="51">
        <v>93</v>
      </c>
      <c r="K454" s="51">
        <v>120</v>
      </c>
      <c r="L454" s="51">
        <v>212</v>
      </c>
      <c r="M454" s="50">
        <v>48</v>
      </c>
      <c r="N454" s="52" t="s">
        <v>0</v>
      </c>
      <c r="O454" s="52" t="s">
        <v>0</v>
      </c>
      <c r="P454" s="175" t="str">
        <f t="shared" si="7"/>
        <v>.</v>
      </c>
    </row>
    <row r="455" spans="1:16" s="13" customFormat="1" ht="21.2" customHeight="1">
      <c r="A455" s="49" t="s">
        <v>26</v>
      </c>
      <c r="B455" s="35" t="s">
        <v>1562</v>
      </c>
      <c r="C455" s="35" t="s">
        <v>16</v>
      </c>
      <c r="D455" s="49" t="s">
        <v>1546</v>
      </c>
      <c r="E455" s="49" t="s">
        <v>1547</v>
      </c>
      <c r="F455" s="35" t="s">
        <v>2</v>
      </c>
      <c r="G455" s="35">
        <v>1993</v>
      </c>
      <c r="H455" s="36" t="s">
        <v>178</v>
      </c>
      <c r="I455" s="50" t="s">
        <v>1283</v>
      </c>
      <c r="J455" s="51">
        <v>76</v>
      </c>
      <c r="K455" s="51">
        <v>106</v>
      </c>
      <c r="L455" s="51">
        <v>182</v>
      </c>
      <c r="M455" s="50">
        <v>43</v>
      </c>
      <c r="N455" s="52" t="s">
        <v>0</v>
      </c>
      <c r="O455" s="52" t="s">
        <v>0</v>
      </c>
      <c r="P455" s="175" t="str">
        <f t="shared" si="7"/>
        <v>.</v>
      </c>
    </row>
    <row r="456" spans="1:16" s="13" customFormat="1" ht="21.2" customHeight="1">
      <c r="A456" s="49" t="s">
        <v>26</v>
      </c>
      <c r="B456" s="35" t="s">
        <v>479</v>
      </c>
      <c r="C456" s="35" t="s">
        <v>16</v>
      </c>
      <c r="D456" s="49" t="s">
        <v>71</v>
      </c>
      <c r="E456" s="49" t="s">
        <v>70</v>
      </c>
      <c r="F456" s="35" t="s">
        <v>2</v>
      </c>
      <c r="G456" s="35">
        <v>1979</v>
      </c>
      <c r="H456" s="36" t="s">
        <v>83</v>
      </c>
      <c r="I456" s="50" t="s">
        <v>1548</v>
      </c>
      <c r="J456" s="51">
        <v>104</v>
      </c>
      <c r="K456" s="51">
        <v>134</v>
      </c>
      <c r="L456" s="51">
        <v>238</v>
      </c>
      <c r="M456" s="50">
        <v>36</v>
      </c>
      <c r="N456" s="52" t="s">
        <v>0</v>
      </c>
      <c r="O456" s="52" t="s">
        <v>0</v>
      </c>
      <c r="P456" s="175" t="str">
        <f t="shared" si="7"/>
        <v>.</v>
      </c>
    </row>
    <row r="457" spans="1:16" s="13" customFormat="1" ht="21.2" customHeight="1">
      <c r="A457" s="49" t="s">
        <v>26</v>
      </c>
      <c r="B457" s="35" t="s">
        <v>416</v>
      </c>
      <c r="C457" s="35" t="s">
        <v>16</v>
      </c>
      <c r="D457" s="49" t="s">
        <v>423</v>
      </c>
      <c r="E457" s="49" t="s">
        <v>430</v>
      </c>
      <c r="F457" s="35" t="s">
        <v>2</v>
      </c>
      <c r="G457" s="35">
        <v>1963</v>
      </c>
      <c r="H457" s="36" t="s">
        <v>213</v>
      </c>
      <c r="I457" s="50" t="s">
        <v>396</v>
      </c>
      <c r="J457" s="51">
        <v>64</v>
      </c>
      <c r="K457" s="51">
        <v>80</v>
      </c>
      <c r="L457" s="51">
        <v>144</v>
      </c>
      <c r="M457" s="50">
        <v>15</v>
      </c>
      <c r="N457" s="52" t="s">
        <v>0</v>
      </c>
      <c r="O457" s="52" t="s">
        <v>0</v>
      </c>
      <c r="P457" s="175" t="str">
        <f t="shared" si="7"/>
        <v>.</v>
      </c>
    </row>
    <row r="458" spans="1:16" s="13" customFormat="1" ht="21.2" customHeight="1">
      <c r="A458" s="49" t="s">
        <v>26</v>
      </c>
      <c r="B458" s="35" t="s">
        <v>1562</v>
      </c>
      <c r="C458" s="35" t="s">
        <v>16</v>
      </c>
      <c r="D458" s="49" t="s">
        <v>1549</v>
      </c>
      <c r="E458" s="49" t="s">
        <v>65</v>
      </c>
      <c r="F458" s="35" t="s">
        <v>2</v>
      </c>
      <c r="G458" s="35">
        <v>1993</v>
      </c>
      <c r="H458" s="36" t="s">
        <v>1</v>
      </c>
      <c r="I458" s="50" t="s">
        <v>719</v>
      </c>
      <c r="J458" s="51">
        <v>109</v>
      </c>
      <c r="K458" s="51">
        <v>137</v>
      </c>
      <c r="L458" s="51">
        <v>246</v>
      </c>
      <c r="M458" s="50">
        <v>60.4</v>
      </c>
      <c r="N458" s="52" t="s">
        <v>0</v>
      </c>
      <c r="O458" s="52" t="s">
        <v>0</v>
      </c>
      <c r="P458" s="175" t="str">
        <f t="shared" si="7"/>
        <v>.</v>
      </c>
    </row>
    <row r="459" spans="1:16" s="13" customFormat="1" ht="21.2" customHeight="1">
      <c r="A459" s="49" t="s">
        <v>26</v>
      </c>
      <c r="B459" s="35" t="s">
        <v>1562</v>
      </c>
      <c r="C459" s="35" t="s">
        <v>16</v>
      </c>
      <c r="D459" s="49" t="s">
        <v>1550</v>
      </c>
      <c r="E459" s="49" t="s">
        <v>174</v>
      </c>
      <c r="F459" s="35" t="s">
        <v>2</v>
      </c>
      <c r="G459" s="35">
        <v>1990</v>
      </c>
      <c r="H459" s="36" t="s">
        <v>1</v>
      </c>
      <c r="I459" s="50" t="s">
        <v>660</v>
      </c>
      <c r="J459" s="51">
        <v>90</v>
      </c>
      <c r="K459" s="51">
        <v>133</v>
      </c>
      <c r="L459" s="51">
        <v>223</v>
      </c>
      <c r="M459" s="50">
        <v>40.4</v>
      </c>
      <c r="N459" s="52" t="s">
        <v>0</v>
      </c>
      <c r="O459" s="52" t="s">
        <v>0</v>
      </c>
      <c r="P459" s="175" t="str">
        <f t="shared" si="7"/>
        <v>.</v>
      </c>
    </row>
    <row r="460" spans="1:16" s="13" customFormat="1" ht="21.2" customHeight="1">
      <c r="A460" s="49" t="s">
        <v>26</v>
      </c>
      <c r="B460" s="35" t="s">
        <v>1562</v>
      </c>
      <c r="C460" s="35" t="s">
        <v>16</v>
      </c>
      <c r="D460" s="49" t="s">
        <v>1551</v>
      </c>
      <c r="E460" s="49" t="s">
        <v>1552</v>
      </c>
      <c r="F460" s="35" t="s">
        <v>2</v>
      </c>
      <c r="G460" s="35">
        <v>1989</v>
      </c>
      <c r="H460" s="36" t="s">
        <v>83</v>
      </c>
      <c r="I460" s="50" t="s">
        <v>1553</v>
      </c>
      <c r="J460" s="51">
        <v>116</v>
      </c>
      <c r="K460" s="51">
        <v>150</v>
      </c>
      <c r="L460" s="51">
        <v>265</v>
      </c>
      <c r="M460" s="50">
        <v>71</v>
      </c>
      <c r="N460" s="52" t="s">
        <v>0</v>
      </c>
      <c r="O460" s="52" t="s">
        <v>0</v>
      </c>
      <c r="P460" s="175" t="str">
        <f t="shared" si="7"/>
        <v>.</v>
      </c>
    </row>
    <row r="461" spans="1:16" s="13" customFormat="1" ht="21.2" customHeight="1">
      <c r="A461" s="49" t="s">
        <v>26</v>
      </c>
      <c r="B461" s="35" t="s">
        <v>459</v>
      </c>
      <c r="C461" s="35" t="s">
        <v>16</v>
      </c>
      <c r="D461" s="49" t="s">
        <v>66</v>
      </c>
      <c r="E461" s="49" t="s">
        <v>236</v>
      </c>
      <c r="F461" s="35" t="s">
        <v>2</v>
      </c>
      <c r="G461" s="35">
        <v>1975</v>
      </c>
      <c r="H461" s="36" t="s">
        <v>8</v>
      </c>
      <c r="I461" s="50" t="s">
        <v>1251</v>
      </c>
      <c r="J461" s="51">
        <v>101</v>
      </c>
      <c r="K461" s="51">
        <v>113</v>
      </c>
      <c r="L461" s="51">
        <v>211</v>
      </c>
      <c r="M461" s="50">
        <v>45.6</v>
      </c>
      <c r="N461" s="52" t="s">
        <v>0</v>
      </c>
      <c r="O461" s="52" t="s">
        <v>0</v>
      </c>
      <c r="P461" s="175">
        <f t="shared" si="7"/>
        <v>1</v>
      </c>
    </row>
    <row r="462" spans="1:16" s="13" customFormat="1" ht="21.2" customHeight="1">
      <c r="A462" s="49" t="s">
        <v>26</v>
      </c>
      <c r="B462" s="35" t="s">
        <v>459</v>
      </c>
      <c r="C462" s="35" t="s">
        <v>16</v>
      </c>
      <c r="D462" s="49" t="s">
        <v>66</v>
      </c>
      <c r="E462" s="49" t="s">
        <v>236</v>
      </c>
      <c r="F462" s="35" t="s">
        <v>2</v>
      </c>
      <c r="G462" s="35">
        <v>1975</v>
      </c>
      <c r="H462" s="36" t="s">
        <v>1</v>
      </c>
      <c r="I462" s="50" t="s">
        <v>1253</v>
      </c>
      <c r="J462" s="51">
        <v>100</v>
      </c>
      <c r="K462" s="51">
        <v>110</v>
      </c>
      <c r="L462" s="51">
        <v>208</v>
      </c>
      <c r="M462" s="50">
        <v>37</v>
      </c>
      <c r="N462" s="52" t="s">
        <v>0</v>
      </c>
      <c r="O462" s="52" t="s">
        <v>0</v>
      </c>
      <c r="P462" s="175" t="str">
        <f t="shared" si="7"/>
        <v>.</v>
      </c>
    </row>
    <row r="463" spans="1:16" s="13" customFormat="1" ht="21.2" customHeight="1">
      <c r="A463" s="49" t="s">
        <v>26</v>
      </c>
      <c r="B463" s="35" t="s">
        <v>479</v>
      </c>
      <c r="C463" s="35" t="s">
        <v>16</v>
      </c>
      <c r="D463" s="49" t="s">
        <v>488</v>
      </c>
      <c r="E463" s="49" t="s">
        <v>487</v>
      </c>
      <c r="F463" s="35" t="s">
        <v>2</v>
      </c>
      <c r="G463" s="35">
        <v>1977</v>
      </c>
      <c r="H463" s="36" t="s">
        <v>83</v>
      </c>
      <c r="I463" s="50" t="s">
        <v>1554</v>
      </c>
      <c r="J463" s="51">
        <v>123</v>
      </c>
      <c r="K463" s="51">
        <v>135</v>
      </c>
      <c r="L463" s="51">
        <v>258</v>
      </c>
      <c r="M463" s="50">
        <v>61</v>
      </c>
      <c r="N463" s="52" t="s">
        <v>0</v>
      </c>
      <c r="O463" s="52" t="s">
        <v>0</v>
      </c>
      <c r="P463" s="175" t="str">
        <f t="shared" si="7"/>
        <v>.</v>
      </c>
    </row>
    <row r="464" spans="1:16" s="13" customFormat="1" ht="21.2" customHeight="1">
      <c r="A464" s="49" t="s">
        <v>81</v>
      </c>
      <c r="B464" s="35" t="s">
        <v>6</v>
      </c>
      <c r="C464" s="35" t="s">
        <v>80</v>
      </c>
      <c r="D464" s="49" t="s">
        <v>82</v>
      </c>
      <c r="E464" s="49" t="s">
        <v>62</v>
      </c>
      <c r="F464" s="35" t="s">
        <v>2</v>
      </c>
      <c r="G464" s="35">
        <v>1996</v>
      </c>
      <c r="H464" s="36" t="s">
        <v>8</v>
      </c>
      <c r="I464" s="50" t="s">
        <v>390</v>
      </c>
      <c r="J464" s="51">
        <v>80</v>
      </c>
      <c r="K464" s="51">
        <v>100</v>
      </c>
      <c r="L464" s="51">
        <f t="shared" ref="L464:L475" si="8">SUM(J464:K464)</f>
        <v>180</v>
      </c>
      <c r="M464" s="50">
        <v>14.7</v>
      </c>
      <c r="N464" s="52" t="s">
        <v>0</v>
      </c>
      <c r="O464" s="52" t="s">
        <v>0</v>
      </c>
      <c r="P464" s="175" t="str">
        <f t="shared" si="7"/>
        <v>.</v>
      </c>
    </row>
    <row r="465" spans="1:16" s="13" customFormat="1" ht="21.2" customHeight="1">
      <c r="A465" s="49" t="s">
        <v>81</v>
      </c>
      <c r="B465" s="35" t="s">
        <v>6</v>
      </c>
      <c r="C465" s="35" t="s">
        <v>80</v>
      </c>
      <c r="D465" s="49" t="s">
        <v>344</v>
      </c>
      <c r="E465" s="49" t="s">
        <v>343</v>
      </c>
      <c r="F465" s="35" t="s">
        <v>2</v>
      </c>
      <c r="G465" s="35">
        <v>1997</v>
      </c>
      <c r="H465" s="36" t="s">
        <v>213</v>
      </c>
      <c r="I465" s="50" t="s">
        <v>864</v>
      </c>
      <c r="J465" s="51">
        <v>65</v>
      </c>
      <c r="K465" s="51">
        <v>90</v>
      </c>
      <c r="L465" s="51">
        <f t="shared" si="8"/>
        <v>155</v>
      </c>
      <c r="M465" s="50">
        <v>31</v>
      </c>
      <c r="N465" s="52" t="s">
        <v>0</v>
      </c>
      <c r="O465" s="52" t="s">
        <v>0</v>
      </c>
      <c r="P465" s="175" t="str">
        <f t="shared" si="7"/>
        <v>.</v>
      </c>
    </row>
    <row r="466" spans="1:16" s="13" customFormat="1" ht="21.2" customHeight="1">
      <c r="A466" s="49" t="s">
        <v>81</v>
      </c>
      <c r="B466" s="35" t="s">
        <v>1562</v>
      </c>
      <c r="C466" s="35" t="s">
        <v>80</v>
      </c>
      <c r="D466" s="49" t="s">
        <v>308</v>
      </c>
      <c r="E466" s="49" t="s">
        <v>69</v>
      </c>
      <c r="F466" s="35" t="s">
        <v>2</v>
      </c>
      <c r="G466" s="35">
        <v>1994</v>
      </c>
      <c r="H466" s="36" t="s">
        <v>1</v>
      </c>
      <c r="I466" s="50" t="s">
        <v>298</v>
      </c>
      <c r="J466" s="51">
        <v>105</v>
      </c>
      <c r="K466" s="51">
        <v>124</v>
      </c>
      <c r="L466" s="51">
        <f t="shared" si="8"/>
        <v>229</v>
      </c>
      <c r="M466" s="50">
        <v>44.2</v>
      </c>
      <c r="N466" s="52" t="s">
        <v>0</v>
      </c>
      <c r="O466" s="52" t="s">
        <v>0</v>
      </c>
      <c r="P466" s="175" t="str">
        <f t="shared" si="7"/>
        <v>.</v>
      </c>
    </row>
    <row r="467" spans="1:16" s="13" customFormat="1" ht="21.2" customHeight="1">
      <c r="A467" s="49" t="s">
        <v>81</v>
      </c>
      <c r="B467" s="35" t="s">
        <v>1562</v>
      </c>
      <c r="C467" s="35" t="s">
        <v>80</v>
      </c>
      <c r="D467" s="49" t="s">
        <v>82</v>
      </c>
      <c r="E467" s="49" t="s">
        <v>65</v>
      </c>
      <c r="F467" s="35" t="s">
        <v>2</v>
      </c>
      <c r="G467" s="35">
        <v>1990</v>
      </c>
      <c r="H467" s="36" t="s">
        <v>59</v>
      </c>
      <c r="I467" s="50" t="s">
        <v>865</v>
      </c>
      <c r="J467" s="51">
        <v>97</v>
      </c>
      <c r="K467" s="51">
        <v>130</v>
      </c>
      <c r="L467" s="51">
        <f t="shared" si="8"/>
        <v>227</v>
      </c>
      <c r="M467" s="50">
        <v>20.5</v>
      </c>
      <c r="N467" s="52" t="s">
        <v>0</v>
      </c>
      <c r="O467" s="52" t="s">
        <v>0</v>
      </c>
      <c r="P467" s="175" t="str">
        <f t="shared" si="7"/>
        <v>.</v>
      </c>
    </row>
    <row r="468" spans="1:16" s="13" customFormat="1" ht="21.2" customHeight="1">
      <c r="A468" s="49" t="s">
        <v>81</v>
      </c>
      <c r="B468" s="35" t="s">
        <v>1562</v>
      </c>
      <c r="C468" s="35" t="s">
        <v>80</v>
      </c>
      <c r="D468" s="49" t="s">
        <v>79</v>
      </c>
      <c r="E468" s="49" t="s">
        <v>78</v>
      </c>
      <c r="F468" s="35" t="s">
        <v>2</v>
      </c>
      <c r="G468" s="35">
        <v>1987</v>
      </c>
      <c r="H468" s="36" t="s">
        <v>83</v>
      </c>
      <c r="I468" s="50" t="s">
        <v>523</v>
      </c>
      <c r="J468" s="51">
        <v>105</v>
      </c>
      <c r="K468" s="51">
        <v>135</v>
      </c>
      <c r="L468" s="51">
        <f t="shared" si="8"/>
        <v>240</v>
      </c>
      <c r="M468" s="50">
        <v>46</v>
      </c>
      <c r="N468" s="52" t="s">
        <v>0</v>
      </c>
      <c r="O468" s="52" t="s">
        <v>0</v>
      </c>
      <c r="P468" s="175" t="str">
        <f t="shared" si="7"/>
        <v>.</v>
      </c>
    </row>
    <row r="469" spans="1:16" s="13" customFormat="1" ht="21.2" customHeight="1">
      <c r="A469" s="49" t="s">
        <v>81</v>
      </c>
      <c r="B469" s="35" t="s">
        <v>459</v>
      </c>
      <c r="C469" s="35" t="s">
        <v>80</v>
      </c>
      <c r="D469" s="49" t="s">
        <v>272</v>
      </c>
      <c r="E469" s="49" t="s">
        <v>456</v>
      </c>
      <c r="F469" s="35" t="s">
        <v>2</v>
      </c>
      <c r="G469" s="35">
        <v>1974</v>
      </c>
      <c r="H469" s="36" t="s">
        <v>59</v>
      </c>
      <c r="I469" s="50" t="s">
        <v>83</v>
      </c>
      <c r="J469" s="51">
        <v>55</v>
      </c>
      <c r="K469" s="51">
        <v>72</v>
      </c>
      <c r="L469" s="51">
        <f t="shared" si="8"/>
        <v>127</v>
      </c>
      <c r="M469" s="50">
        <v>0</v>
      </c>
      <c r="N469" s="52" t="s">
        <v>0</v>
      </c>
      <c r="O469" s="52" t="s">
        <v>0</v>
      </c>
      <c r="P469" s="175" t="str">
        <f t="shared" si="7"/>
        <v>.</v>
      </c>
    </row>
    <row r="470" spans="1:16" s="13" customFormat="1" ht="21.2" customHeight="1">
      <c r="A470" s="49" t="s">
        <v>81</v>
      </c>
      <c r="B470" s="35" t="s">
        <v>459</v>
      </c>
      <c r="C470" s="35" t="s">
        <v>80</v>
      </c>
      <c r="D470" s="49" t="s">
        <v>491</v>
      </c>
      <c r="E470" s="49" t="s">
        <v>9</v>
      </c>
      <c r="F470" s="35" t="s">
        <v>2</v>
      </c>
      <c r="G470" s="35">
        <v>1974</v>
      </c>
      <c r="H470" s="36" t="s">
        <v>59</v>
      </c>
      <c r="I470" s="50" t="s">
        <v>866</v>
      </c>
      <c r="J470" s="51">
        <v>80</v>
      </c>
      <c r="K470" s="51">
        <v>107</v>
      </c>
      <c r="L470" s="51">
        <f t="shared" si="8"/>
        <v>187</v>
      </c>
      <c r="M470" s="50">
        <v>4</v>
      </c>
      <c r="N470" s="52" t="s">
        <v>0</v>
      </c>
      <c r="O470" s="52" t="s">
        <v>0</v>
      </c>
      <c r="P470" s="175" t="str">
        <f t="shared" si="7"/>
        <v>.</v>
      </c>
    </row>
    <row r="471" spans="1:16" s="13" customFormat="1" ht="21.2" customHeight="1">
      <c r="A471" s="49" t="s">
        <v>81</v>
      </c>
      <c r="B471" s="35" t="s">
        <v>1562</v>
      </c>
      <c r="C471" s="35" t="s">
        <v>80</v>
      </c>
      <c r="D471" s="49" t="s">
        <v>181</v>
      </c>
      <c r="E471" s="49" t="s">
        <v>155</v>
      </c>
      <c r="F471" s="35" t="s">
        <v>2</v>
      </c>
      <c r="G471" s="35">
        <v>1992</v>
      </c>
      <c r="H471" s="36" t="s">
        <v>8</v>
      </c>
      <c r="I471" s="50" t="s">
        <v>867</v>
      </c>
      <c r="J471" s="51">
        <v>83</v>
      </c>
      <c r="K471" s="51">
        <v>107</v>
      </c>
      <c r="L471" s="51">
        <f t="shared" si="8"/>
        <v>190</v>
      </c>
      <c r="M471" s="50">
        <v>39</v>
      </c>
      <c r="N471" s="52" t="s">
        <v>0</v>
      </c>
      <c r="O471" s="52" t="s">
        <v>0</v>
      </c>
      <c r="P471" s="175" t="str">
        <f t="shared" si="7"/>
        <v>.</v>
      </c>
    </row>
    <row r="472" spans="1:16" s="13" customFormat="1" ht="21.2" customHeight="1">
      <c r="A472" s="49" t="s">
        <v>81</v>
      </c>
      <c r="B472" s="35" t="s">
        <v>1562</v>
      </c>
      <c r="C472" s="35" t="s">
        <v>80</v>
      </c>
      <c r="D472" s="49" t="s">
        <v>868</v>
      </c>
      <c r="E472" s="49" t="s">
        <v>421</v>
      </c>
      <c r="F472" s="35" t="s">
        <v>2</v>
      </c>
      <c r="G472" s="35">
        <v>1985</v>
      </c>
      <c r="H472" s="36" t="s">
        <v>83</v>
      </c>
      <c r="I472" s="50" t="s">
        <v>869</v>
      </c>
      <c r="J472" s="51">
        <v>80</v>
      </c>
      <c r="K472" s="51">
        <v>100</v>
      </c>
      <c r="L472" s="51">
        <f t="shared" si="8"/>
        <v>180</v>
      </c>
      <c r="M472" s="50">
        <v>13</v>
      </c>
      <c r="N472" s="52" t="s">
        <v>0</v>
      </c>
      <c r="O472" s="52" t="s">
        <v>0</v>
      </c>
      <c r="P472" s="175" t="str">
        <f t="shared" si="7"/>
        <v>.</v>
      </c>
    </row>
    <row r="473" spans="1:16" s="13" customFormat="1" ht="21.2" customHeight="1">
      <c r="A473" s="49" t="s">
        <v>81</v>
      </c>
      <c r="B473" s="35" t="s">
        <v>1562</v>
      </c>
      <c r="C473" s="35" t="s">
        <v>80</v>
      </c>
      <c r="D473" s="49" t="s">
        <v>1555</v>
      </c>
      <c r="E473" s="49" t="s">
        <v>233</v>
      </c>
      <c r="F473" s="35" t="s">
        <v>2</v>
      </c>
      <c r="G473" s="35">
        <v>1992</v>
      </c>
      <c r="H473" s="36" t="s">
        <v>8</v>
      </c>
      <c r="I473" s="50" t="s">
        <v>867</v>
      </c>
      <c r="J473" s="51">
        <v>80</v>
      </c>
      <c r="K473" s="51">
        <v>100</v>
      </c>
      <c r="L473" s="51">
        <f t="shared" si="8"/>
        <v>180</v>
      </c>
      <c r="M473" s="50">
        <v>24</v>
      </c>
      <c r="N473" s="52" t="s">
        <v>0</v>
      </c>
      <c r="O473" s="52" t="s">
        <v>0</v>
      </c>
      <c r="P473" s="175" t="str">
        <f t="shared" si="7"/>
        <v>.</v>
      </c>
    </row>
    <row r="474" spans="1:16" s="13" customFormat="1" ht="21.2" customHeight="1">
      <c r="A474" s="45" t="s">
        <v>81</v>
      </c>
      <c r="B474" s="38" t="s">
        <v>6</v>
      </c>
      <c r="C474" s="38" t="s">
        <v>80</v>
      </c>
      <c r="D474" s="45" t="s">
        <v>1556</v>
      </c>
      <c r="E474" s="45" t="s">
        <v>1557</v>
      </c>
      <c r="F474" s="38" t="s">
        <v>13</v>
      </c>
      <c r="G474" s="38">
        <v>1997</v>
      </c>
      <c r="H474" s="39" t="s">
        <v>213</v>
      </c>
      <c r="I474" s="46" t="s">
        <v>856</v>
      </c>
      <c r="J474" s="47">
        <v>53</v>
      </c>
      <c r="K474" s="47">
        <v>65</v>
      </c>
      <c r="L474" s="47">
        <f t="shared" si="8"/>
        <v>118</v>
      </c>
      <c r="M474" s="46">
        <v>52</v>
      </c>
      <c r="N474" s="48" t="s">
        <v>0</v>
      </c>
      <c r="O474" s="48" t="s">
        <v>0</v>
      </c>
      <c r="P474" s="175" t="str">
        <f t="shared" si="7"/>
        <v>.</v>
      </c>
    </row>
    <row r="475" spans="1:16" s="13" customFormat="1" ht="21.2" customHeight="1">
      <c r="A475" s="45" t="s">
        <v>81</v>
      </c>
      <c r="B475" s="38" t="s">
        <v>1562</v>
      </c>
      <c r="C475" s="38" t="s">
        <v>80</v>
      </c>
      <c r="D475" s="45" t="s">
        <v>1558</v>
      </c>
      <c r="E475" s="45" t="s">
        <v>1559</v>
      </c>
      <c r="F475" s="38" t="s">
        <v>13</v>
      </c>
      <c r="G475" s="38">
        <v>1994</v>
      </c>
      <c r="H475" s="39" t="s">
        <v>38</v>
      </c>
      <c r="I475" s="46" t="s">
        <v>1465</v>
      </c>
      <c r="J475" s="47">
        <v>25</v>
      </c>
      <c r="K475" s="47">
        <v>38</v>
      </c>
      <c r="L475" s="47">
        <f t="shared" si="8"/>
        <v>63</v>
      </c>
      <c r="M475" s="46">
        <v>9.5</v>
      </c>
      <c r="N475" s="48" t="s">
        <v>0</v>
      </c>
      <c r="O475" s="48" t="s">
        <v>0</v>
      </c>
      <c r="P475" s="175" t="str">
        <f t="shared" si="7"/>
        <v>.</v>
      </c>
    </row>
    <row r="476" spans="1:16" s="13" customFormat="1" ht="21.2" customHeight="1">
      <c r="A476" s="49" t="s">
        <v>64</v>
      </c>
      <c r="B476" s="35" t="s">
        <v>479</v>
      </c>
      <c r="C476" s="35" t="s">
        <v>16</v>
      </c>
      <c r="D476" s="49" t="s">
        <v>1146</v>
      </c>
      <c r="E476" s="49" t="s">
        <v>102</v>
      </c>
      <c r="F476" s="35" t="s">
        <v>2</v>
      </c>
      <c r="G476" s="35">
        <v>1977</v>
      </c>
      <c r="H476" s="36" t="s">
        <v>83</v>
      </c>
      <c r="I476" s="50" t="s">
        <v>538</v>
      </c>
      <c r="J476" s="51">
        <v>65</v>
      </c>
      <c r="K476" s="51">
        <v>92</v>
      </c>
      <c r="L476" s="51">
        <v>157</v>
      </c>
      <c r="M476" s="50" t="s">
        <v>0</v>
      </c>
      <c r="N476" s="52">
        <v>176.8</v>
      </c>
      <c r="O476" s="52" t="s">
        <v>0</v>
      </c>
      <c r="P476" s="175" t="str">
        <f t="shared" si="7"/>
        <v>.</v>
      </c>
    </row>
    <row r="477" spans="1:16" s="13" customFormat="1" ht="21.2" customHeight="1">
      <c r="A477" s="49" t="s">
        <v>64</v>
      </c>
      <c r="B477" s="35" t="s">
        <v>479</v>
      </c>
      <c r="C477" s="35" t="s">
        <v>16</v>
      </c>
      <c r="D477" s="49" t="s">
        <v>68</v>
      </c>
      <c r="E477" s="49" t="s">
        <v>67</v>
      </c>
      <c r="F477" s="35" t="s">
        <v>2</v>
      </c>
      <c r="G477" s="35">
        <v>1980</v>
      </c>
      <c r="H477" s="36" t="s">
        <v>59</v>
      </c>
      <c r="I477" s="50" t="s">
        <v>1560</v>
      </c>
      <c r="J477" s="51">
        <v>95</v>
      </c>
      <c r="K477" s="51">
        <v>130</v>
      </c>
      <c r="L477" s="51">
        <v>225</v>
      </c>
      <c r="M477" s="50">
        <v>20</v>
      </c>
      <c r="N477" s="52">
        <v>233.5</v>
      </c>
      <c r="O477" s="52" t="s">
        <v>0</v>
      </c>
      <c r="P477" s="175" t="str">
        <f t="shared" si="7"/>
        <v>.</v>
      </c>
    </row>
    <row r="478" spans="1:16" s="13" customFormat="1" ht="21.2" customHeight="1">
      <c r="A478" s="49" t="s">
        <v>64</v>
      </c>
      <c r="B478" s="35" t="s">
        <v>439</v>
      </c>
      <c r="C478" s="35" t="s">
        <v>16</v>
      </c>
      <c r="D478" s="49" t="s">
        <v>464</v>
      </c>
      <c r="E478" s="49" t="s">
        <v>368</v>
      </c>
      <c r="F478" s="35" t="s">
        <v>2</v>
      </c>
      <c r="G478" s="35">
        <v>1969</v>
      </c>
      <c r="H478" s="36" t="s">
        <v>83</v>
      </c>
      <c r="I478" s="50" t="s">
        <v>1530</v>
      </c>
      <c r="J478" s="51">
        <v>65</v>
      </c>
      <c r="K478" s="51">
        <v>92</v>
      </c>
      <c r="L478" s="51">
        <v>157</v>
      </c>
      <c r="M478" s="50" t="s">
        <v>0</v>
      </c>
      <c r="N478" s="52">
        <v>176.1</v>
      </c>
      <c r="O478" s="52" t="s">
        <v>0</v>
      </c>
      <c r="P478" s="175" t="str">
        <f t="shared" si="7"/>
        <v>.</v>
      </c>
    </row>
    <row r="479" spans="1:16" s="13" customFormat="1" ht="21.2" customHeight="1">
      <c r="A479" s="49" t="s">
        <v>64</v>
      </c>
      <c r="B479" s="35" t="s">
        <v>367</v>
      </c>
      <c r="C479" s="35" t="s">
        <v>16</v>
      </c>
      <c r="D479" s="49" t="s">
        <v>914</v>
      </c>
      <c r="E479" s="49" t="s">
        <v>109</v>
      </c>
      <c r="F479" s="35" t="s">
        <v>2</v>
      </c>
      <c r="G479" s="35">
        <v>1943</v>
      </c>
      <c r="H479" s="36" t="s">
        <v>178</v>
      </c>
      <c r="I479" s="50" t="s">
        <v>559</v>
      </c>
      <c r="J479" s="51">
        <v>38</v>
      </c>
      <c r="K479" s="51">
        <v>50</v>
      </c>
      <c r="L479" s="51">
        <v>88</v>
      </c>
      <c r="M479" s="50" t="s">
        <v>0</v>
      </c>
      <c r="N479" s="52">
        <v>228.8</v>
      </c>
      <c r="O479" s="52" t="s">
        <v>0</v>
      </c>
      <c r="P479" s="175" t="str">
        <f t="shared" si="7"/>
        <v>.</v>
      </c>
    </row>
    <row r="480" spans="1:16" s="13" customFormat="1" ht="21.2" customHeight="1">
      <c r="A480" s="49" t="s">
        <v>64</v>
      </c>
      <c r="B480" s="35" t="s">
        <v>1562</v>
      </c>
      <c r="C480" s="35" t="s">
        <v>16</v>
      </c>
      <c r="D480" s="49" t="s">
        <v>1561</v>
      </c>
      <c r="E480" s="49" t="s">
        <v>133</v>
      </c>
      <c r="F480" s="35" t="s">
        <v>2</v>
      </c>
      <c r="G480" s="35">
        <v>1988</v>
      </c>
      <c r="H480" s="36" t="s">
        <v>1</v>
      </c>
      <c r="I480" s="50" t="s">
        <v>910</v>
      </c>
      <c r="J480" s="51">
        <v>55</v>
      </c>
      <c r="K480" s="51">
        <v>78</v>
      </c>
      <c r="L480" s="51">
        <v>130</v>
      </c>
      <c r="M480" s="50" t="s">
        <v>0</v>
      </c>
      <c r="N480" s="52">
        <v>153.19999999999999</v>
      </c>
      <c r="O480" s="52" t="s">
        <v>0</v>
      </c>
      <c r="P480" s="175" t="str">
        <f t="shared" si="7"/>
        <v>.</v>
      </c>
    </row>
    <row r="481" spans="1:16" s="13" customFormat="1" ht="21.2" customHeight="1">
      <c r="A481" s="49" t="s">
        <v>64</v>
      </c>
      <c r="B481" s="35" t="s">
        <v>439</v>
      </c>
      <c r="C481" s="35" t="s">
        <v>16</v>
      </c>
      <c r="D481" s="49" t="s">
        <v>914</v>
      </c>
      <c r="E481" s="49" t="s">
        <v>109</v>
      </c>
      <c r="F481" s="35" t="s">
        <v>2</v>
      </c>
      <c r="G481" s="35">
        <v>1969</v>
      </c>
      <c r="H481" s="36" t="s">
        <v>8</v>
      </c>
      <c r="I481" s="50" t="s">
        <v>603</v>
      </c>
      <c r="J481" s="51">
        <v>38</v>
      </c>
      <c r="K481" s="51">
        <v>52</v>
      </c>
      <c r="L481" s="51">
        <v>90</v>
      </c>
      <c r="M481" s="50" t="s">
        <v>0</v>
      </c>
      <c r="N481" s="52">
        <v>230</v>
      </c>
      <c r="O481" s="52" t="s">
        <v>0</v>
      </c>
      <c r="P481" s="175" t="str">
        <f t="shared" si="7"/>
        <v>.</v>
      </c>
    </row>
    <row r="482" spans="1:16" s="13" customFormat="1">
      <c r="B482" s="175"/>
      <c r="C482" s="175"/>
      <c r="D482" s="313"/>
      <c r="E482" s="313"/>
      <c r="F482" s="175"/>
      <c r="G482" s="175"/>
      <c r="H482" s="175"/>
      <c r="I482" s="314"/>
      <c r="J482" s="27"/>
      <c r="K482" s="27"/>
      <c r="L482" s="27"/>
      <c r="M482" s="315"/>
      <c r="N482" s="14"/>
      <c r="O482" s="14"/>
      <c r="P482" s="175"/>
    </row>
    <row r="483" spans="1:16" s="13" customFormat="1">
      <c r="B483" s="175"/>
      <c r="C483" s="175"/>
      <c r="D483" s="313"/>
      <c r="E483" s="313"/>
      <c r="F483" s="175"/>
      <c r="G483" s="175"/>
      <c r="H483" s="175"/>
      <c r="I483" s="314"/>
      <c r="J483" s="27"/>
      <c r="K483" s="27"/>
      <c r="L483" s="27"/>
      <c r="M483" s="315"/>
      <c r="N483" s="14"/>
      <c r="O483" s="14"/>
      <c r="P483" s="175"/>
    </row>
  </sheetData>
  <autoFilter ref="A2:P481"/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e.V.&amp;"Arial,Standard"&amp;20Gewichtheben&amp;"-,Standard"&amp;11&amp;K01+000&amp;R&amp;G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3"/>
  <sheetViews>
    <sheetView showGridLines="0" zoomScalePageLayoutView="70" workbookViewId="0">
      <pane ySplit="2" topLeftCell="A3" activePane="bottomLeft" state="frozen"/>
      <selection activeCell="B382" sqref="B382"/>
      <selection pane="bottomLeft" activeCell="A481" sqref="A3:XFD481"/>
    </sheetView>
  </sheetViews>
  <sheetFormatPr baseColWidth="10" defaultColWidth="0.140625" defaultRowHeight="15"/>
  <cols>
    <col min="1" max="1" width="3.42578125" style="290" customWidth="1"/>
    <col min="2" max="2" width="16.42578125" style="141" customWidth="1"/>
    <col min="3" max="3" width="14.5703125" style="141" customWidth="1"/>
    <col min="4" max="4" width="25.140625" style="290" bestFit="1" customWidth="1"/>
    <col min="5" max="5" width="10.42578125" style="64" customWidth="1"/>
    <col min="6" max="6" width="5.7109375" style="303" customWidth="1"/>
    <col min="7" max="7" width="9.28515625" style="303" customWidth="1"/>
    <col min="8" max="8" width="8.7109375" style="303" customWidth="1"/>
    <col min="9" max="9" width="10.28515625" style="4" bestFit="1" customWidth="1"/>
    <col min="10" max="11" width="12.5703125" style="3" customWidth="1"/>
    <col min="12" max="12" width="12.5703125" style="65" customWidth="1"/>
    <col min="13" max="36" width="12.5703125" style="290" customWidth="1"/>
    <col min="37" max="16384" width="0.140625" style="290"/>
  </cols>
  <sheetData>
    <row r="1" spans="1:12" s="15" customFormat="1">
      <c r="B1" s="465" t="s">
        <v>519</v>
      </c>
      <c r="C1" s="469" t="s">
        <v>518</v>
      </c>
      <c r="D1" s="465" t="s">
        <v>522</v>
      </c>
      <c r="E1" s="467" t="s">
        <v>521</v>
      </c>
      <c r="F1" s="151" t="s">
        <v>517</v>
      </c>
      <c r="G1" s="151" t="s">
        <v>516</v>
      </c>
      <c r="H1" s="151" t="s">
        <v>515</v>
      </c>
      <c r="I1" s="22" t="s">
        <v>514</v>
      </c>
      <c r="J1" s="463" t="s">
        <v>513</v>
      </c>
      <c r="K1" s="464"/>
      <c r="L1" s="464"/>
    </row>
    <row r="2" spans="1:12" s="15" customFormat="1">
      <c r="B2" s="466"/>
      <c r="C2" s="470"/>
      <c r="D2" s="466"/>
      <c r="E2" s="468"/>
      <c r="F2" s="152" t="s">
        <v>512</v>
      </c>
      <c r="G2" s="152" t="s">
        <v>511</v>
      </c>
      <c r="H2" s="152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</row>
    <row r="3" spans="1:12" s="13" customFormat="1" ht="21.2" customHeight="1">
      <c r="A3" s="53">
        <v>276</v>
      </c>
      <c r="B3" s="55" t="s">
        <v>402</v>
      </c>
      <c r="C3" s="55" t="s">
        <v>401</v>
      </c>
      <c r="D3" s="49" t="s">
        <v>403</v>
      </c>
      <c r="E3" s="319" t="s">
        <v>399</v>
      </c>
      <c r="F3" s="35" t="s">
        <v>2</v>
      </c>
      <c r="G3" s="35">
        <v>1958</v>
      </c>
      <c r="H3" s="36" t="s">
        <v>1</v>
      </c>
      <c r="I3" s="50">
        <v>91.7</v>
      </c>
      <c r="J3" s="51">
        <v>71</v>
      </c>
      <c r="K3" s="51">
        <v>93</v>
      </c>
      <c r="L3" s="62">
        <v>164</v>
      </c>
    </row>
    <row r="4" spans="1:12" s="13" customFormat="1" ht="21.2" customHeight="1">
      <c r="A4" s="53">
        <v>276</v>
      </c>
      <c r="B4" s="55" t="s">
        <v>1171</v>
      </c>
      <c r="C4" s="55" t="s">
        <v>62</v>
      </c>
      <c r="D4" s="49" t="s">
        <v>86</v>
      </c>
      <c r="E4" s="319" t="s">
        <v>6</v>
      </c>
      <c r="F4" s="35" t="s">
        <v>2</v>
      </c>
      <c r="G4" s="35">
        <v>1996</v>
      </c>
      <c r="H4" s="36" t="s">
        <v>8</v>
      </c>
      <c r="I4" s="50" t="s">
        <v>8</v>
      </c>
      <c r="J4" s="51">
        <v>84</v>
      </c>
      <c r="K4" s="51">
        <v>110</v>
      </c>
      <c r="L4" s="62">
        <v>194</v>
      </c>
    </row>
    <row r="5" spans="1:12" s="13" customFormat="1" ht="21.2" customHeight="1">
      <c r="A5" s="53">
        <v>276</v>
      </c>
      <c r="B5" s="55" t="s">
        <v>575</v>
      </c>
      <c r="C5" s="55" t="s">
        <v>109</v>
      </c>
      <c r="D5" s="49" t="s">
        <v>86</v>
      </c>
      <c r="E5" s="319" t="s">
        <v>1562</v>
      </c>
      <c r="F5" s="35" t="s">
        <v>2</v>
      </c>
      <c r="G5" s="35">
        <v>1993</v>
      </c>
      <c r="H5" s="36" t="s">
        <v>1</v>
      </c>
      <c r="I5" s="50" t="s">
        <v>1176</v>
      </c>
      <c r="J5" s="51">
        <v>96</v>
      </c>
      <c r="K5" s="51">
        <v>118</v>
      </c>
      <c r="L5" s="62">
        <v>214</v>
      </c>
    </row>
    <row r="6" spans="1:12" s="13" customFormat="1" ht="21.2" customHeight="1">
      <c r="A6" s="53">
        <v>276</v>
      </c>
      <c r="B6" s="55" t="s">
        <v>1177</v>
      </c>
      <c r="C6" s="55" t="s">
        <v>1178</v>
      </c>
      <c r="D6" s="49" t="s">
        <v>86</v>
      </c>
      <c r="E6" s="319" t="s">
        <v>1562</v>
      </c>
      <c r="F6" s="35" t="s">
        <v>2</v>
      </c>
      <c r="G6" s="35">
        <v>1987</v>
      </c>
      <c r="H6" s="36" t="s">
        <v>178</v>
      </c>
      <c r="I6" s="50" t="s">
        <v>661</v>
      </c>
      <c r="J6" s="51">
        <v>110</v>
      </c>
      <c r="K6" s="51">
        <v>135</v>
      </c>
      <c r="L6" s="62">
        <v>245</v>
      </c>
    </row>
    <row r="7" spans="1:12" s="13" customFormat="1" ht="21.2" customHeight="1">
      <c r="A7" s="53">
        <v>276</v>
      </c>
      <c r="B7" s="55" t="s">
        <v>1180</v>
      </c>
      <c r="C7" s="55" t="s">
        <v>306</v>
      </c>
      <c r="D7" s="49" t="s">
        <v>86</v>
      </c>
      <c r="E7" s="319" t="s">
        <v>1562</v>
      </c>
      <c r="F7" s="35" t="s">
        <v>2</v>
      </c>
      <c r="G7" s="35">
        <v>1991</v>
      </c>
      <c r="H7" s="36" t="s">
        <v>178</v>
      </c>
      <c r="I7" s="50" t="s">
        <v>559</v>
      </c>
      <c r="J7" s="51">
        <v>90</v>
      </c>
      <c r="K7" s="51">
        <v>106</v>
      </c>
      <c r="L7" s="62">
        <v>196</v>
      </c>
    </row>
    <row r="8" spans="1:12" s="13" customFormat="1" ht="21.2" customHeight="1">
      <c r="A8" s="53">
        <v>276</v>
      </c>
      <c r="B8" s="55" t="s">
        <v>310</v>
      </c>
      <c r="C8" s="55" t="s">
        <v>309</v>
      </c>
      <c r="D8" s="49" t="s">
        <v>86</v>
      </c>
      <c r="E8" s="319" t="s">
        <v>1562</v>
      </c>
      <c r="F8" s="35" t="s">
        <v>2</v>
      </c>
      <c r="G8" s="35">
        <v>1985</v>
      </c>
      <c r="H8" s="36" t="s">
        <v>8</v>
      </c>
      <c r="I8" s="50" t="s">
        <v>1181</v>
      </c>
      <c r="J8" s="51">
        <v>103</v>
      </c>
      <c r="K8" s="51">
        <v>130</v>
      </c>
      <c r="L8" s="62">
        <v>233</v>
      </c>
    </row>
    <row r="9" spans="1:12" s="13" customFormat="1" ht="21.2" customHeight="1">
      <c r="A9" s="53">
        <v>276</v>
      </c>
      <c r="B9" s="55" t="s">
        <v>310</v>
      </c>
      <c r="C9" s="55" t="s">
        <v>309</v>
      </c>
      <c r="D9" s="49" t="s">
        <v>86</v>
      </c>
      <c r="E9" s="319" t="s">
        <v>1562</v>
      </c>
      <c r="F9" s="35" t="s">
        <v>2</v>
      </c>
      <c r="G9" s="35">
        <v>1985</v>
      </c>
      <c r="H9" s="36" t="s">
        <v>178</v>
      </c>
      <c r="I9" s="50" t="s">
        <v>339</v>
      </c>
      <c r="J9" s="51">
        <v>100</v>
      </c>
      <c r="K9" s="51">
        <v>121</v>
      </c>
      <c r="L9" s="62">
        <v>221</v>
      </c>
    </row>
    <row r="10" spans="1:12" s="13" customFormat="1" ht="21.2" customHeight="1">
      <c r="A10" s="53">
        <v>276</v>
      </c>
      <c r="B10" s="55" t="s">
        <v>577</v>
      </c>
      <c r="C10" s="55" t="s">
        <v>154</v>
      </c>
      <c r="D10" s="49" t="s">
        <v>86</v>
      </c>
      <c r="E10" s="319" t="s">
        <v>1562</v>
      </c>
      <c r="F10" s="35" t="s">
        <v>2</v>
      </c>
      <c r="G10" s="35">
        <v>1986</v>
      </c>
      <c r="H10" s="36" t="s">
        <v>1</v>
      </c>
      <c r="I10" s="50" t="s">
        <v>1182</v>
      </c>
      <c r="J10" s="51">
        <v>101</v>
      </c>
      <c r="K10" s="51">
        <v>130</v>
      </c>
      <c r="L10" s="62">
        <v>231</v>
      </c>
    </row>
    <row r="11" spans="1:12" s="13" customFormat="1" ht="21.2" customHeight="1">
      <c r="A11" s="53">
        <v>276</v>
      </c>
      <c r="B11" s="55" t="s">
        <v>577</v>
      </c>
      <c r="C11" s="55" t="s">
        <v>154</v>
      </c>
      <c r="D11" s="49" t="s">
        <v>86</v>
      </c>
      <c r="E11" s="319" t="s">
        <v>1562</v>
      </c>
      <c r="F11" s="35" t="s">
        <v>2</v>
      </c>
      <c r="G11" s="35">
        <v>1986</v>
      </c>
      <c r="H11" s="36" t="s">
        <v>8</v>
      </c>
      <c r="I11" s="50" t="s">
        <v>334</v>
      </c>
      <c r="J11" s="51">
        <v>100</v>
      </c>
      <c r="K11" s="51">
        <v>126</v>
      </c>
      <c r="L11" s="62">
        <v>226</v>
      </c>
    </row>
    <row r="12" spans="1:12" s="13" customFormat="1" ht="21.2" customHeight="1">
      <c r="A12" s="53">
        <v>276</v>
      </c>
      <c r="B12" s="55" t="s">
        <v>1184</v>
      </c>
      <c r="C12" s="55" t="s">
        <v>321</v>
      </c>
      <c r="D12" s="49" t="s">
        <v>44</v>
      </c>
      <c r="E12" s="319" t="s">
        <v>1562</v>
      </c>
      <c r="F12" s="35" t="s">
        <v>2</v>
      </c>
      <c r="G12" s="35">
        <v>1993</v>
      </c>
      <c r="H12" s="36" t="s">
        <v>178</v>
      </c>
      <c r="I12" s="50" t="s">
        <v>1185</v>
      </c>
      <c r="J12" s="51">
        <v>90</v>
      </c>
      <c r="K12" s="51">
        <v>111</v>
      </c>
      <c r="L12" s="62">
        <v>201</v>
      </c>
    </row>
    <row r="13" spans="1:12" s="13" customFormat="1" ht="21.2" customHeight="1">
      <c r="A13" s="53">
        <v>276</v>
      </c>
      <c r="B13" s="55" t="s">
        <v>1186</v>
      </c>
      <c r="C13" s="55" t="s">
        <v>126</v>
      </c>
      <c r="D13" s="49" t="s">
        <v>44</v>
      </c>
      <c r="E13" s="319" t="s">
        <v>1562</v>
      </c>
      <c r="F13" s="35" t="s">
        <v>2</v>
      </c>
      <c r="G13" s="35">
        <v>1991</v>
      </c>
      <c r="H13" s="36" t="s">
        <v>8</v>
      </c>
      <c r="I13" s="50" t="s">
        <v>1187</v>
      </c>
      <c r="J13" s="51">
        <v>93</v>
      </c>
      <c r="K13" s="51">
        <v>117</v>
      </c>
      <c r="L13" s="62">
        <v>210</v>
      </c>
    </row>
    <row r="14" spans="1:12" s="13" customFormat="1" ht="21.2" customHeight="1">
      <c r="A14" s="53">
        <v>276</v>
      </c>
      <c r="B14" s="54" t="s">
        <v>1188</v>
      </c>
      <c r="C14" s="54" t="s">
        <v>1189</v>
      </c>
      <c r="D14" s="45" t="s">
        <v>44</v>
      </c>
      <c r="E14" s="320" t="s">
        <v>1562</v>
      </c>
      <c r="F14" s="38" t="s">
        <v>13</v>
      </c>
      <c r="G14" s="38">
        <v>1989</v>
      </c>
      <c r="H14" s="39" t="s">
        <v>218</v>
      </c>
      <c r="I14" s="46" t="s">
        <v>1190</v>
      </c>
      <c r="J14" s="47">
        <v>43</v>
      </c>
      <c r="K14" s="47">
        <v>61</v>
      </c>
      <c r="L14" s="61">
        <v>104</v>
      </c>
    </row>
    <row r="15" spans="1:12" s="13" customFormat="1" ht="21.2" customHeight="1">
      <c r="A15" s="53">
        <v>276</v>
      </c>
      <c r="B15" s="54" t="s">
        <v>4</v>
      </c>
      <c r="C15" s="54" t="s">
        <v>1191</v>
      </c>
      <c r="D15" s="45" t="s">
        <v>419</v>
      </c>
      <c r="E15" s="320" t="s">
        <v>6</v>
      </c>
      <c r="F15" s="38" t="s">
        <v>13</v>
      </c>
      <c r="G15" s="38">
        <v>1997</v>
      </c>
      <c r="H15" s="39" t="s">
        <v>38</v>
      </c>
      <c r="I15" s="46" t="s">
        <v>831</v>
      </c>
      <c r="J15" s="47">
        <v>66</v>
      </c>
      <c r="K15" s="47">
        <v>84</v>
      </c>
      <c r="L15" s="61">
        <v>150</v>
      </c>
    </row>
    <row r="16" spans="1:12" s="13" customFormat="1" ht="21.2" customHeight="1">
      <c r="A16" s="53">
        <v>276</v>
      </c>
      <c r="B16" s="55" t="s">
        <v>4</v>
      </c>
      <c r="C16" s="55" t="s">
        <v>3</v>
      </c>
      <c r="D16" s="49" t="s">
        <v>419</v>
      </c>
      <c r="E16" s="319" t="s">
        <v>1562</v>
      </c>
      <c r="F16" s="35" t="s">
        <v>2</v>
      </c>
      <c r="G16" s="35">
        <v>1993</v>
      </c>
      <c r="H16" s="36" t="s">
        <v>1</v>
      </c>
      <c r="I16" s="50" t="s">
        <v>290</v>
      </c>
      <c r="J16" s="51">
        <v>96</v>
      </c>
      <c r="K16" s="51">
        <v>116</v>
      </c>
      <c r="L16" s="62">
        <v>212</v>
      </c>
    </row>
    <row r="17" spans="1:12" s="13" customFormat="1" ht="21.2" customHeight="1">
      <c r="A17" s="53">
        <v>276</v>
      </c>
      <c r="B17" s="55" t="s">
        <v>4</v>
      </c>
      <c r="C17" s="55" t="s">
        <v>418</v>
      </c>
      <c r="D17" s="49" t="s">
        <v>419</v>
      </c>
      <c r="E17" s="319" t="s">
        <v>416</v>
      </c>
      <c r="F17" s="35" t="s">
        <v>2</v>
      </c>
      <c r="G17" s="35">
        <v>1963</v>
      </c>
      <c r="H17" s="36" t="s">
        <v>83</v>
      </c>
      <c r="I17" s="50" t="s">
        <v>1195</v>
      </c>
      <c r="J17" s="51">
        <v>94</v>
      </c>
      <c r="K17" s="51">
        <v>121</v>
      </c>
      <c r="L17" s="62">
        <v>215</v>
      </c>
    </row>
    <row r="18" spans="1:12" s="13" customFormat="1" ht="21.2" customHeight="1">
      <c r="A18" s="53">
        <v>276</v>
      </c>
      <c r="B18" s="54" t="s">
        <v>1196</v>
      </c>
      <c r="C18" s="54" t="s">
        <v>1189</v>
      </c>
      <c r="D18" s="45" t="s">
        <v>419</v>
      </c>
      <c r="E18" s="320" t="s">
        <v>1562</v>
      </c>
      <c r="F18" s="38" t="s">
        <v>13</v>
      </c>
      <c r="G18" s="38">
        <v>1994</v>
      </c>
      <c r="H18" s="39" t="s">
        <v>51</v>
      </c>
      <c r="I18" s="46" t="s">
        <v>880</v>
      </c>
      <c r="J18" s="47">
        <v>35</v>
      </c>
      <c r="K18" s="47">
        <v>47</v>
      </c>
      <c r="L18" s="61">
        <v>82</v>
      </c>
    </row>
    <row r="19" spans="1:12" s="13" customFormat="1" ht="21.2" customHeight="1">
      <c r="A19" s="53">
        <v>276</v>
      </c>
      <c r="B19" s="55" t="s">
        <v>385</v>
      </c>
      <c r="C19" s="55" t="s">
        <v>386</v>
      </c>
      <c r="D19" s="49" t="s">
        <v>972</v>
      </c>
      <c r="E19" s="319" t="s">
        <v>380</v>
      </c>
      <c r="F19" s="35" t="s">
        <v>2</v>
      </c>
      <c r="G19" s="35">
        <v>1953</v>
      </c>
      <c r="H19" s="36" t="s">
        <v>1</v>
      </c>
      <c r="I19" s="50" t="s">
        <v>1199</v>
      </c>
      <c r="J19" s="51">
        <v>67</v>
      </c>
      <c r="K19" s="51">
        <v>82</v>
      </c>
      <c r="L19" s="62">
        <v>149</v>
      </c>
    </row>
    <row r="20" spans="1:12" s="13" customFormat="1" ht="21.2" customHeight="1">
      <c r="A20" s="53">
        <v>276</v>
      </c>
      <c r="B20" s="55" t="s">
        <v>501</v>
      </c>
      <c r="C20" s="55" t="s">
        <v>200</v>
      </c>
      <c r="D20" s="49" t="s">
        <v>972</v>
      </c>
      <c r="E20" s="319" t="s">
        <v>479</v>
      </c>
      <c r="F20" s="35" t="s">
        <v>2</v>
      </c>
      <c r="G20" s="35">
        <v>1978</v>
      </c>
      <c r="H20" s="36" t="s">
        <v>213</v>
      </c>
      <c r="I20" s="50" t="s">
        <v>502</v>
      </c>
      <c r="J20" s="51">
        <v>81</v>
      </c>
      <c r="K20" s="51">
        <v>100</v>
      </c>
      <c r="L20" s="62">
        <v>181</v>
      </c>
    </row>
    <row r="21" spans="1:12" s="13" customFormat="1" ht="21.2" customHeight="1">
      <c r="A21" s="53">
        <v>276</v>
      </c>
      <c r="B21" s="55" t="s">
        <v>498</v>
      </c>
      <c r="C21" s="55" t="s">
        <v>497</v>
      </c>
      <c r="D21" s="49" t="s">
        <v>972</v>
      </c>
      <c r="E21" s="319" t="s">
        <v>479</v>
      </c>
      <c r="F21" s="35" t="s">
        <v>2</v>
      </c>
      <c r="G21" s="35">
        <v>1978</v>
      </c>
      <c r="H21" s="36" t="s">
        <v>178</v>
      </c>
      <c r="I21" s="50" t="s">
        <v>1202</v>
      </c>
      <c r="J21" s="51">
        <v>79</v>
      </c>
      <c r="K21" s="51">
        <v>100</v>
      </c>
      <c r="L21" s="62">
        <v>179</v>
      </c>
    </row>
    <row r="22" spans="1:12" s="13" customFormat="1" ht="21.2" customHeight="1">
      <c r="A22" s="53">
        <v>276</v>
      </c>
      <c r="B22" s="55" t="s">
        <v>410</v>
      </c>
      <c r="C22" s="55" t="s">
        <v>409</v>
      </c>
      <c r="D22" s="49" t="s">
        <v>972</v>
      </c>
      <c r="E22" s="319" t="s">
        <v>399</v>
      </c>
      <c r="F22" s="35" t="s">
        <v>2</v>
      </c>
      <c r="G22" s="35">
        <v>1957</v>
      </c>
      <c r="H22" s="36" t="s">
        <v>8</v>
      </c>
      <c r="I22" s="50" t="s">
        <v>1204</v>
      </c>
      <c r="J22" s="51">
        <v>87</v>
      </c>
      <c r="K22" s="51">
        <v>110</v>
      </c>
      <c r="L22" s="62">
        <v>195</v>
      </c>
    </row>
    <row r="23" spans="1:12" s="13" customFormat="1" ht="21.2" customHeight="1">
      <c r="A23" s="53">
        <v>276</v>
      </c>
      <c r="B23" s="55" t="s">
        <v>494</v>
      </c>
      <c r="C23" s="55" t="s">
        <v>495</v>
      </c>
      <c r="D23" s="49" t="s">
        <v>972</v>
      </c>
      <c r="E23" s="319" t="s">
        <v>459</v>
      </c>
      <c r="F23" s="35" t="s">
        <v>2</v>
      </c>
      <c r="G23" s="35">
        <v>1974</v>
      </c>
      <c r="H23" s="36" t="s">
        <v>1</v>
      </c>
      <c r="I23" s="50" t="s">
        <v>404</v>
      </c>
      <c r="J23" s="51">
        <v>100</v>
      </c>
      <c r="K23" s="51">
        <v>126</v>
      </c>
      <c r="L23" s="62">
        <v>226</v>
      </c>
    </row>
    <row r="24" spans="1:12" s="13" customFormat="1" ht="21.2" customHeight="1">
      <c r="A24" s="53">
        <v>276</v>
      </c>
      <c r="B24" s="55" t="s">
        <v>494</v>
      </c>
      <c r="C24" s="55" t="s">
        <v>495</v>
      </c>
      <c r="D24" s="49" t="s">
        <v>972</v>
      </c>
      <c r="E24" s="319" t="s">
        <v>459</v>
      </c>
      <c r="F24" s="35" t="s">
        <v>2</v>
      </c>
      <c r="G24" s="35">
        <v>1974</v>
      </c>
      <c r="H24" s="36" t="s">
        <v>8</v>
      </c>
      <c r="I24" s="50" t="s">
        <v>162</v>
      </c>
      <c r="J24" s="51">
        <v>102</v>
      </c>
      <c r="K24" s="51">
        <v>120</v>
      </c>
      <c r="L24" s="62">
        <v>222</v>
      </c>
    </row>
    <row r="25" spans="1:12" s="13" customFormat="1" ht="21.2" customHeight="1">
      <c r="A25" s="53">
        <v>276</v>
      </c>
      <c r="B25" s="55" t="s">
        <v>1205</v>
      </c>
      <c r="C25" s="55" t="s">
        <v>495</v>
      </c>
      <c r="D25" s="49" t="s">
        <v>972</v>
      </c>
      <c r="E25" s="319" t="s">
        <v>330</v>
      </c>
      <c r="F25" s="35" t="s">
        <v>2</v>
      </c>
      <c r="G25" s="35">
        <v>1999</v>
      </c>
      <c r="H25" s="36" t="s">
        <v>8</v>
      </c>
      <c r="I25" s="50" t="s">
        <v>1206</v>
      </c>
      <c r="J25" s="51">
        <v>85</v>
      </c>
      <c r="K25" s="51">
        <v>95</v>
      </c>
      <c r="L25" s="62">
        <v>180</v>
      </c>
    </row>
    <row r="26" spans="1:12" s="13" customFormat="1" ht="21.2" customHeight="1">
      <c r="A26" s="53">
        <v>276</v>
      </c>
      <c r="B26" s="55" t="s">
        <v>1207</v>
      </c>
      <c r="C26" s="55" t="s">
        <v>1208</v>
      </c>
      <c r="D26" s="49" t="s">
        <v>972</v>
      </c>
      <c r="E26" s="319" t="s">
        <v>258</v>
      </c>
      <c r="F26" s="35" t="s">
        <v>2</v>
      </c>
      <c r="G26" s="35">
        <v>2003</v>
      </c>
      <c r="H26" s="36" t="s">
        <v>686</v>
      </c>
      <c r="I26" s="50" t="s">
        <v>923</v>
      </c>
      <c r="J26" s="51">
        <v>17</v>
      </c>
      <c r="K26" s="51">
        <v>27</v>
      </c>
      <c r="L26" s="62">
        <v>44</v>
      </c>
    </row>
    <row r="27" spans="1:12" s="13" customFormat="1" ht="21.2" customHeight="1">
      <c r="A27" s="53">
        <v>276</v>
      </c>
      <c r="B27" s="55" t="s">
        <v>1209</v>
      </c>
      <c r="C27" s="55" t="s">
        <v>69</v>
      </c>
      <c r="D27" s="49" t="s">
        <v>74</v>
      </c>
      <c r="E27" s="319" t="s">
        <v>1562</v>
      </c>
      <c r="F27" s="35" t="s">
        <v>2</v>
      </c>
      <c r="G27" s="35">
        <v>1984</v>
      </c>
      <c r="H27" s="36" t="s">
        <v>8</v>
      </c>
      <c r="I27" s="50" t="s">
        <v>861</v>
      </c>
      <c r="J27" s="51">
        <v>101</v>
      </c>
      <c r="K27" s="51">
        <v>122</v>
      </c>
      <c r="L27" s="62">
        <v>223</v>
      </c>
    </row>
    <row r="28" spans="1:12" s="13" customFormat="1" ht="21.2" customHeight="1">
      <c r="A28" s="53">
        <v>276</v>
      </c>
      <c r="B28" s="55" t="s">
        <v>117</v>
      </c>
      <c r="C28" s="55" t="s">
        <v>116</v>
      </c>
      <c r="D28" s="49" t="s">
        <v>74</v>
      </c>
      <c r="E28" s="319" t="s">
        <v>1562</v>
      </c>
      <c r="F28" s="35" t="s">
        <v>2</v>
      </c>
      <c r="G28" s="35">
        <v>1987</v>
      </c>
      <c r="H28" s="36" t="s">
        <v>1</v>
      </c>
      <c r="I28" s="50" t="s">
        <v>290</v>
      </c>
      <c r="J28" s="51">
        <v>105</v>
      </c>
      <c r="K28" s="51">
        <v>126</v>
      </c>
      <c r="L28" s="62">
        <v>231</v>
      </c>
    </row>
    <row r="29" spans="1:12" s="13" customFormat="1" ht="21.2" customHeight="1">
      <c r="A29" s="53">
        <v>276</v>
      </c>
      <c r="B29" s="55" t="s">
        <v>560</v>
      </c>
      <c r="C29" s="55" t="s">
        <v>346</v>
      </c>
      <c r="D29" s="49" t="s">
        <v>74</v>
      </c>
      <c r="E29" s="319" t="s">
        <v>1562</v>
      </c>
      <c r="F29" s="35" t="s">
        <v>2</v>
      </c>
      <c r="G29" s="35">
        <v>1981</v>
      </c>
      <c r="H29" s="36" t="s">
        <v>178</v>
      </c>
      <c r="I29" s="50" t="s">
        <v>413</v>
      </c>
      <c r="J29" s="51">
        <v>76</v>
      </c>
      <c r="K29" s="51">
        <v>101</v>
      </c>
      <c r="L29" s="62">
        <v>177</v>
      </c>
    </row>
    <row r="30" spans="1:12" s="13" customFormat="1" ht="21.2" customHeight="1">
      <c r="A30" s="53">
        <v>276</v>
      </c>
      <c r="B30" s="55" t="s">
        <v>562</v>
      </c>
      <c r="C30" s="55" t="s">
        <v>120</v>
      </c>
      <c r="D30" s="49" t="s">
        <v>74</v>
      </c>
      <c r="E30" s="319" t="s">
        <v>1562</v>
      </c>
      <c r="F30" s="35" t="s">
        <v>2</v>
      </c>
      <c r="G30" s="35">
        <v>1982</v>
      </c>
      <c r="H30" s="36" t="s">
        <v>8</v>
      </c>
      <c r="I30" s="50" t="s">
        <v>587</v>
      </c>
      <c r="J30" s="51">
        <v>78</v>
      </c>
      <c r="K30" s="51">
        <v>95</v>
      </c>
      <c r="L30" s="62">
        <v>173</v>
      </c>
    </row>
    <row r="31" spans="1:12" s="13" customFormat="1" ht="21.2" customHeight="1">
      <c r="A31" s="53">
        <v>276</v>
      </c>
      <c r="B31" s="55" t="s">
        <v>562</v>
      </c>
      <c r="C31" s="55" t="s">
        <v>120</v>
      </c>
      <c r="D31" s="49" t="s">
        <v>74</v>
      </c>
      <c r="E31" s="319" t="s">
        <v>1562</v>
      </c>
      <c r="F31" s="35" t="s">
        <v>2</v>
      </c>
      <c r="G31" s="35">
        <v>1982</v>
      </c>
      <c r="H31" s="36" t="s">
        <v>178</v>
      </c>
      <c r="I31" s="50" t="s">
        <v>1210</v>
      </c>
      <c r="J31" s="51">
        <v>75</v>
      </c>
      <c r="K31" s="51">
        <v>95</v>
      </c>
      <c r="L31" s="62">
        <v>170</v>
      </c>
    </row>
    <row r="32" spans="1:12" s="13" customFormat="1" ht="21.2" customHeight="1">
      <c r="A32" s="53">
        <v>276</v>
      </c>
      <c r="B32" s="55" t="s">
        <v>564</v>
      </c>
      <c r="C32" s="55" t="s">
        <v>233</v>
      </c>
      <c r="D32" s="49" t="s">
        <v>74</v>
      </c>
      <c r="E32" s="319" t="s">
        <v>1562</v>
      </c>
      <c r="F32" s="35" t="s">
        <v>2</v>
      </c>
      <c r="G32" s="35">
        <v>1991</v>
      </c>
      <c r="H32" s="36" t="s">
        <v>1</v>
      </c>
      <c r="I32" s="50" t="s">
        <v>1211</v>
      </c>
      <c r="J32" s="51">
        <v>105</v>
      </c>
      <c r="K32" s="51">
        <v>130</v>
      </c>
      <c r="L32" s="62">
        <v>235</v>
      </c>
    </row>
    <row r="33" spans="1:12" s="13" customFormat="1" ht="21.2" customHeight="1">
      <c r="A33" s="53">
        <v>276</v>
      </c>
      <c r="B33" s="55" t="s">
        <v>567</v>
      </c>
      <c r="C33" s="55" t="s">
        <v>568</v>
      </c>
      <c r="D33" s="49" t="s">
        <v>74</v>
      </c>
      <c r="E33" s="319" t="s">
        <v>1562</v>
      </c>
      <c r="F33" s="35" t="s">
        <v>2</v>
      </c>
      <c r="G33" s="35">
        <v>1994</v>
      </c>
      <c r="H33" s="36" t="s">
        <v>178</v>
      </c>
      <c r="I33" s="50" t="s">
        <v>1212</v>
      </c>
      <c r="J33" s="51">
        <v>94</v>
      </c>
      <c r="K33" s="51">
        <v>120</v>
      </c>
      <c r="L33" s="62">
        <v>214</v>
      </c>
    </row>
    <row r="34" spans="1:12" s="13" customFormat="1" ht="21.2" customHeight="1">
      <c r="A34" s="53">
        <v>276</v>
      </c>
      <c r="B34" s="55" t="s">
        <v>567</v>
      </c>
      <c r="C34" s="55" t="s">
        <v>568</v>
      </c>
      <c r="D34" s="49" t="s">
        <v>74</v>
      </c>
      <c r="E34" s="319" t="s">
        <v>1562</v>
      </c>
      <c r="F34" s="35" t="s">
        <v>2</v>
      </c>
      <c r="G34" s="35">
        <v>1994</v>
      </c>
      <c r="H34" s="36" t="s">
        <v>8</v>
      </c>
      <c r="I34" s="50" t="s">
        <v>1213</v>
      </c>
      <c r="J34" s="51">
        <v>97</v>
      </c>
      <c r="K34" s="51">
        <v>125</v>
      </c>
      <c r="L34" s="62">
        <v>222</v>
      </c>
    </row>
    <row r="35" spans="1:12" s="13" customFormat="1" ht="21.2" customHeight="1">
      <c r="A35" s="53">
        <v>276</v>
      </c>
      <c r="B35" s="55" t="s">
        <v>75</v>
      </c>
      <c r="C35" s="55" t="s">
        <v>569</v>
      </c>
      <c r="D35" s="49" t="s">
        <v>74</v>
      </c>
      <c r="E35" s="319" t="s">
        <v>1562</v>
      </c>
      <c r="F35" s="35" t="s">
        <v>2</v>
      </c>
      <c r="G35" s="35">
        <v>1988</v>
      </c>
      <c r="H35" s="36" t="s">
        <v>83</v>
      </c>
      <c r="I35" s="50" t="s">
        <v>1214</v>
      </c>
      <c r="J35" s="51">
        <v>100</v>
      </c>
      <c r="K35" s="51">
        <v>122</v>
      </c>
      <c r="L35" s="62">
        <v>222</v>
      </c>
    </row>
    <row r="36" spans="1:12" s="13" customFormat="1" ht="21.2" customHeight="1">
      <c r="A36" s="53">
        <v>276</v>
      </c>
      <c r="B36" s="55" t="s">
        <v>75</v>
      </c>
      <c r="C36" s="55" t="s">
        <v>569</v>
      </c>
      <c r="D36" s="49" t="s">
        <v>74</v>
      </c>
      <c r="E36" s="319" t="s">
        <v>1562</v>
      </c>
      <c r="F36" s="35" t="s">
        <v>2</v>
      </c>
      <c r="G36" s="35">
        <v>1988</v>
      </c>
      <c r="H36" s="36" t="s">
        <v>59</v>
      </c>
      <c r="I36" s="50" t="s">
        <v>1215</v>
      </c>
      <c r="J36" s="51">
        <v>101</v>
      </c>
      <c r="K36" s="51">
        <v>126</v>
      </c>
      <c r="L36" s="62">
        <v>227</v>
      </c>
    </row>
    <row r="37" spans="1:12" s="13" customFormat="1" ht="21.2" customHeight="1">
      <c r="A37" s="53">
        <v>276</v>
      </c>
      <c r="B37" s="55" t="s">
        <v>77</v>
      </c>
      <c r="C37" s="55" t="s">
        <v>311</v>
      </c>
      <c r="D37" s="49" t="s">
        <v>74</v>
      </c>
      <c r="E37" s="319" t="s">
        <v>1562</v>
      </c>
      <c r="F37" s="35" t="s">
        <v>2</v>
      </c>
      <c r="G37" s="35">
        <v>1990</v>
      </c>
      <c r="H37" s="36" t="s">
        <v>83</v>
      </c>
      <c r="I37" s="50" t="s">
        <v>1216</v>
      </c>
      <c r="J37" s="51">
        <v>83</v>
      </c>
      <c r="K37" s="51">
        <v>118</v>
      </c>
      <c r="L37" s="62">
        <v>198</v>
      </c>
    </row>
    <row r="38" spans="1:12" s="13" customFormat="1" ht="21.2" customHeight="1">
      <c r="A38" s="53">
        <v>276</v>
      </c>
      <c r="B38" s="55" t="s">
        <v>449</v>
      </c>
      <c r="C38" s="55" t="s">
        <v>70</v>
      </c>
      <c r="D38" s="49" t="s">
        <v>74</v>
      </c>
      <c r="E38" s="319" t="s">
        <v>479</v>
      </c>
      <c r="F38" s="35" t="s">
        <v>2</v>
      </c>
      <c r="G38" s="35">
        <v>1977</v>
      </c>
      <c r="H38" s="36" t="s">
        <v>1</v>
      </c>
      <c r="I38" s="50" t="s">
        <v>129</v>
      </c>
      <c r="J38" s="51">
        <v>105</v>
      </c>
      <c r="K38" s="51">
        <v>121</v>
      </c>
      <c r="L38" s="62">
        <v>226</v>
      </c>
    </row>
    <row r="39" spans="1:12" s="13" customFormat="1" ht="21.2" customHeight="1">
      <c r="A39" s="53">
        <v>276</v>
      </c>
      <c r="B39" s="55" t="s">
        <v>449</v>
      </c>
      <c r="C39" s="55" t="s">
        <v>192</v>
      </c>
      <c r="D39" s="49" t="s">
        <v>74</v>
      </c>
      <c r="E39" s="319" t="s">
        <v>439</v>
      </c>
      <c r="F39" s="35" t="s">
        <v>2</v>
      </c>
      <c r="G39" s="35">
        <v>1968</v>
      </c>
      <c r="H39" s="36" t="s">
        <v>1</v>
      </c>
      <c r="I39" s="50" t="s">
        <v>1217</v>
      </c>
      <c r="J39" s="51">
        <v>100</v>
      </c>
      <c r="K39" s="51">
        <v>125</v>
      </c>
      <c r="L39" s="62">
        <v>225</v>
      </c>
    </row>
    <row r="40" spans="1:12" s="13" customFormat="1" ht="21.2" customHeight="1">
      <c r="A40" s="53">
        <v>276</v>
      </c>
      <c r="B40" s="55" t="s">
        <v>373</v>
      </c>
      <c r="C40" s="55" t="s">
        <v>368</v>
      </c>
      <c r="D40" s="49" t="s">
        <v>74</v>
      </c>
      <c r="E40" s="319" t="s">
        <v>372</v>
      </c>
      <c r="F40" s="35" t="s">
        <v>2</v>
      </c>
      <c r="G40" s="35">
        <v>1946</v>
      </c>
      <c r="H40" s="36" t="s">
        <v>1</v>
      </c>
      <c r="I40" s="50" t="s">
        <v>1199</v>
      </c>
      <c r="J40" s="51">
        <v>65</v>
      </c>
      <c r="K40" s="51">
        <v>86</v>
      </c>
      <c r="L40" s="62">
        <v>151</v>
      </c>
    </row>
    <row r="41" spans="1:12" s="13" customFormat="1" ht="21.2" customHeight="1">
      <c r="A41" s="53">
        <v>276</v>
      </c>
      <c r="B41" s="55" t="s">
        <v>373</v>
      </c>
      <c r="C41" s="55" t="s">
        <v>368</v>
      </c>
      <c r="D41" s="49" t="s">
        <v>74</v>
      </c>
      <c r="E41" s="319" t="s">
        <v>372</v>
      </c>
      <c r="F41" s="35" t="s">
        <v>2</v>
      </c>
      <c r="G41" s="35">
        <v>1946</v>
      </c>
      <c r="H41" s="36" t="s">
        <v>83</v>
      </c>
      <c r="I41" s="50" t="s">
        <v>1218</v>
      </c>
      <c r="J41" s="51">
        <v>65</v>
      </c>
      <c r="K41" s="51">
        <v>86</v>
      </c>
      <c r="L41" s="62">
        <v>151</v>
      </c>
    </row>
    <row r="42" spans="1:12" s="13" customFormat="1" ht="21.2" customHeight="1">
      <c r="A42" s="53">
        <v>276</v>
      </c>
      <c r="B42" s="55" t="s">
        <v>1219</v>
      </c>
      <c r="C42" s="55" t="s">
        <v>1220</v>
      </c>
      <c r="D42" s="49" t="s">
        <v>74</v>
      </c>
      <c r="E42" s="319" t="s">
        <v>399</v>
      </c>
      <c r="F42" s="35" t="s">
        <v>2</v>
      </c>
      <c r="G42" s="35">
        <v>1956</v>
      </c>
      <c r="H42" s="36" t="s">
        <v>213</v>
      </c>
      <c r="I42" s="50" t="s">
        <v>700</v>
      </c>
      <c r="J42" s="51">
        <v>55</v>
      </c>
      <c r="K42" s="51">
        <v>75</v>
      </c>
      <c r="L42" s="62">
        <v>130</v>
      </c>
    </row>
    <row r="43" spans="1:12" s="13" customFormat="1" ht="21.2" customHeight="1">
      <c r="A43" s="53">
        <v>276</v>
      </c>
      <c r="B43" s="55" t="s">
        <v>1219</v>
      </c>
      <c r="C43" s="55" t="s">
        <v>1220</v>
      </c>
      <c r="D43" s="49" t="s">
        <v>74</v>
      </c>
      <c r="E43" s="319" t="s">
        <v>399</v>
      </c>
      <c r="F43" s="35" t="s">
        <v>2</v>
      </c>
      <c r="G43" s="35">
        <v>1956</v>
      </c>
      <c r="H43" s="36" t="s">
        <v>235</v>
      </c>
      <c r="I43" s="50" t="s">
        <v>1223</v>
      </c>
      <c r="J43" s="51">
        <v>60</v>
      </c>
      <c r="K43" s="51">
        <v>80</v>
      </c>
      <c r="L43" s="62">
        <v>140</v>
      </c>
    </row>
    <row r="44" spans="1:12" s="13" customFormat="1" ht="21.2" customHeight="1">
      <c r="A44" s="53">
        <v>276</v>
      </c>
      <c r="B44" s="55" t="s">
        <v>1224</v>
      </c>
      <c r="C44" s="55" t="s">
        <v>346</v>
      </c>
      <c r="D44" s="49" t="s">
        <v>74</v>
      </c>
      <c r="E44" s="319" t="s">
        <v>1562</v>
      </c>
      <c r="F44" s="35" t="s">
        <v>2</v>
      </c>
      <c r="G44" s="35">
        <v>1987</v>
      </c>
      <c r="H44" s="36" t="s">
        <v>8</v>
      </c>
      <c r="I44" s="50" t="s">
        <v>1225</v>
      </c>
      <c r="J44" s="51">
        <v>90</v>
      </c>
      <c r="K44" s="51">
        <v>116</v>
      </c>
      <c r="L44" s="62">
        <v>206</v>
      </c>
    </row>
    <row r="45" spans="1:12" s="13" customFormat="1" ht="21.2" customHeight="1">
      <c r="A45" s="53">
        <v>276</v>
      </c>
      <c r="B45" s="54" t="s">
        <v>1226</v>
      </c>
      <c r="C45" s="54" t="s">
        <v>1227</v>
      </c>
      <c r="D45" s="45" t="s">
        <v>74</v>
      </c>
      <c r="E45" s="320" t="s">
        <v>6</v>
      </c>
      <c r="F45" s="38" t="s">
        <v>13</v>
      </c>
      <c r="G45" s="38">
        <v>1996</v>
      </c>
      <c r="H45" s="39" t="s">
        <v>930</v>
      </c>
      <c r="I45" s="46" t="s">
        <v>1229</v>
      </c>
      <c r="J45" s="47">
        <v>55</v>
      </c>
      <c r="K45" s="47">
        <v>73</v>
      </c>
      <c r="L45" s="61">
        <v>128</v>
      </c>
    </row>
    <row r="46" spans="1:12" s="13" customFormat="1" ht="21.2" customHeight="1">
      <c r="A46" s="53">
        <v>276</v>
      </c>
      <c r="B46" s="55" t="s">
        <v>1230</v>
      </c>
      <c r="C46" s="55" t="s">
        <v>62</v>
      </c>
      <c r="D46" s="49" t="s">
        <v>74</v>
      </c>
      <c r="E46" s="319" t="s">
        <v>6</v>
      </c>
      <c r="F46" s="35" t="s">
        <v>2</v>
      </c>
      <c r="G46" s="35">
        <v>1997</v>
      </c>
      <c r="H46" s="36" t="s">
        <v>8</v>
      </c>
      <c r="I46" s="50" t="s">
        <v>1231</v>
      </c>
      <c r="J46" s="51">
        <v>62</v>
      </c>
      <c r="K46" s="51">
        <v>80</v>
      </c>
      <c r="L46" s="62">
        <v>142</v>
      </c>
    </row>
    <row r="47" spans="1:12" s="13" customFormat="1" ht="21.2" customHeight="1">
      <c r="A47" s="53">
        <v>276</v>
      </c>
      <c r="B47" s="54" t="s">
        <v>1232</v>
      </c>
      <c r="C47" s="54" t="s">
        <v>1233</v>
      </c>
      <c r="D47" s="45" t="s">
        <v>74</v>
      </c>
      <c r="E47" s="320" t="s">
        <v>1562</v>
      </c>
      <c r="F47" s="38" t="s">
        <v>13</v>
      </c>
      <c r="G47" s="38">
        <v>1987</v>
      </c>
      <c r="H47" s="39" t="s">
        <v>930</v>
      </c>
      <c r="I47" s="46" t="s">
        <v>1234</v>
      </c>
      <c r="J47" s="47">
        <v>58</v>
      </c>
      <c r="K47" s="47">
        <v>72</v>
      </c>
      <c r="L47" s="61">
        <v>130</v>
      </c>
    </row>
    <row r="48" spans="1:12" s="13" customFormat="1" ht="21.2" customHeight="1">
      <c r="A48" s="53">
        <v>276</v>
      </c>
      <c r="B48" s="55" t="s">
        <v>1235</v>
      </c>
      <c r="C48" s="55" t="s">
        <v>245</v>
      </c>
      <c r="D48" s="49" t="s">
        <v>74</v>
      </c>
      <c r="E48" s="319" t="s">
        <v>330</v>
      </c>
      <c r="F48" s="35" t="s">
        <v>2</v>
      </c>
      <c r="G48" s="35">
        <v>1998</v>
      </c>
      <c r="H48" s="36" t="s">
        <v>178</v>
      </c>
      <c r="I48" s="50" t="s">
        <v>1236</v>
      </c>
      <c r="J48" s="51">
        <v>77</v>
      </c>
      <c r="K48" s="51">
        <v>102</v>
      </c>
      <c r="L48" s="62">
        <v>179</v>
      </c>
    </row>
    <row r="49" spans="1:12" s="13" customFormat="1" ht="21.2" customHeight="1">
      <c r="A49" s="53">
        <v>276</v>
      </c>
      <c r="B49" s="54" t="s">
        <v>1237</v>
      </c>
      <c r="C49" s="54" t="s">
        <v>292</v>
      </c>
      <c r="D49" s="45" t="s">
        <v>74</v>
      </c>
      <c r="E49" s="320" t="s">
        <v>1562</v>
      </c>
      <c r="F49" s="38" t="s">
        <v>13</v>
      </c>
      <c r="G49" s="38">
        <v>1987</v>
      </c>
      <c r="H49" s="39" t="s">
        <v>218</v>
      </c>
      <c r="I49" s="46" t="s">
        <v>640</v>
      </c>
      <c r="J49" s="47">
        <v>47</v>
      </c>
      <c r="K49" s="47">
        <v>61</v>
      </c>
      <c r="L49" s="61">
        <v>108</v>
      </c>
    </row>
    <row r="50" spans="1:12" s="13" customFormat="1" ht="21.2" customHeight="1">
      <c r="A50" s="53">
        <v>276</v>
      </c>
      <c r="B50" s="54" t="s">
        <v>1239</v>
      </c>
      <c r="C50" s="54" t="s">
        <v>1240</v>
      </c>
      <c r="D50" s="45" t="s">
        <v>74</v>
      </c>
      <c r="E50" s="320" t="s">
        <v>1562</v>
      </c>
      <c r="F50" s="38" t="s">
        <v>13</v>
      </c>
      <c r="G50" s="38">
        <v>1989</v>
      </c>
      <c r="H50" s="39" t="s">
        <v>38</v>
      </c>
      <c r="I50" s="46" t="s">
        <v>1241</v>
      </c>
      <c r="J50" s="47">
        <v>43</v>
      </c>
      <c r="K50" s="47">
        <v>59</v>
      </c>
      <c r="L50" s="61">
        <v>102</v>
      </c>
    </row>
    <row r="51" spans="1:12" s="13" customFormat="1" ht="21.2" customHeight="1">
      <c r="A51" s="53">
        <v>276</v>
      </c>
      <c r="B51" s="55" t="s">
        <v>1242</v>
      </c>
      <c r="C51" s="55" t="s">
        <v>245</v>
      </c>
      <c r="D51" s="49" t="s">
        <v>74</v>
      </c>
      <c r="E51" s="319" t="s">
        <v>1562</v>
      </c>
      <c r="F51" s="35" t="s">
        <v>2</v>
      </c>
      <c r="G51" s="35">
        <v>1992</v>
      </c>
      <c r="H51" s="36" t="s">
        <v>1</v>
      </c>
      <c r="I51" s="50" t="s">
        <v>1243</v>
      </c>
      <c r="J51" s="51">
        <v>85</v>
      </c>
      <c r="K51" s="51">
        <v>116</v>
      </c>
      <c r="L51" s="62">
        <v>201</v>
      </c>
    </row>
    <row r="52" spans="1:12" s="13" customFormat="1" ht="21.2" customHeight="1">
      <c r="A52" s="53">
        <v>276</v>
      </c>
      <c r="B52" s="55" t="s">
        <v>557</v>
      </c>
      <c r="C52" s="55" t="s">
        <v>558</v>
      </c>
      <c r="D52" s="49" t="s">
        <v>74</v>
      </c>
      <c r="E52" s="319" t="s">
        <v>479</v>
      </c>
      <c r="F52" s="35" t="s">
        <v>2</v>
      </c>
      <c r="G52" s="35">
        <v>1980</v>
      </c>
      <c r="H52" s="36" t="s">
        <v>8</v>
      </c>
      <c r="I52" s="50" t="s">
        <v>469</v>
      </c>
      <c r="J52" s="51">
        <v>60</v>
      </c>
      <c r="K52" s="51">
        <v>75</v>
      </c>
      <c r="L52" s="62">
        <v>135</v>
      </c>
    </row>
    <row r="53" spans="1:12" s="13" customFormat="1" ht="21.2" customHeight="1">
      <c r="A53" s="53">
        <v>276</v>
      </c>
      <c r="B53" s="55" t="s">
        <v>1244</v>
      </c>
      <c r="C53" s="55" t="s">
        <v>76</v>
      </c>
      <c r="D53" s="49" t="s">
        <v>74</v>
      </c>
      <c r="E53" s="319" t="s">
        <v>1562</v>
      </c>
      <c r="F53" s="35" t="s">
        <v>2</v>
      </c>
      <c r="G53" s="35">
        <v>1994</v>
      </c>
      <c r="H53" s="36" t="s">
        <v>178</v>
      </c>
      <c r="I53" s="50" t="s">
        <v>702</v>
      </c>
      <c r="J53" s="51">
        <v>79</v>
      </c>
      <c r="K53" s="51">
        <v>103</v>
      </c>
      <c r="L53" s="62">
        <v>182</v>
      </c>
    </row>
    <row r="54" spans="1:12" s="13" customFormat="1" ht="21.2" customHeight="1">
      <c r="A54" s="53">
        <v>276</v>
      </c>
      <c r="B54" s="55" t="s">
        <v>474</v>
      </c>
      <c r="C54" s="55" t="s">
        <v>473</v>
      </c>
      <c r="D54" s="49" t="s">
        <v>74</v>
      </c>
      <c r="E54" s="319" t="s">
        <v>459</v>
      </c>
      <c r="F54" s="35" t="s">
        <v>2</v>
      </c>
      <c r="G54" s="35">
        <v>1972</v>
      </c>
      <c r="H54" s="36" t="s">
        <v>178</v>
      </c>
      <c r="I54" s="50" t="s">
        <v>1245</v>
      </c>
      <c r="J54" s="51">
        <v>72</v>
      </c>
      <c r="K54" s="51">
        <v>87</v>
      </c>
      <c r="L54" s="62">
        <v>159</v>
      </c>
    </row>
    <row r="55" spans="1:12" s="13" customFormat="1" ht="21.2" customHeight="1">
      <c r="A55" s="53">
        <v>276</v>
      </c>
      <c r="B55" s="54" t="s">
        <v>36</v>
      </c>
      <c r="C55" s="54" t="s">
        <v>35</v>
      </c>
      <c r="D55" s="45" t="s">
        <v>20</v>
      </c>
      <c r="E55" s="320" t="s">
        <v>479</v>
      </c>
      <c r="F55" s="38" t="s">
        <v>13</v>
      </c>
      <c r="G55" s="38">
        <v>1979</v>
      </c>
      <c r="H55" s="39" t="s">
        <v>930</v>
      </c>
      <c r="I55" s="46" t="s">
        <v>315</v>
      </c>
      <c r="J55" s="47">
        <v>82</v>
      </c>
      <c r="K55" s="47">
        <v>97</v>
      </c>
      <c r="L55" s="61">
        <v>179</v>
      </c>
    </row>
    <row r="56" spans="1:12" s="13" customFormat="1" ht="21.2" customHeight="1">
      <c r="A56" s="53">
        <v>276</v>
      </c>
      <c r="B56" s="55" t="s">
        <v>63</v>
      </c>
      <c r="C56" s="55" t="s">
        <v>62</v>
      </c>
      <c r="D56" s="49" t="s">
        <v>20</v>
      </c>
      <c r="E56" s="319" t="s">
        <v>1562</v>
      </c>
      <c r="F56" s="35" t="s">
        <v>2</v>
      </c>
      <c r="G56" s="35">
        <v>1989</v>
      </c>
      <c r="H56" s="36" t="s">
        <v>83</v>
      </c>
      <c r="I56" s="50" t="s">
        <v>1247</v>
      </c>
      <c r="J56" s="51">
        <v>125</v>
      </c>
      <c r="K56" s="51">
        <v>165</v>
      </c>
      <c r="L56" s="62">
        <v>290</v>
      </c>
    </row>
    <row r="57" spans="1:12" s="13" customFormat="1" ht="21.2" customHeight="1">
      <c r="A57" s="53">
        <v>276</v>
      </c>
      <c r="B57" s="54" t="s">
        <v>463</v>
      </c>
      <c r="C57" s="54" t="s">
        <v>14</v>
      </c>
      <c r="D57" s="45" t="s">
        <v>20</v>
      </c>
      <c r="E57" s="320" t="s">
        <v>459</v>
      </c>
      <c r="F57" s="38" t="s">
        <v>13</v>
      </c>
      <c r="G57" s="38">
        <v>1973</v>
      </c>
      <c r="H57" s="39" t="s">
        <v>218</v>
      </c>
      <c r="I57" s="46" t="s">
        <v>275</v>
      </c>
      <c r="J57" s="47">
        <v>63</v>
      </c>
      <c r="K57" s="47">
        <v>72</v>
      </c>
      <c r="L57" s="61">
        <v>135</v>
      </c>
    </row>
    <row r="58" spans="1:12" s="13" customFormat="1" ht="21.2" customHeight="1">
      <c r="A58" s="53">
        <v>276</v>
      </c>
      <c r="B58" s="55" t="s">
        <v>525</v>
      </c>
      <c r="C58" s="55" t="s">
        <v>526</v>
      </c>
      <c r="D58" s="49" t="s">
        <v>20</v>
      </c>
      <c r="E58" s="319" t="s">
        <v>1562</v>
      </c>
      <c r="F58" s="35" t="s">
        <v>2</v>
      </c>
      <c r="G58" s="35">
        <v>1990</v>
      </c>
      <c r="H58" s="36" t="s">
        <v>83</v>
      </c>
      <c r="I58" s="50" t="s">
        <v>869</v>
      </c>
      <c r="J58" s="51">
        <v>125</v>
      </c>
      <c r="K58" s="51">
        <v>151</v>
      </c>
      <c r="L58" s="62">
        <v>276</v>
      </c>
    </row>
    <row r="59" spans="1:12" s="13" customFormat="1" ht="21.2" customHeight="1">
      <c r="A59" s="53">
        <v>276</v>
      </c>
      <c r="B59" s="55" t="s">
        <v>149</v>
      </c>
      <c r="C59" s="55" t="s">
        <v>65</v>
      </c>
      <c r="D59" s="49" t="s">
        <v>20</v>
      </c>
      <c r="E59" s="319" t="s">
        <v>1562</v>
      </c>
      <c r="F59" s="35" t="s">
        <v>2</v>
      </c>
      <c r="G59" s="35">
        <v>1987</v>
      </c>
      <c r="H59" s="36" t="s">
        <v>1</v>
      </c>
      <c r="I59" s="50" t="s">
        <v>660</v>
      </c>
      <c r="J59" s="51">
        <v>115</v>
      </c>
      <c r="K59" s="51">
        <v>155</v>
      </c>
      <c r="L59" s="62">
        <v>270</v>
      </c>
    </row>
    <row r="60" spans="1:12" s="13" customFormat="1" ht="21.2" customHeight="1">
      <c r="A60" s="53">
        <v>276</v>
      </c>
      <c r="B60" s="54" t="s">
        <v>293</v>
      </c>
      <c r="C60" s="54" t="s">
        <v>292</v>
      </c>
      <c r="D60" s="45" t="s">
        <v>20</v>
      </c>
      <c r="E60" s="320" t="s">
        <v>1562</v>
      </c>
      <c r="F60" s="38" t="s">
        <v>13</v>
      </c>
      <c r="G60" s="38">
        <v>1993</v>
      </c>
      <c r="H60" s="39" t="s">
        <v>213</v>
      </c>
      <c r="I60" s="46" t="s">
        <v>396</v>
      </c>
      <c r="J60" s="47">
        <v>63</v>
      </c>
      <c r="K60" s="47">
        <v>87</v>
      </c>
      <c r="L60" s="61">
        <v>150</v>
      </c>
    </row>
    <row r="61" spans="1:12" s="13" customFormat="1" ht="21.2" customHeight="1">
      <c r="A61" s="53">
        <v>276</v>
      </c>
      <c r="B61" s="54" t="s">
        <v>19</v>
      </c>
      <c r="C61" s="54" t="s">
        <v>18</v>
      </c>
      <c r="D61" s="45" t="s">
        <v>20</v>
      </c>
      <c r="E61" s="320" t="s">
        <v>1562</v>
      </c>
      <c r="F61" s="38" t="s">
        <v>13</v>
      </c>
      <c r="G61" s="38">
        <v>1984</v>
      </c>
      <c r="H61" s="39" t="s">
        <v>12</v>
      </c>
      <c r="I61" s="46" t="s">
        <v>1249</v>
      </c>
      <c r="J61" s="47">
        <v>78</v>
      </c>
      <c r="K61" s="47">
        <v>97</v>
      </c>
      <c r="L61" s="61">
        <v>175</v>
      </c>
    </row>
    <row r="62" spans="1:12" s="13" customFormat="1" ht="21.2" customHeight="1">
      <c r="A62" s="53">
        <v>276</v>
      </c>
      <c r="B62" s="55" t="s">
        <v>299</v>
      </c>
      <c r="C62" s="55" t="s">
        <v>69</v>
      </c>
      <c r="D62" s="49" t="s">
        <v>20</v>
      </c>
      <c r="E62" s="319" t="s">
        <v>1562</v>
      </c>
      <c r="F62" s="35" t="s">
        <v>2</v>
      </c>
      <c r="G62" s="35">
        <v>1993</v>
      </c>
      <c r="H62" s="36" t="s">
        <v>1</v>
      </c>
      <c r="I62" s="50" t="s">
        <v>406</v>
      </c>
      <c r="J62" s="51">
        <v>111</v>
      </c>
      <c r="K62" s="51">
        <v>131</v>
      </c>
      <c r="L62" s="62">
        <v>242</v>
      </c>
    </row>
    <row r="63" spans="1:12" s="13" customFormat="1" ht="21.2" customHeight="1">
      <c r="A63" s="53">
        <v>276</v>
      </c>
      <c r="B63" s="54" t="s">
        <v>535</v>
      </c>
      <c r="C63" s="54" t="s">
        <v>536</v>
      </c>
      <c r="D63" s="45" t="s">
        <v>20</v>
      </c>
      <c r="E63" s="320" t="s">
        <v>1562</v>
      </c>
      <c r="F63" s="38" t="s">
        <v>13</v>
      </c>
      <c r="G63" s="38">
        <v>1985</v>
      </c>
      <c r="H63" s="39" t="s">
        <v>38</v>
      </c>
      <c r="I63" s="46" t="s">
        <v>682</v>
      </c>
      <c r="J63" s="47">
        <v>47</v>
      </c>
      <c r="K63" s="47">
        <v>57</v>
      </c>
      <c r="L63" s="61">
        <v>104</v>
      </c>
    </row>
    <row r="64" spans="1:12" s="13" customFormat="1" ht="21.2" customHeight="1">
      <c r="A64" s="53">
        <v>276</v>
      </c>
      <c r="B64" s="55" t="s">
        <v>197</v>
      </c>
      <c r="C64" s="55" t="s">
        <v>196</v>
      </c>
      <c r="D64" s="49" t="s">
        <v>20</v>
      </c>
      <c r="E64" s="319" t="s">
        <v>1562</v>
      </c>
      <c r="F64" s="35" t="s">
        <v>2</v>
      </c>
      <c r="G64" s="35">
        <v>1982</v>
      </c>
      <c r="H64" s="36" t="s">
        <v>8</v>
      </c>
      <c r="I64" s="50" t="s">
        <v>702</v>
      </c>
      <c r="J64" s="51">
        <v>92</v>
      </c>
      <c r="K64" s="51">
        <v>113</v>
      </c>
      <c r="L64" s="62">
        <v>205</v>
      </c>
    </row>
    <row r="65" spans="1:12" s="13" customFormat="1" ht="21.2" customHeight="1">
      <c r="A65" s="53">
        <v>276</v>
      </c>
      <c r="B65" s="54" t="s">
        <v>532</v>
      </c>
      <c r="C65" s="54" t="s">
        <v>533</v>
      </c>
      <c r="D65" s="45" t="s">
        <v>20</v>
      </c>
      <c r="E65" s="320" t="s">
        <v>416</v>
      </c>
      <c r="F65" s="38" t="s">
        <v>13</v>
      </c>
      <c r="G65" s="38">
        <v>1965</v>
      </c>
      <c r="H65" s="39" t="s">
        <v>38</v>
      </c>
      <c r="I65" s="46" t="s">
        <v>1250</v>
      </c>
      <c r="J65" s="47">
        <v>42</v>
      </c>
      <c r="K65" s="47">
        <v>53</v>
      </c>
      <c r="L65" s="61">
        <v>95</v>
      </c>
    </row>
    <row r="66" spans="1:12" s="13" customFormat="1" ht="21.2" customHeight="1">
      <c r="A66" s="53">
        <v>276</v>
      </c>
      <c r="B66" s="55" t="s">
        <v>147</v>
      </c>
      <c r="C66" s="55" t="s">
        <v>146</v>
      </c>
      <c r="D66" s="49" t="s">
        <v>20</v>
      </c>
      <c r="E66" s="319" t="s">
        <v>1562</v>
      </c>
      <c r="F66" s="35" t="s">
        <v>2</v>
      </c>
      <c r="G66" s="35">
        <v>1983</v>
      </c>
      <c r="H66" s="36" t="s">
        <v>8</v>
      </c>
      <c r="I66" s="50" t="s">
        <v>1251</v>
      </c>
      <c r="J66" s="51">
        <v>98</v>
      </c>
      <c r="K66" s="51">
        <v>117</v>
      </c>
      <c r="L66" s="62">
        <v>215</v>
      </c>
    </row>
    <row r="67" spans="1:12" s="13" customFormat="1" ht="21.2" customHeight="1">
      <c r="A67" s="53">
        <v>276</v>
      </c>
      <c r="B67" s="55" t="s">
        <v>1252</v>
      </c>
      <c r="C67" s="55" t="s">
        <v>271</v>
      </c>
      <c r="D67" s="49" t="s">
        <v>20</v>
      </c>
      <c r="E67" s="319" t="s">
        <v>1562</v>
      </c>
      <c r="F67" s="35" t="s">
        <v>2</v>
      </c>
      <c r="G67" s="35">
        <v>1994</v>
      </c>
      <c r="H67" s="36" t="s">
        <v>1</v>
      </c>
      <c r="I67" s="50" t="s">
        <v>1253</v>
      </c>
      <c r="J67" s="51">
        <v>94</v>
      </c>
      <c r="K67" s="51">
        <v>125</v>
      </c>
      <c r="L67" s="62">
        <v>219</v>
      </c>
    </row>
    <row r="68" spans="1:12" s="13" customFormat="1" ht="21.2" customHeight="1">
      <c r="A68" s="53">
        <v>276</v>
      </c>
      <c r="B68" s="54" t="s">
        <v>1254</v>
      </c>
      <c r="C68" s="54" t="s">
        <v>1255</v>
      </c>
      <c r="D68" s="45" t="s">
        <v>20</v>
      </c>
      <c r="E68" s="320" t="s">
        <v>1562</v>
      </c>
      <c r="F68" s="38" t="s">
        <v>13</v>
      </c>
      <c r="G68" s="38">
        <v>1990</v>
      </c>
      <c r="H68" s="39" t="s">
        <v>213</v>
      </c>
      <c r="I68" s="46" t="s">
        <v>1256</v>
      </c>
      <c r="J68" s="47">
        <v>42</v>
      </c>
      <c r="K68" s="47">
        <v>55</v>
      </c>
      <c r="L68" s="61">
        <v>97</v>
      </c>
    </row>
    <row r="69" spans="1:12" s="13" customFormat="1" ht="21.2" customHeight="1">
      <c r="A69" s="53">
        <v>276</v>
      </c>
      <c r="B69" s="55" t="s">
        <v>540</v>
      </c>
      <c r="C69" s="55" t="s">
        <v>541</v>
      </c>
      <c r="D69" s="49" t="s">
        <v>20</v>
      </c>
      <c r="E69" s="319" t="s">
        <v>1562</v>
      </c>
      <c r="F69" s="35" t="s">
        <v>2</v>
      </c>
      <c r="G69" s="35">
        <v>1987</v>
      </c>
      <c r="H69" s="36" t="s">
        <v>8</v>
      </c>
      <c r="I69" s="50" t="s">
        <v>390</v>
      </c>
      <c r="J69" s="51">
        <v>90</v>
      </c>
      <c r="K69" s="51">
        <v>105</v>
      </c>
      <c r="L69" s="62">
        <v>195</v>
      </c>
    </row>
    <row r="70" spans="1:12" s="13" customFormat="1" ht="21.2" customHeight="1">
      <c r="A70" s="53">
        <v>276</v>
      </c>
      <c r="B70" s="55" t="s">
        <v>1257</v>
      </c>
      <c r="C70" s="55" t="s">
        <v>133</v>
      </c>
      <c r="D70" s="49" t="s">
        <v>20</v>
      </c>
      <c r="E70" s="319" t="s">
        <v>1562</v>
      </c>
      <c r="F70" s="35" t="s">
        <v>2</v>
      </c>
      <c r="G70" s="35">
        <v>1988</v>
      </c>
      <c r="H70" s="36" t="s">
        <v>8</v>
      </c>
      <c r="I70" s="50" t="s">
        <v>180</v>
      </c>
      <c r="J70" s="51">
        <v>75</v>
      </c>
      <c r="K70" s="51">
        <v>100</v>
      </c>
      <c r="L70" s="62">
        <v>175</v>
      </c>
    </row>
    <row r="71" spans="1:12" s="13" customFormat="1" ht="21.2" customHeight="1">
      <c r="A71" s="53">
        <v>276</v>
      </c>
      <c r="B71" s="55" t="s">
        <v>110</v>
      </c>
      <c r="C71" s="55" t="s">
        <v>109</v>
      </c>
      <c r="D71" s="49" t="s">
        <v>20</v>
      </c>
      <c r="E71" s="319" t="s">
        <v>1562</v>
      </c>
      <c r="F71" s="35" t="s">
        <v>2</v>
      </c>
      <c r="G71" s="35">
        <v>1985</v>
      </c>
      <c r="H71" s="36" t="s">
        <v>83</v>
      </c>
      <c r="I71" s="50" t="s">
        <v>662</v>
      </c>
      <c r="J71" s="51">
        <v>83</v>
      </c>
      <c r="K71" s="51">
        <v>115</v>
      </c>
      <c r="L71" s="62">
        <v>198</v>
      </c>
    </row>
    <row r="72" spans="1:12" s="13" customFormat="1" ht="21.2" customHeight="1">
      <c r="A72" s="53">
        <v>276</v>
      </c>
      <c r="B72" s="55" t="s">
        <v>415</v>
      </c>
      <c r="C72" s="55" t="s">
        <v>405</v>
      </c>
      <c r="D72" s="49" t="s">
        <v>20</v>
      </c>
      <c r="E72" s="319" t="s">
        <v>399</v>
      </c>
      <c r="F72" s="35" t="s">
        <v>2</v>
      </c>
      <c r="G72" s="35">
        <v>1958</v>
      </c>
      <c r="H72" s="36" t="s">
        <v>213</v>
      </c>
      <c r="I72" s="50" t="s">
        <v>921</v>
      </c>
      <c r="J72" s="51">
        <v>60</v>
      </c>
      <c r="K72" s="51">
        <v>80</v>
      </c>
      <c r="L72" s="62">
        <v>140</v>
      </c>
    </row>
    <row r="73" spans="1:12" s="13" customFormat="1" ht="21.2" customHeight="1">
      <c r="A73" s="53">
        <v>276</v>
      </c>
      <c r="B73" s="55" t="s">
        <v>1258</v>
      </c>
      <c r="C73" s="55" t="s">
        <v>62</v>
      </c>
      <c r="D73" s="49" t="s">
        <v>20</v>
      </c>
      <c r="E73" s="319" t="s">
        <v>1562</v>
      </c>
      <c r="F73" s="35" t="s">
        <v>2</v>
      </c>
      <c r="G73" s="35">
        <v>1986</v>
      </c>
      <c r="H73" s="36" t="s">
        <v>8</v>
      </c>
      <c r="I73" s="50" t="s">
        <v>390</v>
      </c>
      <c r="J73" s="51">
        <v>65</v>
      </c>
      <c r="K73" s="51">
        <v>97</v>
      </c>
      <c r="L73" s="62">
        <v>162</v>
      </c>
    </row>
    <row r="74" spans="1:12" s="13" customFormat="1" ht="21.2" customHeight="1">
      <c r="A74" s="53">
        <v>276</v>
      </c>
      <c r="B74" s="55" t="s">
        <v>1259</v>
      </c>
      <c r="C74" s="55" t="s">
        <v>1260</v>
      </c>
      <c r="D74" s="49" t="s">
        <v>20</v>
      </c>
      <c r="E74" s="319" t="s">
        <v>479</v>
      </c>
      <c r="F74" s="35" t="s">
        <v>2</v>
      </c>
      <c r="G74" s="35">
        <v>1980</v>
      </c>
      <c r="H74" s="36" t="s">
        <v>1</v>
      </c>
      <c r="I74" s="50" t="s">
        <v>1261</v>
      </c>
      <c r="J74" s="51">
        <v>71</v>
      </c>
      <c r="K74" s="51">
        <v>100</v>
      </c>
      <c r="L74" s="62">
        <v>171</v>
      </c>
    </row>
    <row r="75" spans="1:12" s="13" customFormat="1" ht="21.2" customHeight="1">
      <c r="A75" s="53">
        <v>276</v>
      </c>
      <c r="B75" s="55" t="s">
        <v>1262</v>
      </c>
      <c r="C75" s="55" t="s">
        <v>91</v>
      </c>
      <c r="D75" s="49" t="s">
        <v>20</v>
      </c>
      <c r="E75" s="319" t="s">
        <v>479</v>
      </c>
      <c r="F75" s="35" t="s">
        <v>2</v>
      </c>
      <c r="G75" s="35">
        <v>1979</v>
      </c>
      <c r="H75" s="36" t="s">
        <v>83</v>
      </c>
      <c r="I75" s="50" t="s">
        <v>1263</v>
      </c>
      <c r="J75" s="51">
        <v>85</v>
      </c>
      <c r="K75" s="51">
        <v>105</v>
      </c>
      <c r="L75" s="62">
        <v>190</v>
      </c>
    </row>
    <row r="76" spans="1:12" s="13" customFormat="1" ht="21.2" customHeight="1">
      <c r="A76" s="53">
        <v>276</v>
      </c>
      <c r="B76" s="55" t="s">
        <v>199</v>
      </c>
      <c r="C76" s="55" t="s">
        <v>84</v>
      </c>
      <c r="D76" s="49" t="s">
        <v>20</v>
      </c>
      <c r="E76" s="319" t="s">
        <v>1562</v>
      </c>
      <c r="F76" s="35" t="s">
        <v>2</v>
      </c>
      <c r="G76" s="35">
        <v>1983</v>
      </c>
      <c r="H76" s="36" t="s">
        <v>213</v>
      </c>
      <c r="I76" s="50" t="s">
        <v>414</v>
      </c>
      <c r="J76" s="51">
        <v>50</v>
      </c>
      <c r="K76" s="51">
        <v>65</v>
      </c>
      <c r="L76" s="62">
        <v>115</v>
      </c>
    </row>
    <row r="77" spans="1:12" s="13" customFormat="1" ht="21.2" customHeight="1">
      <c r="A77" s="53">
        <v>276</v>
      </c>
      <c r="B77" s="55" t="s">
        <v>63</v>
      </c>
      <c r="C77" s="55" t="s">
        <v>368</v>
      </c>
      <c r="D77" s="49" t="s">
        <v>20</v>
      </c>
      <c r="E77" s="319" t="s">
        <v>367</v>
      </c>
      <c r="F77" s="35" t="s">
        <v>2</v>
      </c>
      <c r="G77" s="35">
        <v>1942</v>
      </c>
      <c r="H77" s="36" t="s">
        <v>8</v>
      </c>
      <c r="I77" s="50" t="s">
        <v>1264</v>
      </c>
      <c r="J77" s="51">
        <v>55</v>
      </c>
      <c r="K77" s="51">
        <v>73</v>
      </c>
      <c r="L77" s="62">
        <v>128</v>
      </c>
    </row>
    <row r="78" spans="1:12" s="13" customFormat="1" ht="21.2" customHeight="1">
      <c r="A78" s="53">
        <v>276</v>
      </c>
      <c r="B78" s="55" t="s">
        <v>532</v>
      </c>
      <c r="C78" s="55" t="s">
        <v>133</v>
      </c>
      <c r="D78" s="49" t="s">
        <v>20</v>
      </c>
      <c r="E78" s="319" t="s">
        <v>416</v>
      </c>
      <c r="F78" s="35" t="s">
        <v>2</v>
      </c>
      <c r="G78" s="35">
        <v>1962</v>
      </c>
      <c r="H78" s="36" t="s">
        <v>8</v>
      </c>
      <c r="I78" s="50" t="s">
        <v>1265</v>
      </c>
      <c r="J78" s="51">
        <v>62</v>
      </c>
      <c r="K78" s="51">
        <v>0</v>
      </c>
      <c r="L78" s="62">
        <v>62</v>
      </c>
    </row>
    <row r="79" spans="1:12" s="13" customFormat="1" ht="21.2" customHeight="1">
      <c r="A79" s="53">
        <v>276</v>
      </c>
      <c r="B79" s="55" t="s">
        <v>79</v>
      </c>
      <c r="C79" s="55" t="s">
        <v>76</v>
      </c>
      <c r="D79" s="49" t="s">
        <v>30</v>
      </c>
      <c r="E79" s="319" t="s">
        <v>479</v>
      </c>
      <c r="F79" s="35" t="s">
        <v>2</v>
      </c>
      <c r="G79" s="35">
        <v>1980</v>
      </c>
      <c r="H79" s="36" t="s">
        <v>1</v>
      </c>
      <c r="I79" s="50" t="s">
        <v>572</v>
      </c>
      <c r="J79" s="51">
        <v>70</v>
      </c>
      <c r="K79" s="51">
        <v>95</v>
      </c>
      <c r="L79" s="62">
        <v>165</v>
      </c>
    </row>
    <row r="80" spans="1:12" s="13" customFormat="1" ht="21.2" customHeight="1">
      <c r="A80" s="53">
        <v>276</v>
      </c>
      <c r="B80" s="55" t="s">
        <v>282</v>
      </c>
      <c r="C80" s="55" t="s">
        <v>281</v>
      </c>
      <c r="D80" s="49" t="s">
        <v>30</v>
      </c>
      <c r="E80" s="319" t="s">
        <v>216</v>
      </c>
      <c r="F80" s="35" t="s">
        <v>2</v>
      </c>
      <c r="G80" s="35">
        <v>2001</v>
      </c>
      <c r="H80" s="36" t="s">
        <v>235</v>
      </c>
      <c r="I80" s="50" t="s">
        <v>682</v>
      </c>
      <c r="J80" s="51">
        <v>56</v>
      </c>
      <c r="K80" s="51">
        <v>75</v>
      </c>
      <c r="L80" s="62">
        <v>131</v>
      </c>
    </row>
    <row r="81" spans="1:12" s="13" customFormat="1" ht="21.2" customHeight="1">
      <c r="A81" s="53">
        <v>276</v>
      </c>
      <c r="B81" s="55" t="s">
        <v>363</v>
      </c>
      <c r="C81" s="55" t="s">
        <v>362</v>
      </c>
      <c r="D81" s="49" t="s">
        <v>30</v>
      </c>
      <c r="E81" s="319" t="s">
        <v>931</v>
      </c>
      <c r="F81" s="35" t="s">
        <v>2</v>
      </c>
      <c r="G81" s="35">
        <v>1935</v>
      </c>
      <c r="H81" s="36" t="s">
        <v>178</v>
      </c>
      <c r="I81" s="50" t="s">
        <v>586</v>
      </c>
      <c r="J81" s="51">
        <v>34</v>
      </c>
      <c r="K81" s="51">
        <v>50</v>
      </c>
      <c r="L81" s="62">
        <v>92</v>
      </c>
    </row>
    <row r="82" spans="1:12" s="13" customFormat="1" ht="21.2" customHeight="1">
      <c r="A82" s="53">
        <v>276</v>
      </c>
      <c r="B82" s="54" t="s">
        <v>267</v>
      </c>
      <c r="C82" s="54" t="s">
        <v>618</v>
      </c>
      <c r="D82" s="45" t="s">
        <v>30</v>
      </c>
      <c r="E82" s="320" t="s">
        <v>258</v>
      </c>
      <c r="F82" s="38" t="s">
        <v>13</v>
      </c>
      <c r="G82" s="38">
        <v>2003</v>
      </c>
      <c r="H82" s="39" t="s">
        <v>264</v>
      </c>
      <c r="I82" s="46" t="s">
        <v>1266</v>
      </c>
      <c r="J82" s="47">
        <v>21</v>
      </c>
      <c r="K82" s="47">
        <v>26</v>
      </c>
      <c r="L82" s="61">
        <v>47</v>
      </c>
    </row>
    <row r="83" spans="1:12" s="13" customFormat="1" ht="21.2" customHeight="1">
      <c r="A83" s="53">
        <v>276</v>
      </c>
      <c r="B83" s="54" t="s">
        <v>485</v>
      </c>
      <c r="C83" s="54" t="s">
        <v>620</v>
      </c>
      <c r="D83" s="45" t="s">
        <v>30</v>
      </c>
      <c r="E83" s="320" t="s">
        <v>479</v>
      </c>
      <c r="F83" s="38" t="s">
        <v>13</v>
      </c>
      <c r="G83" s="38">
        <v>1980</v>
      </c>
      <c r="H83" s="39" t="s">
        <v>213</v>
      </c>
      <c r="I83" s="46" t="s">
        <v>1267</v>
      </c>
      <c r="J83" s="47">
        <v>61</v>
      </c>
      <c r="K83" s="47">
        <v>76</v>
      </c>
      <c r="L83" s="61">
        <v>135</v>
      </c>
    </row>
    <row r="84" spans="1:12" s="13" customFormat="1" ht="21.2" customHeight="1">
      <c r="A84" s="53">
        <v>276</v>
      </c>
      <c r="B84" s="55" t="s">
        <v>472</v>
      </c>
      <c r="C84" s="55" t="s">
        <v>471</v>
      </c>
      <c r="D84" s="49" t="s">
        <v>30</v>
      </c>
      <c r="E84" s="319" t="s">
        <v>459</v>
      </c>
      <c r="F84" s="35" t="s">
        <v>2</v>
      </c>
      <c r="G84" s="35">
        <v>1973</v>
      </c>
      <c r="H84" s="36" t="s">
        <v>178</v>
      </c>
      <c r="I84" s="50" t="s">
        <v>1212</v>
      </c>
      <c r="J84" s="51">
        <v>93</v>
      </c>
      <c r="K84" s="51">
        <v>121</v>
      </c>
      <c r="L84" s="62">
        <v>208</v>
      </c>
    </row>
    <row r="85" spans="1:12" s="13" customFormat="1" ht="21.2" customHeight="1">
      <c r="A85" s="53">
        <v>276</v>
      </c>
      <c r="B85" s="55" t="s">
        <v>63</v>
      </c>
      <c r="C85" s="55" t="s">
        <v>271</v>
      </c>
      <c r="D85" s="49" t="s">
        <v>30</v>
      </c>
      <c r="E85" s="319" t="s">
        <v>216</v>
      </c>
      <c r="F85" s="35" t="s">
        <v>2</v>
      </c>
      <c r="G85" s="35">
        <v>2001</v>
      </c>
      <c r="H85" s="36" t="s">
        <v>178</v>
      </c>
      <c r="I85" s="50" t="s">
        <v>1268</v>
      </c>
      <c r="J85" s="51">
        <v>89</v>
      </c>
      <c r="K85" s="51">
        <v>101</v>
      </c>
      <c r="L85" s="62">
        <v>190</v>
      </c>
    </row>
    <row r="86" spans="1:12" s="13" customFormat="1" ht="21.2" customHeight="1">
      <c r="A86" s="53">
        <v>276</v>
      </c>
      <c r="B86" s="55" t="s">
        <v>376</v>
      </c>
      <c r="C86" s="55" t="s">
        <v>375</v>
      </c>
      <c r="D86" s="49" t="s">
        <v>30</v>
      </c>
      <c r="E86" s="319" t="s">
        <v>367</v>
      </c>
      <c r="F86" s="35" t="s">
        <v>2</v>
      </c>
      <c r="G86" s="35">
        <v>1944</v>
      </c>
      <c r="H86" s="36" t="s">
        <v>8</v>
      </c>
      <c r="I86" s="50" t="s">
        <v>1269</v>
      </c>
      <c r="J86" s="51">
        <v>47</v>
      </c>
      <c r="K86" s="51">
        <v>70</v>
      </c>
      <c r="L86" s="62">
        <v>117</v>
      </c>
    </row>
    <row r="87" spans="1:12" s="13" customFormat="1" ht="21.2" customHeight="1">
      <c r="A87" s="53">
        <v>276</v>
      </c>
      <c r="B87" s="54" t="s">
        <v>624</v>
      </c>
      <c r="C87" s="54" t="s">
        <v>625</v>
      </c>
      <c r="D87" s="45" t="s">
        <v>30</v>
      </c>
      <c r="E87" s="320" t="s">
        <v>258</v>
      </c>
      <c r="F87" s="38" t="s">
        <v>13</v>
      </c>
      <c r="G87" s="38">
        <v>2003</v>
      </c>
      <c r="H87" s="39" t="s">
        <v>264</v>
      </c>
      <c r="I87" s="46" t="s">
        <v>1270</v>
      </c>
      <c r="J87" s="47">
        <v>16</v>
      </c>
      <c r="K87" s="47">
        <v>20</v>
      </c>
      <c r="L87" s="61">
        <v>36</v>
      </c>
    </row>
    <row r="88" spans="1:12" s="13" customFormat="1" ht="21.2" customHeight="1">
      <c r="A88" s="53">
        <v>276</v>
      </c>
      <c r="B88" s="54" t="s">
        <v>29</v>
      </c>
      <c r="C88" s="54" t="s">
        <v>28</v>
      </c>
      <c r="D88" s="45" t="s">
        <v>30</v>
      </c>
      <c r="E88" s="320" t="s">
        <v>1562</v>
      </c>
      <c r="F88" s="38" t="s">
        <v>13</v>
      </c>
      <c r="G88" s="38">
        <v>1988</v>
      </c>
      <c r="H88" s="39" t="s">
        <v>213</v>
      </c>
      <c r="I88" s="46" t="s">
        <v>878</v>
      </c>
      <c r="J88" s="47">
        <v>73</v>
      </c>
      <c r="K88" s="47">
        <v>90</v>
      </c>
      <c r="L88" s="61">
        <v>163</v>
      </c>
    </row>
    <row r="89" spans="1:12" s="13" customFormat="1" ht="21.2" customHeight="1">
      <c r="A89" s="53">
        <v>276</v>
      </c>
      <c r="B89" s="55" t="s">
        <v>1271</v>
      </c>
      <c r="C89" s="55" t="s">
        <v>172</v>
      </c>
      <c r="D89" s="49" t="s">
        <v>30</v>
      </c>
      <c r="E89" s="319" t="s">
        <v>1562</v>
      </c>
      <c r="F89" s="35" t="s">
        <v>2</v>
      </c>
      <c r="G89" s="35">
        <v>1984</v>
      </c>
      <c r="H89" s="36" t="s">
        <v>213</v>
      </c>
      <c r="I89" s="50" t="s">
        <v>396</v>
      </c>
      <c r="J89" s="51">
        <v>92</v>
      </c>
      <c r="K89" s="51">
        <v>115</v>
      </c>
      <c r="L89" s="62">
        <v>205</v>
      </c>
    </row>
    <row r="90" spans="1:12" s="13" customFormat="1" ht="21.2" customHeight="1">
      <c r="A90" s="53">
        <v>276</v>
      </c>
      <c r="B90" s="55" t="s">
        <v>1271</v>
      </c>
      <c r="C90" s="55" t="s">
        <v>172</v>
      </c>
      <c r="D90" s="49" t="s">
        <v>30</v>
      </c>
      <c r="E90" s="319" t="s">
        <v>1562</v>
      </c>
      <c r="F90" s="35" t="s">
        <v>2</v>
      </c>
      <c r="G90" s="35">
        <v>1984</v>
      </c>
      <c r="H90" s="36" t="s">
        <v>178</v>
      </c>
      <c r="I90" s="50" t="s">
        <v>812</v>
      </c>
      <c r="J90" s="51">
        <v>93</v>
      </c>
      <c r="K90" s="51">
        <v>115</v>
      </c>
      <c r="L90" s="62">
        <v>205</v>
      </c>
    </row>
    <row r="91" spans="1:12" s="13" customFormat="1" ht="21.2" customHeight="1">
      <c r="A91" s="53">
        <v>276</v>
      </c>
      <c r="B91" s="55" t="s">
        <v>1273</v>
      </c>
      <c r="C91" s="55" t="s">
        <v>1274</v>
      </c>
      <c r="D91" s="49" t="s">
        <v>1272</v>
      </c>
      <c r="E91" s="319" t="s">
        <v>258</v>
      </c>
      <c r="F91" s="35" t="s">
        <v>2</v>
      </c>
      <c r="G91" s="35">
        <v>2008</v>
      </c>
      <c r="H91" s="36" t="s">
        <v>287</v>
      </c>
      <c r="I91" s="50" t="s">
        <v>1275</v>
      </c>
      <c r="J91" s="51">
        <v>11</v>
      </c>
      <c r="K91" s="51">
        <v>14</v>
      </c>
      <c r="L91" s="62">
        <v>25</v>
      </c>
    </row>
    <row r="92" spans="1:12" s="13" customFormat="1" ht="21.2" customHeight="1">
      <c r="A92" s="53">
        <v>276</v>
      </c>
      <c r="B92" s="55" t="s">
        <v>1276</v>
      </c>
      <c r="C92" s="55" t="s">
        <v>1277</v>
      </c>
      <c r="D92" s="49" t="s">
        <v>1272</v>
      </c>
      <c r="E92" s="319" t="s">
        <v>1562</v>
      </c>
      <c r="F92" s="35" t="s">
        <v>2</v>
      </c>
      <c r="G92" s="35">
        <v>1990</v>
      </c>
      <c r="H92" s="36" t="s">
        <v>178</v>
      </c>
      <c r="I92" s="50" t="s">
        <v>583</v>
      </c>
      <c r="J92" s="51">
        <v>70</v>
      </c>
      <c r="K92" s="51">
        <v>90</v>
      </c>
      <c r="L92" s="62">
        <v>160</v>
      </c>
    </row>
    <row r="93" spans="1:12" s="13" customFormat="1" ht="21.2" customHeight="1">
      <c r="A93" s="53">
        <v>276</v>
      </c>
      <c r="B93" s="55" t="s">
        <v>1278</v>
      </c>
      <c r="C93" s="55" t="s">
        <v>1279</v>
      </c>
      <c r="D93" s="49" t="s">
        <v>1272</v>
      </c>
      <c r="E93" s="319" t="s">
        <v>1562</v>
      </c>
      <c r="F93" s="35" t="s">
        <v>2</v>
      </c>
      <c r="G93" s="35">
        <v>1992</v>
      </c>
      <c r="H93" s="36" t="s">
        <v>1</v>
      </c>
      <c r="I93" s="50" t="s">
        <v>301</v>
      </c>
      <c r="J93" s="51">
        <v>105</v>
      </c>
      <c r="K93" s="51">
        <v>138</v>
      </c>
      <c r="L93" s="62">
        <v>243</v>
      </c>
    </row>
    <row r="94" spans="1:12" s="13" customFormat="1" ht="21.2" customHeight="1">
      <c r="A94" s="53">
        <v>276</v>
      </c>
      <c r="B94" s="55" t="s">
        <v>548</v>
      </c>
      <c r="C94" s="55" t="s">
        <v>549</v>
      </c>
      <c r="D94" s="49" t="s">
        <v>1272</v>
      </c>
      <c r="E94" s="319" t="s">
        <v>459</v>
      </c>
      <c r="F94" s="35" t="s">
        <v>2</v>
      </c>
      <c r="G94" s="35">
        <v>1971</v>
      </c>
      <c r="H94" s="36" t="s">
        <v>59</v>
      </c>
      <c r="I94" s="50" t="s">
        <v>1280</v>
      </c>
      <c r="J94" s="51">
        <v>80</v>
      </c>
      <c r="K94" s="51">
        <v>105</v>
      </c>
      <c r="L94" s="62">
        <v>185</v>
      </c>
    </row>
    <row r="95" spans="1:12" s="13" customFormat="1" ht="21.2" customHeight="1">
      <c r="A95" s="53">
        <v>276</v>
      </c>
      <c r="B95" s="55" t="s">
        <v>546</v>
      </c>
      <c r="C95" s="55" t="s">
        <v>547</v>
      </c>
      <c r="D95" s="49" t="s">
        <v>1272</v>
      </c>
      <c r="E95" s="319" t="s">
        <v>416</v>
      </c>
      <c r="F95" s="35" t="s">
        <v>2</v>
      </c>
      <c r="G95" s="35">
        <v>1964</v>
      </c>
      <c r="H95" s="36" t="s">
        <v>83</v>
      </c>
      <c r="I95" s="50" t="s">
        <v>1281</v>
      </c>
      <c r="J95" s="51">
        <v>100</v>
      </c>
      <c r="K95" s="51">
        <v>120</v>
      </c>
      <c r="L95" s="62">
        <v>220</v>
      </c>
    </row>
    <row r="96" spans="1:12" s="13" customFormat="1" ht="21.2" customHeight="1">
      <c r="A96" s="53">
        <v>276</v>
      </c>
      <c r="B96" s="55" t="s">
        <v>546</v>
      </c>
      <c r="C96" s="55" t="s">
        <v>547</v>
      </c>
      <c r="D96" s="49" t="s">
        <v>1272</v>
      </c>
      <c r="E96" s="319" t="s">
        <v>416</v>
      </c>
      <c r="F96" s="35" t="s">
        <v>2</v>
      </c>
      <c r="G96" s="35">
        <v>1964</v>
      </c>
      <c r="H96" s="36" t="s">
        <v>1</v>
      </c>
      <c r="I96" s="50" t="s">
        <v>1261</v>
      </c>
      <c r="J96" s="51">
        <v>90</v>
      </c>
      <c r="K96" s="51">
        <v>110</v>
      </c>
      <c r="L96" s="62">
        <v>200</v>
      </c>
    </row>
    <row r="97" spans="1:12" s="13" customFormat="1" ht="21.2" customHeight="1">
      <c r="A97" s="53">
        <v>276</v>
      </c>
      <c r="B97" s="55" t="s">
        <v>1284</v>
      </c>
      <c r="C97" s="55" t="s">
        <v>1285</v>
      </c>
      <c r="D97" s="49" t="s">
        <v>179</v>
      </c>
      <c r="E97" s="319" t="s">
        <v>6</v>
      </c>
      <c r="F97" s="35" t="s">
        <v>2</v>
      </c>
      <c r="G97" s="35">
        <v>1997</v>
      </c>
      <c r="H97" s="36" t="s">
        <v>235</v>
      </c>
      <c r="I97" s="50" t="s">
        <v>678</v>
      </c>
      <c r="J97" s="51">
        <v>73</v>
      </c>
      <c r="K97" s="51">
        <v>93</v>
      </c>
      <c r="L97" s="62">
        <v>166</v>
      </c>
    </row>
    <row r="98" spans="1:12" s="13" customFormat="1" ht="21.2" customHeight="1">
      <c r="A98" s="53">
        <v>276</v>
      </c>
      <c r="B98" s="55" t="s">
        <v>1286</v>
      </c>
      <c r="C98" s="55" t="s">
        <v>306</v>
      </c>
      <c r="D98" s="49" t="s">
        <v>179</v>
      </c>
      <c r="E98" s="319" t="s">
        <v>1562</v>
      </c>
      <c r="F98" s="35" t="s">
        <v>2</v>
      </c>
      <c r="G98" s="35">
        <v>1994</v>
      </c>
      <c r="H98" s="36" t="s">
        <v>1</v>
      </c>
      <c r="I98" s="50" t="s">
        <v>1287</v>
      </c>
      <c r="J98" s="51">
        <v>95</v>
      </c>
      <c r="K98" s="51">
        <v>115</v>
      </c>
      <c r="L98" s="62">
        <v>210</v>
      </c>
    </row>
    <row r="99" spans="1:12" s="13" customFormat="1" ht="21.2" customHeight="1">
      <c r="A99" s="53">
        <v>276</v>
      </c>
      <c r="B99" s="55" t="s">
        <v>1288</v>
      </c>
      <c r="C99" s="55" t="s">
        <v>1289</v>
      </c>
      <c r="D99" s="49" t="s">
        <v>179</v>
      </c>
      <c r="E99" s="319" t="s">
        <v>399</v>
      </c>
      <c r="F99" s="35" t="s">
        <v>2</v>
      </c>
      <c r="G99" s="35">
        <v>1958</v>
      </c>
      <c r="H99" s="36" t="s">
        <v>213</v>
      </c>
      <c r="I99" s="50" t="s">
        <v>1290</v>
      </c>
      <c r="J99" s="51">
        <v>65</v>
      </c>
      <c r="K99" s="51">
        <v>90</v>
      </c>
      <c r="L99" s="62">
        <v>155</v>
      </c>
    </row>
    <row r="100" spans="1:12" s="13" customFormat="1" ht="21.2" customHeight="1">
      <c r="A100" s="53">
        <v>276</v>
      </c>
      <c r="B100" s="55" t="s">
        <v>1288</v>
      </c>
      <c r="C100" s="55" t="s">
        <v>1289</v>
      </c>
      <c r="D100" s="49" t="s">
        <v>179</v>
      </c>
      <c r="E100" s="319" t="s">
        <v>399</v>
      </c>
      <c r="F100" s="35" t="s">
        <v>2</v>
      </c>
      <c r="G100" s="35">
        <v>1958</v>
      </c>
      <c r="H100" s="36" t="s">
        <v>178</v>
      </c>
      <c r="I100" s="50" t="s">
        <v>1291</v>
      </c>
      <c r="J100" s="51">
        <v>70</v>
      </c>
      <c r="K100" s="51">
        <v>85</v>
      </c>
      <c r="L100" s="62">
        <v>155</v>
      </c>
    </row>
    <row r="101" spans="1:12" s="13" customFormat="1" ht="21.2" customHeight="1">
      <c r="A101" s="53">
        <v>276</v>
      </c>
      <c r="B101" s="55" t="s">
        <v>1292</v>
      </c>
      <c r="C101" s="55" t="s">
        <v>358</v>
      </c>
      <c r="D101" s="49" t="s">
        <v>179</v>
      </c>
      <c r="E101" s="319" t="s">
        <v>356</v>
      </c>
      <c r="F101" s="35" t="s">
        <v>2</v>
      </c>
      <c r="G101" s="35">
        <v>1938</v>
      </c>
      <c r="H101" s="36" t="s">
        <v>8</v>
      </c>
      <c r="I101" s="50" t="s">
        <v>553</v>
      </c>
      <c r="J101" s="51">
        <v>47</v>
      </c>
      <c r="K101" s="51">
        <v>59</v>
      </c>
      <c r="L101" s="62">
        <v>106</v>
      </c>
    </row>
    <row r="102" spans="1:12" s="13" customFormat="1" ht="21.2" customHeight="1">
      <c r="A102" s="53">
        <v>276</v>
      </c>
      <c r="B102" s="54" t="s">
        <v>279</v>
      </c>
      <c r="C102" s="54" t="s">
        <v>14</v>
      </c>
      <c r="D102" s="45" t="s">
        <v>93</v>
      </c>
      <c r="E102" s="320" t="s">
        <v>258</v>
      </c>
      <c r="F102" s="38" t="s">
        <v>13</v>
      </c>
      <c r="G102" s="38">
        <v>2008</v>
      </c>
      <c r="H102" s="39" t="s">
        <v>285</v>
      </c>
      <c r="I102" s="46">
        <v>20.3</v>
      </c>
      <c r="J102" s="47">
        <v>7</v>
      </c>
      <c r="K102" s="47">
        <v>8</v>
      </c>
      <c r="L102" s="61">
        <v>15</v>
      </c>
    </row>
    <row r="103" spans="1:12" s="13" customFormat="1" ht="21.2" customHeight="1">
      <c r="A103" s="53">
        <v>276</v>
      </c>
      <c r="B103" s="55" t="s">
        <v>1295</v>
      </c>
      <c r="C103" s="55" t="s">
        <v>60</v>
      </c>
      <c r="D103" s="49" t="s">
        <v>93</v>
      </c>
      <c r="E103" s="319" t="s">
        <v>258</v>
      </c>
      <c r="F103" s="35" t="s">
        <v>2</v>
      </c>
      <c r="G103" s="35">
        <v>2007</v>
      </c>
      <c r="H103" s="36" t="s">
        <v>1316</v>
      </c>
      <c r="I103" s="50">
        <v>26.2</v>
      </c>
      <c r="J103" s="51">
        <v>7</v>
      </c>
      <c r="K103" s="51">
        <v>9</v>
      </c>
      <c r="L103" s="62">
        <v>16</v>
      </c>
    </row>
    <row r="104" spans="1:12" s="13" customFormat="1" ht="21.2" customHeight="1">
      <c r="A104" s="53">
        <v>276</v>
      </c>
      <c r="B104" s="55" t="s">
        <v>1297</v>
      </c>
      <c r="C104" s="55" t="s">
        <v>471</v>
      </c>
      <c r="D104" s="49" t="s">
        <v>93</v>
      </c>
      <c r="E104" s="319" t="s">
        <v>258</v>
      </c>
      <c r="F104" s="35" t="s">
        <v>2</v>
      </c>
      <c r="G104" s="35">
        <v>2007</v>
      </c>
      <c r="H104" s="36" t="s">
        <v>1316</v>
      </c>
      <c r="I104" s="50">
        <v>22.5</v>
      </c>
      <c r="J104" s="51">
        <v>8</v>
      </c>
      <c r="K104" s="51">
        <v>11</v>
      </c>
      <c r="L104" s="62">
        <v>19</v>
      </c>
    </row>
    <row r="105" spans="1:12" s="13" customFormat="1" ht="21.2" customHeight="1">
      <c r="A105" s="53">
        <v>276</v>
      </c>
      <c r="B105" s="55" t="s">
        <v>1297</v>
      </c>
      <c r="C105" s="55" t="s">
        <v>302</v>
      </c>
      <c r="D105" s="49" t="s">
        <v>93</v>
      </c>
      <c r="E105" s="319" t="s">
        <v>258</v>
      </c>
      <c r="F105" s="35" t="s">
        <v>2</v>
      </c>
      <c r="G105" s="35">
        <v>2007</v>
      </c>
      <c r="H105" s="36" t="s">
        <v>1316</v>
      </c>
      <c r="I105" s="50">
        <v>20.3</v>
      </c>
      <c r="J105" s="51">
        <v>8</v>
      </c>
      <c r="K105" s="51">
        <v>11</v>
      </c>
      <c r="L105" s="62">
        <v>19</v>
      </c>
    </row>
    <row r="106" spans="1:12" s="13" customFormat="1" ht="21.2" customHeight="1">
      <c r="A106" s="53">
        <v>276</v>
      </c>
      <c r="B106" s="54" t="s">
        <v>745</v>
      </c>
      <c r="C106" s="54" t="s">
        <v>263</v>
      </c>
      <c r="D106" s="45" t="s">
        <v>93</v>
      </c>
      <c r="E106" s="320" t="s">
        <v>258</v>
      </c>
      <c r="F106" s="38" t="s">
        <v>13</v>
      </c>
      <c r="G106" s="38">
        <v>2007</v>
      </c>
      <c r="H106" s="39" t="s">
        <v>746</v>
      </c>
      <c r="I106" s="46">
        <v>34.1</v>
      </c>
      <c r="J106" s="47">
        <v>11</v>
      </c>
      <c r="K106" s="47">
        <v>15</v>
      </c>
      <c r="L106" s="61">
        <v>26</v>
      </c>
    </row>
    <row r="107" spans="1:12" s="13" customFormat="1" ht="21.2" customHeight="1">
      <c r="A107" s="53">
        <v>276</v>
      </c>
      <c r="B107" s="55" t="s">
        <v>63</v>
      </c>
      <c r="C107" s="55" t="s">
        <v>97</v>
      </c>
      <c r="D107" s="49" t="s">
        <v>93</v>
      </c>
      <c r="E107" s="319" t="s">
        <v>258</v>
      </c>
      <c r="F107" s="35" t="s">
        <v>2</v>
      </c>
      <c r="G107" s="35">
        <v>2004</v>
      </c>
      <c r="H107" s="36" t="s">
        <v>686</v>
      </c>
      <c r="I107" s="50">
        <v>63.7</v>
      </c>
      <c r="J107" s="51">
        <v>23</v>
      </c>
      <c r="K107" s="51">
        <v>28</v>
      </c>
      <c r="L107" s="62">
        <v>49</v>
      </c>
    </row>
    <row r="108" spans="1:12" s="13" customFormat="1" ht="21.2" customHeight="1">
      <c r="A108" s="53">
        <v>276</v>
      </c>
      <c r="B108" s="55" t="s">
        <v>1295</v>
      </c>
      <c r="C108" s="55" t="s">
        <v>161</v>
      </c>
      <c r="D108" s="49" t="s">
        <v>93</v>
      </c>
      <c r="E108" s="319" t="s">
        <v>258</v>
      </c>
      <c r="F108" s="35" t="s">
        <v>2</v>
      </c>
      <c r="G108" s="35">
        <v>2004</v>
      </c>
      <c r="H108" s="36" t="s">
        <v>285</v>
      </c>
      <c r="I108" s="50">
        <v>37</v>
      </c>
      <c r="J108" s="51">
        <v>10</v>
      </c>
      <c r="K108" s="51">
        <v>11</v>
      </c>
      <c r="L108" s="62">
        <v>21</v>
      </c>
    </row>
    <row r="109" spans="1:12" s="13" customFormat="1" ht="21.2" customHeight="1">
      <c r="A109" s="53">
        <v>276</v>
      </c>
      <c r="B109" s="54" t="s">
        <v>745</v>
      </c>
      <c r="C109" s="54" t="s">
        <v>261</v>
      </c>
      <c r="D109" s="45" t="s">
        <v>93</v>
      </c>
      <c r="E109" s="320" t="s">
        <v>258</v>
      </c>
      <c r="F109" s="38" t="s">
        <v>13</v>
      </c>
      <c r="G109" s="38">
        <v>2003</v>
      </c>
      <c r="H109" s="39" t="s">
        <v>51</v>
      </c>
      <c r="I109" s="46">
        <v>52.1</v>
      </c>
      <c r="J109" s="47">
        <v>43</v>
      </c>
      <c r="K109" s="47">
        <v>56</v>
      </c>
      <c r="L109" s="61">
        <v>99</v>
      </c>
    </row>
    <row r="110" spans="1:12" s="13" customFormat="1" ht="21.2" customHeight="1">
      <c r="A110" s="53">
        <v>276</v>
      </c>
      <c r="B110" s="54" t="s">
        <v>279</v>
      </c>
      <c r="C110" s="54" t="s">
        <v>292</v>
      </c>
      <c r="D110" s="45" t="s">
        <v>93</v>
      </c>
      <c r="E110" s="320" t="s">
        <v>216</v>
      </c>
      <c r="F110" s="38" t="s">
        <v>13</v>
      </c>
      <c r="G110" s="38">
        <v>2002</v>
      </c>
      <c r="H110" s="39" t="s">
        <v>213</v>
      </c>
      <c r="I110" s="46">
        <v>65.099999999999994</v>
      </c>
      <c r="J110" s="47">
        <v>46</v>
      </c>
      <c r="K110" s="47">
        <v>52</v>
      </c>
      <c r="L110" s="61">
        <v>98</v>
      </c>
    </row>
    <row r="111" spans="1:12" s="13" customFormat="1" ht="21.2" customHeight="1">
      <c r="A111" s="53">
        <v>276</v>
      </c>
      <c r="B111" s="55" t="s">
        <v>748</v>
      </c>
      <c r="C111" s="55" t="s">
        <v>368</v>
      </c>
      <c r="D111" s="49" t="s">
        <v>93</v>
      </c>
      <c r="E111" s="319" t="s">
        <v>216</v>
      </c>
      <c r="F111" s="35" t="s">
        <v>2</v>
      </c>
      <c r="G111" s="35">
        <v>2002</v>
      </c>
      <c r="H111" s="36">
        <v>50</v>
      </c>
      <c r="I111" s="50">
        <v>43.5</v>
      </c>
      <c r="J111" s="51">
        <v>35</v>
      </c>
      <c r="K111" s="51">
        <v>42</v>
      </c>
      <c r="L111" s="62">
        <v>77</v>
      </c>
    </row>
    <row r="112" spans="1:12" s="13" customFormat="1" ht="21.2" customHeight="1">
      <c r="A112" s="53">
        <v>276</v>
      </c>
      <c r="B112" s="54" t="s">
        <v>257</v>
      </c>
      <c r="C112" s="54" t="s">
        <v>256</v>
      </c>
      <c r="D112" s="45" t="s">
        <v>93</v>
      </c>
      <c r="E112" s="320" t="s">
        <v>216</v>
      </c>
      <c r="F112" s="38" t="s">
        <v>13</v>
      </c>
      <c r="G112" s="38">
        <v>2001</v>
      </c>
      <c r="H112" s="39" t="s">
        <v>699</v>
      </c>
      <c r="I112" s="46">
        <v>70.7</v>
      </c>
      <c r="J112" s="47">
        <v>33</v>
      </c>
      <c r="K112" s="47">
        <v>43</v>
      </c>
      <c r="L112" s="61">
        <v>76</v>
      </c>
    </row>
    <row r="113" spans="1:12" s="13" customFormat="1" ht="21.2" customHeight="1">
      <c r="A113" s="53">
        <v>276</v>
      </c>
      <c r="B113" s="55" t="s">
        <v>276</v>
      </c>
      <c r="C113" s="55" t="s">
        <v>55</v>
      </c>
      <c r="D113" s="49" t="s">
        <v>93</v>
      </c>
      <c r="E113" s="319" t="s">
        <v>216</v>
      </c>
      <c r="F113" s="35" t="s">
        <v>2</v>
      </c>
      <c r="G113" s="35">
        <v>2001</v>
      </c>
      <c r="H113" s="36" t="s">
        <v>8</v>
      </c>
      <c r="I113" s="50">
        <v>77.5</v>
      </c>
      <c r="J113" s="51">
        <v>51</v>
      </c>
      <c r="K113" s="51">
        <v>65</v>
      </c>
      <c r="L113" s="62">
        <v>116</v>
      </c>
    </row>
    <row r="114" spans="1:12" s="13" customFormat="1" ht="21.2" customHeight="1">
      <c r="A114" s="53">
        <v>276</v>
      </c>
      <c r="B114" s="55" t="s">
        <v>159</v>
      </c>
      <c r="C114" s="55" t="s">
        <v>155</v>
      </c>
      <c r="D114" s="49" t="s">
        <v>93</v>
      </c>
      <c r="E114" s="319" t="s">
        <v>216</v>
      </c>
      <c r="F114" s="35" t="s">
        <v>2</v>
      </c>
      <c r="G114" s="35">
        <v>2001</v>
      </c>
      <c r="H114" s="36" t="s">
        <v>235</v>
      </c>
      <c r="I114" s="50">
        <v>61.8</v>
      </c>
      <c r="J114" s="51">
        <v>60</v>
      </c>
      <c r="K114" s="51">
        <v>73</v>
      </c>
      <c r="L114" s="62">
        <v>133</v>
      </c>
    </row>
    <row r="115" spans="1:12" s="13" customFormat="1" ht="21.2" customHeight="1">
      <c r="A115" s="53">
        <v>276</v>
      </c>
      <c r="B115" s="55" t="s">
        <v>159</v>
      </c>
      <c r="C115" s="55" t="s">
        <v>155</v>
      </c>
      <c r="D115" s="49" t="s">
        <v>93</v>
      </c>
      <c r="E115" s="319" t="s">
        <v>216</v>
      </c>
      <c r="F115" s="35" t="s">
        <v>2</v>
      </c>
      <c r="G115" s="35">
        <v>2001</v>
      </c>
      <c r="H115" s="36" t="s">
        <v>213</v>
      </c>
      <c r="I115" s="50">
        <v>62.5</v>
      </c>
      <c r="J115" s="51">
        <v>60</v>
      </c>
      <c r="K115" s="51">
        <v>75</v>
      </c>
      <c r="L115" s="62">
        <v>135</v>
      </c>
    </row>
    <row r="116" spans="1:12" s="13" customFormat="1" ht="21.2" customHeight="1">
      <c r="A116" s="53">
        <v>276</v>
      </c>
      <c r="B116" s="55" t="s">
        <v>279</v>
      </c>
      <c r="C116" s="55" t="s">
        <v>70</v>
      </c>
      <c r="D116" s="49" t="s">
        <v>93</v>
      </c>
      <c r="E116" s="319" t="s">
        <v>216</v>
      </c>
      <c r="F116" s="35" t="s">
        <v>2</v>
      </c>
      <c r="G116" s="35">
        <v>2001</v>
      </c>
      <c r="H116" s="36" t="s">
        <v>178</v>
      </c>
      <c r="I116" s="50">
        <v>70.8</v>
      </c>
      <c r="J116" s="51">
        <v>72</v>
      </c>
      <c r="K116" s="51">
        <v>87</v>
      </c>
      <c r="L116" s="62">
        <v>158</v>
      </c>
    </row>
    <row r="117" spans="1:12" s="13" customFormat="1" ht="21.2" customHeight="1">
      <c r="A117" s="53">
        <v>276</v>
      </c>
      <c r="B117" s="55" t="s">
        <v>749</v>
      </c>
      <c r="C117" s="55" t="s">
        <v>526</v>
      </c>
      <c r="D117" s="49" t="s">
        <v>93</v>
      </c>
      <c r="E117" s="319" t="s">
        <v>216</v>
      </c>
      <c r="F117" s="35" t="s">
        <v>2</v>
      </c>
      <c r="G117" s="35">
        <v>2001</v>
      </c>
      <c r="H117" s="36" t="s">
        <v>213</v>
      </c>
      <c r="I117" s="50">
        <v>62.8</v>
      </c>
      <c r="J117" s="51">
        <v>46</v>
      </c>
      <c r="K117" s="51">
        <v>60</v>
      </c>
      <c r="L117" s="62">
        <v>105</v>
      </c>
    </row>
    <row r="118" spans="1:12" s="13" customFormat="1" ht="21.2" customHeight="1">
      <c r="A118" s="53">
        <v>276</v>
      </c>
      <c r="B118" s="55" t="s">
        <v>159</v>
      </c>
      <c r="C118" s="55" t="s">
        <v>252</v>
      </c>
      <c r="D118" s="49" t="s">
        <v>93</v>
      </c>
      <c r="E118" s="319" t="s">
        <v>216</v>
      </c>
      <c r="F118" s="35" t="s">
        <v>2</v>
      </c>
      <c r="G118" s="35">
        <v>2000</v>
      </c>
      <c r="H118" s="36" t="s">
        <v>235</v>
      </c>
      <c r="I118" s="50">
        <v>49.9</v>
      </c>
      <c r="J118" s="51">
        <v>55</v>
      </c>
      <c r="K118" s="51">
        <v>72</v>
      </c>
      <c r="L118" s="62">
        <v>92</v>
      </c>
    </row>
    <row r="119" spans="1:12" s="13" customFormat="1" ht="21.2" customHeight="1">
      <c r="A119" s="53">
        <v>276</v>
      </c>
      <c r="B119" s="54" t="s">
        <v>159</v>
      </c>
      <c r="C119" s="54" t="s">
        <v>217</v>
      </c>
      <c r="D119" s="45" t="s">
        <v>93</v>
      </c>
      <c r="E119" s="320" t="s">
        <v>330</v>
      </c>
      <c r="F119" s="38" t="s">
        <v>13</v>
      </c>
      <c r="G119" s="38">
        <v>1998</v>
      </c>
      <c r="H119" s="39" t="s">
        <v>38</v>
      </c>
      <c r="I119" s="46">
        <v>62.9</v>
      </c>
      <c r="J119" s="47">
        <v>58</v>
      </c>
      <c r="K119" s="47">
        <v>72</v>
      </c>
      <c r="L119" s="61">
        <v>129</v>
      </c>
    </row>
    <row r="120" spans="1:12" s="13" customFormat="1" ht="21.2" customHeight="1">
      <c r="A120" s="53">
        <v>276</v>
      </c>
      <c r="B120" s="54" t="s">
        <v>159</v>
      </c>
      <c r="C120" s="54" t="s">
        <v>217</v>
      </c>
      <c r="D120" s="45" t="s">
        <v>93</v>
      </c>
      <c r="E120" s="320" t="s">
        <v>330</v>
      </c>
      <c r="F120" s="38" t="s">
        <v>13</v>
      </c>
      <c r="G120" s="38">
        <v>1998</v>
      </c>
      <c r="H120" s="39" t="s">
        <v>213</v>
      </c>
      <c r="I120" s="46">
        <v>63.7</v>
      </c>
      <c r="J120" s="47">
        <v>60</v>
      </c>
      <c r="K120" s="47">
        <v>75</v>
      </c>
      <c r="L120" s="61">
        <v>135</v>
      </c>
    </row>
    <row r="121" spans="1:12" s="13" customFormat="1" ht="21.2" customHeight="1">
      <c r="A121" s="53">
        <v>276</v>
      </c>
      <c r="B121" s="55" t="s">
        <v>243</v>
      </c>
      <c r="C121" s="55" t="s">
        <v>750</v>
      </c>
      <c r="D121" s="49" t="s">
        <v>93</v>
      </c>
      <c r="E121" s="319" t="s">
        <v>330</v>
      </c>
      <c r="F121" s="35" t="s">
        <v>2</v>
      </c>
      <c r="G121" s="35">
        <v>1998</v>
      </c>
      <c r="H121" s="36" t="s">
        <v>235</v>
      </c>
      <c r="I121" s="50">
        <v>57.5</v>
      </c>
      <c r="J121" s="51">
        <v>63</v>
      </c>
      <c r="K121" s="51">
        <v>76</v>
      </c>
      <c r="L121" s="62">
        <v>139</v>
      </c>
    </row>
    <row r="122" spans="1:12" s="13" customFormat="1" ht="21.2" customHeight="1">
      <c r="A122" s="53">
        <v>276</v>
      </c>
      <c r="B122" s="55" t="s">
        <v>159</v>
      </c>
      <c r="C122" s="55" t="s">
        <v>337</v>
      </c>
      <c r="D122" s="49" t="s">
        <v>93</v>
      </c>
      <c r="E122" s="319" t="s">
        <v>6</v>
      </c>
      <c r="F122" s="35" t="s">
        <v>2</v>
      </c>
      <c r="G122" s="35">
        <v>1997</v>
      </c>
      <c r="H122" s="36" t="s">
        <v>8</v>
      </c>
      <c r="I122" s="50">
        <v>81.7</v>
      </c>
      <c r="J122" s="51">
        <v>90</v>
      </c>
      <c r="K122" s="51">
        <v>115</v>
      </c>
      <c r="L122" s="62">
        <v>200</v>
      </c>
    </row>
    <row r="123" spans="1:12" s="13" customFormat="1" ht="21.2" customHeight="1">
      <c r="A123" s="53">
        <v>276</v>
      </c>
      <c r="B123" s="55" t="s">
        <v>352</v>
      </c>
      <c r="C123" s="55" t="s">
        <v>342</v>
      </c>
      <c r="D123" s="49" t="s">
        <v>93</v>
      </c>
      <c r="E123" s="319" t="s">
        <v>6</v>
      </c>
      <c r="F123" s="35" t="s">
        <v>2</v>
      </c>
      <c r="G123" s="35">
        <v>1996</v>
      </c>
      <c r="H123" s="36" t="s">
        <v>235</v>
      </c>
      <c r="I123" s="50">
        <v>61.7</v>
      </c>
      <c r="J123" s="51">
        <v>68</v>
      </c>
      <c r="K123" s="51">
        <v>86</v>
      </c>
      <c r="L123" s="62">
        <v>154</v>
      </c>
    </row>
    <row r="124" spans="1:12" s="13" customFormat="1" ht="21.2" customHeight="1">
      <c r="A124" s="53">
        <v>276</v>
      </c>
      <c r="B124" s="55" t="s">
        <v>352</v>
      </c>
      <c r="C124" s="55" t="s">
        <v>342</v>
      </c>
      <c r="D124" s="49" t="s">
        <v>93</v>
      </c>
      <c r="E124" s="319" t="s">
        <v>6</v>
      </c>
      <c r="F124" s="35" t="s">
        <v>2</v>
      </c>
      <c r="G124" s="35">
        <v>1996</v>
      </c>
      <c r="H124" s="36" t="s">
        <v>213</v>
      </c>
      <c r="I124" s="50">
        <v>63.1</v>
      </c>
      <c r="J124" s="51">
        <v>83</v>
      </c>
      <c r="K124" s="51">
        <v>100</v>
      </c>
      <c r="L124" s="62">
        <v>183</v>
      </c>
    </row>
    <row r="125" spans="1:12" s="13" customFormat="1" ht="21.2" customHeight="1">
      <c r="A125" s="53">
        <v>276</v>
      </c>
      <c r="B125" s="55" t="s">
        <v>328</v>
      </c>
      <c r="C125" s="55" t="s">
        <v>102</v>
      </c>
      <c r="D125" s="49" t="s">
        <v>93</v>
      </c>
      <c r="E125" s="319" t="s">
        <v>6</v>
      </c>
      <c r="F125" s="35" t="s">
        <v>2</v>
      </c>
      <c r="G125" s="35">
        <v>1995</v>
      </c>
      <c r="H125" s="36" t="s">
        <v>213</v>
      </c>
      <c r="I125" s="50">
        <v>66.7</v>
      </c>
      <c r="J125" s="51">
        <v>95</v>
      </c>
      <c r="K125" s="51">
        <v>119</v>
      </c>
      <c r="L125" s="62">
        <v>214</v>
      </c>
    </row>
    <row r="126" spans="1:12" s="13" customFormat="1" ht="21.2" customHeight="1">
      <c r="A126" s="53">
        <v>276</v>
      </c>
      <c r="B126" s="55" t="s">
        <v>1300</v>
      </c>
      <c r="C126" s="55" t="s">
        <v>826</v>
      </c>
      <c r="D126" s="49" t="s">
        <v>93</v>
      </c>
      <c r="E126" s="319" t="s">
        <v>6</v>
      </c>
      <c r="F126" s="35" t="s">
        <v>2</v>
      </c>
      <c r="G126" s="35">
        <v>1996</v>
      </c>
      <c r="H126" s="36" t="s">
        <v>213</v>
      </c>
      <c r="I126" s="50">
        <v>68.599999999999994</v>
      </c>
      <c r="J126" s="51">
        <v>50</v>
      </c>
      <c r="K126" s="51">
        <v>70</v>
      </c>
      <c r="L126" s="62">
        <v>120</v>
      </c>
    </row>
    <row r="127" spans="1:12" s="13" customFormat="1" ht="21.2" customHeight="1">
      <c r="A127" s="53">
        <v>276</v>
      </c>
      <c r="B127" s="55" t="s">
        <v>1300</v>
      </c>
      <c r="C127" s="55" t="s">
        <v>826</v>
      </c>
      <c r="D127" s="49" t="s">
        <v>93</v>
      </c>
      <c r="E127" s="319" t="s">
        <v>6</v>
      </c>
      <c r="F127" s="35" t="s">
        <v>2</v>
      </c>
      <c r="G127" s="35">
        <v>1996</v>
      </c>
      <c r="H127" s="36" t="s">
        <v>178</v>
      </c>
      <c r="I127" s="50">
        <v>70.5</v>
      </c>
      <c r="J127" s="51">
        <v>53</v>
      </c>
      <c r="K127" s="51">
        <v>68</v>
      </c>
      <c r="L127" s="62">
        <v>121</v>
      </c>
    </row>
    <row r="128" spans="1:12" s="13" customFormat="1" ht="21.2" customHeight="1">
      <c r="A128" s="53">
        <v>276</v>
      </c>
      <c r="B128" s="55" t="s">
        <v>320</v>
      </c>
      <c r="C128" s="55" t="s">
        <v>126</v>
      </c>
      <c r="D128" s="49" t="s">
        <v>93</v>
      </c>
      <c r="E128" s="319" t="s">
        <v>1562</v>
      </c>
      <c r="F128" s="35" t="s">
        <v>2</v>
      </c>
      <c r="G128" s="35">
        <v>1994</v>
      </c>
      <c r="H128" s="36" t="s">
        <v>178</v>
      </c>
      <c r="I128" s="50">
        <v>74.900000000000006</v>
      </c>
      <c r="J128" s="51">
        <v>116</v>
      </c>
      <c r="K128" s="51">
        <v>137</v>
      </c>
      <c r="L128" s="62">
        <v>253</v>
      </c>
    </row>
    <row r="129" spans="1:12" s="13" customFormat="1" ht="21.2" customHeight="1">
      <c r="A129" s="53">
        <v>276</v>
      </c>
      <c r="B129" s="55" t="s">
        <v>159</v>
      </c>
      <c r="C129" s="55" t="s">
        <v>291</v>
      </c>
      <c r="D129" s="49" t="s">
        <v>93</v>
      </c>
      <c r="E129" s="319" t="s">
        <v>1562</v>
      </c>
      <c r="F129" s="35" t="s">
        <v>2</v>
      </c>
      <c r="G129" s="35">
        <v>1994</v>
      </c>
      <c r="H129" s="36" t="s">
        <v>178</v>
      </c>
      <c r="I129" s="50">
        <v>74</v>
      </c>
      <c r="J129" s="51">
        <v>51</v>
      </c>
      <c r="K129" s="51">
        <v>64</v>
      </c>
      <c r="L129" s="62">
        <v>115</v>
      </c>
    </row>
    <row r="130" spans="1:12" s="13" customFormat="1" ht="21.2" customHeight="1">
      <c r="A130" s="53">
        <v>276</v>
      </c>
      <c r="B130" s="55" t="s">
        <v>92</v>
      </c>
      <c r="C130" s="55" t="s">
        <v>102</v>
      </c>
      <c r="D130" s="49" t="s">
        <v>93</v>
      </c>
      <c r="E130" s="319" t="s">
        <v>1562</v>
      </c>
      <c r="F130" s="35" t="s">
        <v>2</v>
      </c>
      <c r="G130" s="35">
        <v>1993</v>
      </c>
      <c r="H130" s="36" t="s">
        <v>83</v>
      </c>
      <c r="I130" s="50">
        <v>94.7</v>
      </c>
      <c r="J130" s="51">
        <v>138</v>
      </c>
      <c r="K130" s="51">
        <v>177</v>
      </c>
      <c r="L130" s="62">
        <v>315</v>
      </c>
    </row>
    <row r="131" spans="1:12" s="13" customFormat="1" ht="21.2" customHeight="1">
      <c r="A131" s="53">
        <v>276</v>
      </c>
      <c r="B131" s="55" t="s">
        <v>159</v>
      </c>
      <c r="C131" s="55" t="s">
        <v>158</v>
      </c>
      <c r="D131" s="49" t="s">
        <v>93</v>
      </c>
      <c r="E131" s="319" t="s">
        <v>1562</v>
      </c>
      <c r="F131" s="35" t="s">
        <v>2</v>
      </c>
      <c r="G131" s="35">
        <v>1992</v>
      </c>
      <c r="H131" s="36" t="s">
        <v>1</v>
      </c>
      <c r="I131" s="50">
        <v>87.4</v>
      </c>
      <c r="J131" s="51">
        <v>85</v>
      </c>
      <c r="K131" s="51">
        <v>111</v>
      </c>
      <c r="L131" s="62">
        <v>196</v>
      </c>
    </row>
    <row r="132" spans="1:12" s="13" customFormat="1" ht="21.2" customHeight="1">
      <c r="A132" s="53">
        <v>276</v>
      </c>
      <c r="B132" s="55" t="s">
        <v>751</v>
      </c>
      <c r="C132" s="55" t="s">
        <v>97</v>
      </c>
      <c r="D132" s="49" t="s">
        <v>93</v>
      </c>
      <c r="E132" s="319" t="s">
        <v>1562</v>
      </c>
      <c r="F132" s="35" t="s">
        <v>2</v>
      </c>
      <c r="G132" s="35">
        <v>1992</v>
      </c>
      <c r="H132" s="36" t="s">
        <v>178</v>
      </c>
      <c r="I132" s="50">
        <v>75.7</v>
      </c>
      <c r="J132" s="51">
        <v>94</v>
      </c>
      <c r="K132" s="51">
        <v>116</v>
      </c>
      <c r="L132" s="62">
        <v>210</v>
      </c>
    </row>
    <row r="133" spans="1:12" s="13" customFormat="1" ht="21.2" customHeight="1">
      <c r="A133" s="53">
        <v>276</v>
      </c>
      <c r="B133" s="55" t="s">
        <v>92</v>
      </c>
      <c r="C133" s="55" t="s">
        <v>91</v>
      </c>
      <c r="D133" s="49" t="s">
        <v>93</v>
      </c>
      <c r="E133" s="319" t="s">
        <v>1562</v>
      </c>
      <c r="F133" s="35" t="s">
        <v>2</v>
      </c>
      <c r="G133" s="35">
        <v>1990</v>
      </c>
      <c r="H133" s="36" t="s">
        <v>59</v>
      </c>
      <c r="I133" s="50">
        <v>106.1</v>
      </c>
      <c r="J133" s="51">
        <v>101</v>
      </c>
      <c r="K133" s="51">
        <v>123</v>
      </c>
      <c r="L133" s="62">
        <v>224</v>
      </c>
    </row>
    <row r="134" spans="1:12" s="13" customFormat="1" ht="21.2" customHeight="1">
      <c r="A134" s="53">
        <v>276</v>
      </c>
      <c r="B134" s="55" t="s">
        <v>752</v>
      </c>
      <c r="C134" s="55" t="s">
        <v>753</v>
      </c>
      <c r="D134" s="49" t="s">
        <v>93</v>
      </c>
      <c r="E134" s="319" t="s">
        <v>1562</v>
      </c>
      <c r="F134" s="35" t="s">
        <v>2</v>
      </c>
      <c r="G134" s="35">
        <v>1989</v>
      </c>
      <c r="H134" s="36" t="s">
        <v>235</v>
      </c>
      <c r="I134" s="50">
        <v>60.8</v>
      </c>
      <c r="J134" s="51">
        <v>63</v>
      </c>
      <c r="K134" s="51">
        <v>90</v>
      </c>
      <c r="L134" s="62">
        <v>150</v>
      </c>
    </row>
    <row r="135" spans="1:12" s="13" customFormat="1" ht="21.2" customHeight="1">
      <c r="A135" s="53">
        <v>276</v>
      </c>
      <c r="B135" s="55" t="s">
        <v>123</v>
      </c>
      <c r="C135" s="55" t="s">
        <v>97</v>
      </c>
      <c r="D135" s="49" t="s">
        <v>93</v>
      </c>
      <c r="E135" s="319" t="s">
        <v>1562</v>
      </c>
      <c r="F135" s="35" t="s">
        <v>2</v>
      </c>
      <c r="G135" s="35">
        <v>1982</v>
      </c>
      <c r="H135" s="36" t="s">
        <v>1</v>
      </c>
      <c r="I135" s="50">
        <v>88.5</v>
      </c>
      <c r="J135" s="51">
        <v>70</v>
      </c>
      <c r="K135" s="51">
        <v>95</v>
      </c>
      <c r="L135" s="62">
        <v>161</v>
      </c>
    </row>
    <row r="136" spans="1:12" s="13" customFormat="1" ht="21.2" customHeight="1">
      <c r="A136" s="53">
        <v>276</v>
      </c>
      <c r="B136" s="55" t="s">
        <v>159</v>
      </c>
      <c r="C136" s="55" t="s">
        <v>397</v>
      </c>
      <c r="D136" s="49" t="s">
        <v>93</v>
      </c>
      <c r="E136" s="319" t="s">
        <v>439</v>
      </c>
      <c r="F136" s="35" t="s">
        <v>2</v>
      </c>
      <c r="G136" s="35">
        <v>1967</v>
      </c>
      <c r="H136" s="36" t="s">
        <v>213</v>
      </c>
      <c r="I136" s="50">
        <v>68.099999999999994</v>
      </c>
      <c r="J136" s="51">
        <v>71</v>
      </c>
      <c r="K136" s="51">
        <v>88</v>
      </c>
      <c r="L136" s="62">
        <v>159</v>
      </c>
    </row>
    <row r="137" spans="1:12" s="13" customFormat="1" ht="21.2" customHeight="1">
      <c r="A137" s="53">
        <v>276</v>
      </c>
      <c r="B137" s="55" t="s">
        <v>159</v>
      </c>
      <c r="C137" s="55" t="s">
        <v>358</v>
      </c>
      <c r="D137" s="49" t="s">
        <v>93</v>
      </c>
      <c r="E137" s="319" t="s">
        <v>416</v>
      </c>
      <c r="F137" s="35" t="s">
        <v>2</v>
      </c>
      <c r="G137" s="35">
        <v>1965</v>
      </c>
      <c r="H137" s="36" t="s">
        <v>8</v>
      </c>
      <c r="I137" s="50">
        <v>78.099999999999994</v>
      </c>
      <c r="J137" s="51">
        <v>67</v>
      </c>
      <c r="K137" s="51">
        <v>92</v>
      </c>
      <c r="L137" s="62">
        <v>158</v>
      </c>
    </row>
    <row r="138" spans="1:12" s="13" customFormat="1" ht="21.2" customHeight="1">
      <c r="A138" s="53">
        <v>276</v>
      </c>
      <c r="B138" s="55" t="s">
        <v>432</v>
      </c>
      <c r="C138" s="55" t="s">
        <v>1302</v>
      </c>
      <c r="D138" s="49" t="s">
        <v>93</v>
      </c>
      <c r="E138" s="319" t="s">
        <v>416</v>
      </c>
      <c r="F138" s="35" t="s">
        <v>2</v>
      </c>
      <c r="G138" s="35">
        <v>1963</v>
      </c>
      <c r="H138" s="36" t="s">
        <v>178</v>
      </c>
      <c r="I138" s="50">
        <v>73.599999999999994</v>
      </c>
      <c r="J138" s="51">
        <v>62</v>
      </c>
      <c r="K138" s="51">
        <v>88</v>
      </c>
      <c r="L138" s="62">
        <v>150</v>
      </c>
    </row>
    <row r="139" spans="1:12" s="13" customFormat="1" ht="21.2" customHeight="1">
      <c r="A139" s="53">
        <v>276</v>
      </c>
      <c r="B139" s="55" t="s">
        <v>276</v>
      </c>
      <c r="C139" s="55" t="s">
        <v>418</v>
      </c>
      <c r="D139" s="49" t="s">
        <v>93</v>
      </c>
      <c r="E139" s="319" t="s">
        <v>399</v>
      </c>
      <c r="F139" s="35" t="s">
        <v>2</v>
      </c>
      <c r="G139" s="35">
        <v>1960</v>
      </c>
      <c r="H139" s="36" t="s">
        <v>213</v>
      </c>
      <c r="I139" s="50">
        <v>63.3</v>
      </c>
      <c r="J139" s="51">
        <v>60</v>
      </c>
      <c r="K139" s="51">
        <v>80</v>
      </c>
      <c r="L139" s="62">
        <v>139</v>
      </c>
    </row>
    <row r="140" spans="1:12" s="13" customFormat="1" ht="21.2" customHeight="1">
      <c r="A140" s="53">
        <v>276</v>
      </c>
      <c r="B140" s="55" t="s">
        <v>379</v>
      </c>
      <c r="C140" s="55" t="s">
        <v>55</v>
      </c>
      <c r="D140" s="49" t="s">
        <v>381</v>
      </c>
      <c r="E140" s="319" t="s">
        <v>380</v>
      </c>
      <c r="F140" s="35" t="s">
        <v>2</v>
      </c>
      <c r="G140" s="35">
        <v>1953</v>
      </c>
      <c r="H140" s="36" t="s">
        <v>83</v>
      </c>
      <c r="I140" s="50" t="s">
        <v>1303</v>
      </c>
      <c r="J140" s="51">
        <v>68</v>
      </c>
      <c r="K140" s="51">
        <v>95</v>
      </c>
      <c r="L140" s="62">
        <f>J140+K140</f>
        <v>163</v>
      </c>
    </row>
    <row r="141" spans="1:12" s="13" customFormat="1" ht="21.2" customHeight="1">
      <c r="A141" s="53">
        <v>276</v>
      </c>
      <c r="B141" s="55" t="s">
        <v>379</v>
      </c>
      <c r="C141" s="55" t="s">
        <v>55</v>
      </c>
      <c r="D141" s="49" t="s">
        <v>381</v>
      </c>
      <c r="E141" s="319" t="s">
        <v>380</v>
      </c>
      <c r="F141" s="35" t="s">
        <v>2</v>
      </c>
      <c r="G141" s="35">
        <v>1953</v>
      </c>
      <c r="H141" s="36" t="s">
        <v>59</v>
      </c>
      <c r="I141" s="50" t="s">
        <v>1314</v>
      </c>
      <c r="J141" s="51">
        <v>65</v>
      </c>
      <c r="K141" s="51">
        <v>90</v>
      </c>
      <c r="L141" s="62">
        <v>155</v>
      </c>
    </row>
    <row r="142" spans="1:12" s="13" customFormat="1" ht="21.2" customHeight="1">
      <c r="A142" s="53">
        <v>276</v>
      </c>
      <c r="B142" s="55" t="s">
        <v>253</v>
      </c>
      <c r="C142" s="55" t="s">
        <v>155</v>
      </c>
      <c r="D142" s="49" t="s">
        <v>381</v>
      </c>
      <c r="E142" s="319" t="s">
        <v>258</v>
      </c>
      <c r="F142" s="35" t="s">
        <v>2</v>
      </c>
      <c r="G142" s="35">
        <v>2006</v>
      </c>
      <c r="H142" s="36" t="s">
        <v>239</v>
      </c>
      <c r="I142" s="50" t="s">
        <v>1305</v>
      </c>
      <c r="J142" s="51">
        <v>19</v>
      </c>
      <c r="K142" s="51">
        <v>25</v>
      </c>
      <c r="L142" s="62">
        <v>44</v>
      </c>
    </row>
    <row r="143" spans="1:12" s="13" customFormat="1" ht="21.2" customHeight="1">
      <c r="A143" s="53">
        <v>276</v>
      </c>
      <c r="B143" s="54" t="s">
        <v>253</v>
      </c>
      <c r="C143" s="54" t="s">
        <v>72</v>
      </c>
      <c r="D143" s="45" t="s">
        <v>381</v>
      </c>
      <c r="E143" s="320" t="s">
        <v>258</v>
      </c>
      <c r="F143" s="38" t="s">
        <v>13</v>
      </c>
      <c r="G143" s="38">
        <v>2003</v>
      </c>
      <c r="H143" s="39" t="s">
        <v>255</v>
      </c>
      <c r="I143" s="46" t="s">
        <v>329</v>
      </c>
      <c r="J143" s="47">
        <v>22</v>
      </c>
      <c r="K143" s="47">
        <v>32</v>
      </c>
      <c r="L143" s="61">
        <v>54</v>
      </c>
    </row>
    <row r="144" spans="1:12" s="13" customFormat="1" ht="21.2" customHeight="1">
      <c r="A144" s="53">
        <v>276</v>
      </c>
      <c r="B144" s="55" t="s">
        <v>1306</v>
      </c>
      <c r="C144" s="55" t="s">
        <v>69</v>
      </c>
      <c r="D144" s="49" t="s">
        <v>381</v>
      </c>
      <c r="E144" s="319" t="s">
        <v>216</v>
      </c>
      <c r="F144" s="35" t="s">
        <v>2</v>
      </c>
      <c r="G144" s="35">
        <v>2001</v>
      </c>
      <c r="H144" s="36">
        <v>50</v>
      </c>
      <c r="I144" s="50" t="s">
        <v>1307</v>
      </c>
      <c r="J144" s="51">
        <v>20</v>
      </c>
      <c r="K144" s="51">
        <v>27</v>
      </c>
      <c r="L144" s="62">
        <v>47</v>
      </c>
    </row>
    <row r="145" spans="1:12" s="13" customFormat="1" ht="21.2" customHeight="1">
      <c r="A145" s="53">
        <v>276</v>
      </c>
      <c r="B145" s="55" t="s">
        <v>793</v>
      </c>
      <c r="C145" s="55" t="s">
        <v>794</v>
      </c>
      <c r="D145" s="49" t="s">
        <v>381</v>
      </c>
      <c r="E145" s="319" t="s">
        <v>216</v>
      </c>
      <c r="F145" s="35" t="s">
        <v>2</v>
      </c>
      <c r="G145" s="35">
        <v>2002</v>
      </c>
      <c r="H145" s="36">
        <v>50</v>
      </c>
      <c r="I145" s="50" t="s">
        <v>824</v>
      </c>
      <c r="J145" s="51">
        <v>28</v>
      </c>
      <c r="K145" s="51">
        <v>35</v>
      </c>
      <c r="L145" s="62">
        <v>63</v>
      </c>
    </row>
    <row r="146" spans="1:12" s="13" customFormat="1" ht="21.2" customHeight="1">
      <c r="A146" s="53">
        <v>276</v>
      </c>
      <c r="B146" s="55" t="s">
        <v>1308</v>
      </c>
      <c r="C146" s="55" t="s">
        <v>271</v>
      </c>
      <c r="D146" s="49" t="s">
        <v>381</v>
      </c>
      <c r="E146" s="319" t="s">
        <v>258</v>
      </c>
      <c r="F146" s="35" t="s">
        <v>2</v>
      </c>
      <c r="G146" s="35">
        <v>2005</v>
      </c>
      <c r="H146" s="36" t="s">
        <v>1316</v>
      </c>
      <c r="I146" s="50" t="s">
        <v>1309</v>
      </c>
      <c r="J146" s="51">
        <v>8</v>
      </c>
      <c r="K146" s="51">
        <v>12</v>
      </c>
      <c r="L146" s="62">
        <v>20</v>
      </c>
    </row>
    <row r="147" spans="1:12" s="13" customFormat="1" ht="21.2" customHeight="1">
      <c r="A147" s="53">
        <v>276</v>
      </c>
      <c r="B147" s="55" t="s">
        <v>1282</v>
      </c>
      <c r="C147" s="55" t="s">
        <v>236</v>
      </c>
      <c r="D147" s="49" t="s">
        <v>381</v>
      </c>
      <c r="E147" s="319" t="s">
        <v>216</v>
      </c>
      <c r="F147" s="35" t="s">
        <v>2</v>
      </c>
      <c r="G147" s="35">
        <v>2000</v>
      </c>
      <c r="H147" s="36" t="s">
        <v>213</v>
      </c>
      <c r="I147" s="50" t="s">
        <v>1310</v>
      </c>
      <c r="J147" s="51">
        <v>103</v>
      </c>
      <c r="K147" s="51">
        <v>115</v>
      </c>
      <c r="L147" s="62">
        <v>218</v>
      </c>
    </row>
    <row r="148" spans="1:12" s="13" customFormat="1" ht="21.2" customHeight="1">
      <c r="A148" s="53">
        <v>276</v>
      </c>
      <c r="B148" s="55" t="s">
        <v>1282</v>
      </c>
      <c r="C148" s="55" t="s">
        <v>236</v>
      </c>
      <c r="D148" s="49" t="s">
        <v>381</v>
      </c>
      <c r="E148" s="319" t="s">
        <v>216</v>
      </c>
      <c r="F148" s="35" t="s">
        <v>2</v>
      </c>
      <c r="G148" s="35">
        <v>2000</v>
      </c>
      <c r="H148" s="36" t="s">
        <v>178</v>
      </c>
      <c r="I148" s="50" t="s">
        <v>1311</v>
      </c>
      <c r="J148" s="51">
        <v>106</v>
      </c>
      <c r="K148" s="51">
        <v>130</v>
      </c>
      <c r="L148" s="62">
        <v>236</v>
      </c>
    </row>
    <row r="149" spans="1:12" s="13" customFormat="1" ht="21.2" customHeight="1">
      <c r="A149" s="53">
        <v>276</v>
      </c>
      <c r="B149" s="55" t="s">
        <v>1312</v>
      </c>
      <c r="C149" s="55" t="s">
        <v>185</v>
      </c>
      <c r="D149" s="49" t="s">
        <v>381</v>
      </c>
      <c r="E149" s="319" t="s">
        <v>6</v>
      </c>
      <c r="F149" s="35" t="s">
        <v>2</v>
      </c>
      <c r="G149" s="35">
        <v>1996</v>
      </c>
      <c r="H149" s="36" t="s">
        <v>8</v>
      </c>
      <c r="I149" s="50" t="s">
        <v>563</v>
      </c>
      <c r="J149" s="51">
        <v>78</v>
      </c>
      <c r="K149" s="51">
        <v>102</v>
      </c>
      <c r="L149" s="62">
        <v>180</v>
      </c>
    </row>
    <row r="150" spans="1:12" s="13" customFormat="1" ht="21.2" customHeight="1">
      <c r="A150" s="53">
        <v>276</v>
      </c>
      <c r="B150" s="55" t="s">
        <v>1312</v>
      </c>
      <c r="C150" s="55" t="s">
        <v>185</v>
      </c>
      <c r="D150" s="49" t="s">
        <v>381</v>
      </c>
      <c r="E150" s="319" t="s">
        <v>6</v>
      </c>
      <c r="F150" s="35" t="s">
        <v>2</v>
      </c>
      <c r="G150" s="35">
        <v>1996</v>
      </c>
      <c r="H150" s="36" t="s">
        <v>178</v>
      </c>
      <c r="I150" s="50" t="s">
        <v>1210</v>
      </c>
      <c r="J150" s="51">
        <v>80</v>
      </c>
      <c r="K150" s="51">
        <v>98</v>
      </c>
      <c r="L150" s="62">
        <v>178</v>
      </c>
    </row>
    <row r="151" spans="1:12" s="13" customFormat="1" ht="21.2" customHeight="1">
      <c r="A151" s="53">
        <v>276</v>
      </c>
      <c r="B151" s="55" t="s">
        <v>1317</v>
      </c>
      <c r="C151" s="55" t="s">
        <v>1318</v>
      </c>
      <c r="D151" s="49" t="s">
        <v>599</v>
      </c>
      <c r="E151" s="319" t="s">
        <v>1562</v>
      </c>
      <c r="F151" s="35" t="s">
        <v>2</v>
      </c>
      <c r="G151" s="35">
        <v>1993</v>
      </c>
      <c r="H151" s="36" t="s">
        <v>1</v>
      </c>
      <c r="I151" s="50" t="s">
        <v>118</v>
      </c>
      <c r="J151" s="51">
        <v>80</v>
      </c>
      <c r="K151" s="51">
        <v>120</v>
      </c>
      <c r="L151" s="62">
        <v>200</v>
      </c>
    </row>
    <row r="152" spans="1:12" s="13" customFormat="1" ht="21.2" customHeight="1">
      <c r="A152" s="53">
        <v>276</v>
      </c>
      <c r="B152" s="55" t="s">
        <v>602</v>
      </c>
      <c r="C152" s="55" t="s">
        <v>343</v>
      </c>
      <c r="D152" s="49" t="s">
        <v>599</v>
      </c>
      <c r="E152" s="319" t="s">
        <v>1562</v>
      </c>
      <c r="F152" s="35" t="s">
        <v>2</v>
      </c>
      <c r="G152" s="35">
        <v>1989</v>
      </c>
      <c r="H152" s="36" t="s">
        <v>8</v>
      </c>
      <c r="I152" s="50" t="s">
        <v>140</v>
      </c>
      <c r="J152" s="51">
        <v>90</v>
      </c>
      <c r="K152" s="51">
        <v>120</v>
      </c>
      <c r="L152" s="62">
        <v>210</v>
      </c>
    </row>
    <row r="153" spans="1:12" s="13" customFormat="1" ht="21.2" customHeight="1">
      <c r="A153" s="53">
        <v>276</v>
      </c>
      <c r="B153" s="55" t="s">
        <v>606</v>
      </c>
      <c r="C153" s="55" t="s">
        <v>1320</v>
      </c>
      <c r="D153" s="49" t="s">
        <v>599</v>
      </c>
      <c r="E153" s="319" t="s">
        <v>1562</v>
      </c>
      <c r="F153" s="35" t="s">
        <v>2</v>
      </c>
      <c r="G153" s="35">
        <v>1989</v>
      </c>
      <c r="H153" s="36" t="s">
        <v>8</v>
      </c>
      <c r="I153" s="50" t="s">
        <v>1265</v>
      </c>
      <c r="J153" s="51">
        <v>70</v>
      </c>
      <c r="K153" s="51">
        <v>90</v>
      </c>
      <c r="L153" s="62">
        <v>190</v>
      </c>
    </row>
    <row r="154" spans="1:12" s="13" customFormat="1" ht="21.2" customHeight="1">
      <c r="A154" s="53">
        <v>276</v>
      </c>
      <c r="B154" s="55" t="s">
        <v>360</v>
      </c>
      <c r="C154" s="55" t="s">
        <v>359</v>
      </c>
      <c r="D154" s="49" t="s">
        <v>361</v>
      </c>
      <c r="E154" s="319" t="s">
        <v>931</v>
      </c>
      <c r="F154" s="35" t="s">
        <v>2</v>
      </c>
      <c r="G154" s="35">
        <v>1935</v>
      </c>
      <c r="H154" s="36" t="s">
        <v>8</v>
      </c>
      <c r="I154" s="50" t="s">
        <v>920</v>
      </c>
      <c r="J154" s="51">
        <v>50</v>
      </c>
      <c r="K154" s="51">
        <v>70</v>
      </c>
      <c r="L154" s="62">
        <v>120</v>
      </c>
    </row>
    <row r="155" spans="1:12" s="13" customFormat="1" ht="21.2" customHeight="1">
      <c r="A155" s="53">
        <v>276</v>
      </c>
      <c r="B155" s="55" t="s">
        <v>629</v>
      </c>
      <c r="C155" s="55" t="s">
        <v>102</v>
      </c>
      <c r="D155" s="49" t="s">
        <v>104</v>
      </c>
      <c r="E155" s="319" t="s">
        <v>216</v>
      </c>
      <c r="F155" s="35" t="s">
        <v>2</v>
      </c>
      <c r="G155" s="35">
        <v>2001</v>
      </c>
      <c r="H155" s="36" t="s">
        <v>251</v>
      </c>
      <c r="I155" s="50" t="s">
        <v>1321</v>
      </c>
      <c r="J155" s="51">
        <v>23</v>
      </c>
      <c r="K155" s="51">
        <v>26</v>
      </c>
      <c r="L155" s="62">
        <v>49</v>
      </c>
    </row>
    <row r="156" spans="1:12" s="13" customFormat="1" ht="21.2" customHeight="1">
      <c r="A156" s="53">
        <v>276</v>
      </c>
      <c r="B156" s="55" t="s">
        <v>629</v>
      </c>
      <c r="C156" s="55" t="s">
        <v>631</v>
      </c>
      <c r="D156" s="49" t="s">
        <v>104</v>
      </c>
      <c r="E156" s="319" t="s">
        <v>216</v>
      </c>
      <c r="F156" s="35" t="s">
        <v>2</v>
      </c>
      <c r="G156" s="35">
        <v>2000</v>
      </c>
      <c r="H156" s="36" t="s">
        <v>239</v>
      </c>
      <c r="I156" s="50" t="s">
        <v>1322</v>
      </c>
      <c r="J156" s="51">
        <v>51</v>
      </c>
      <c r="K156" s="51">
        <v>61</v>
      </c>
      <c r="L156" s="62">
        <v>112</v>
      </c>
    </row>
    <row r="157" spans="1:12" s="13" customFormat="1" ht="21.2" customHeight="1">
      <c r="A157" s="53">
        <v>276</v>
      </c>
      <c r="B157" s="55" t="s">
        <v>254</v>
      </c>
      <c r="C157" s="55" t="s">
        <v>185</v>
      </c>
      <c r="D157" s="49" t="s">
        <v>104</v>
      </c>
      <c r="E157" s="319" t="s">
        <v>216</v>
      </c>
      <c r="F157" s="35" t="s">
        <v>2</v>
      </c>
      <c r="G157" s="35">
        <v>2000</v>
      </c>
      <c r="H157" s="36" t="s">
        <v>213</v>
      </c>
      <c r="I157" s="50" t="s">
        <v>1323</v>
      </c>
      <c r="J157" s="51">
        <v>39</v>
      </c>
      <c r="K157" s="51">
        <v>50</v>
      </c>
      <c r="L157" s="62">
        <v>89</v>
      </c>
    </row>
    <row r="158" spans="1:12" s="13" customFormat="1" ht="21.2" customHeight="1">
      <c r="A158" s="53">
        <v>276</v>
      </c>
      <c r="B158" s="55" t="s">
        <v>225</v>
      </c>
      <c r="C158" s="55" t="s">
        <v>224</v>
      </c>
      <c r="D158" s="49" t="s">
        <v>104</v>
      </c>
      <c r="E158" s="319" t="s">
        <v>330</v>
      </c>
      <c r="F158" s="35" t="s">
        <v>2</v>
      </c>
      <c r="G158" s="35">
        <v>1998</v>
      </c>
      <c r="H158" s="36" t="s">
        <v>1</v>
      </c>
      <c r="I158" s="50" t="s">
        <v>651</v>
      </c>
      <c r="J158" s="51">
        <v>100</v>
      </c>
      <c r="K158" s="51">
        <v>121</v>
      </c>
      <c r="L158" s="62">
        <v>221</v>
      </c>
    </row>
    <row r="159" spans="1:12" s="13" customFormat="1" ht="21.2" customHeight="1">
      <c r="A159" s="53">
        <v>276</v>
      </c>
      <c r="B159" s="55" t="s">
        <v>634</v>
      </c>
      <c r="C159" s="55" t="s">
        <v>62</v>
      </c>
      <c r="D159" s="49" t="s">
        <v>104</v>
      </c>
      <c r="E159" s="319" t="s">
        <v>6</v>
      </c>
      <c r="F159" s="35" t="s">
        <v>2</v>
      </c>
      <c r="G159" s="35">
        <v>1997</v>
      </c>
      <c r="H159" s="36" t="s">
        <v>1</v>
      </c>
      <c r="I159" s="50" t="s">
        <v>652</v>
      </c>
      <c r="J159" s="51">
        <v>107</v>
      </c>
      <c r="K159" s="51">
        <v>127</v>
      </c>
      <c r="L159" s="62">
        <v>234</v>
      </c>
    </row>
    <row r="160" spans="1:12" s="13" customFormat="1" ht="21.2" customHeight="1">
      <c r="A160" s="53">
        <v>276</v>
      </c>
      <c r="B160" s="55" t="s">
        <v>139</v>
      </c>
      <c r="C160" s="55" t="s">
        <v>138</v>
      </c>
      <c r="D160" s="49" t="s">
        <v>104</v>
      </c>
      <c r="E160" s="319" t="s">
        <v>1562</v>
      </c>
      <c r="F160" s="35" t="s">
        <v>2</v>
      </c>
      <c r="G160" s="35">
        <v>1992</v>
      </c>
      <c r="H160" s="36" t="s">
        <v>8</v>
      </c>
      <c r="I160" s="50" t="s">
        <v>1206</v>
      </c>
      <c r="J160" s="51">
        <v>96</v>
      </c>
      <c r="K160" s="51">
        <v>118</v>
      </c>
      <c r="L160" s="62">
        <v>214</v>
      </c>
    </row>
    <row r="161" spans="1:12" s="13" customFormat="1" ht="21.2" customHeight="1">
      <c r="A161" s="53">
        <v>276</v>
      </c>
      <c r="B161" s="55" t="s">
        <v>1324</v>
      </c>
      <c r="C161" s="55" t="s">
        <v>65</v>
      </c>
      <c r="D161" s="49" t="s">
        <v>104</v>
      </c>
      <c r="E161" s="319" t="s">
        <v>1562</v>
      </c>
      <c r="F161" s="35" t="s">
        <v>2</v>
      </c>
      <c r="G161" s="35">
        <v>1988</v>
      </c>
      <c r="H161" s="36" t="s">
        <v>1</v>
      </c>
      <c r="I161" s="50" t="s">
        <v>1325</v>
      </c>
      <c r="J161" s="51">
        <v>107</v>
      </c>
      <c r="K161" s="51">
        <v>112</v>
      </c>
      <c r="L161" s="62">
        <v>219</v>
      </c>
    </row>
    <row r="162" spans="1:12" s="13" customFormat="1" ht="21.2" customHeight="1">
      <c r="A162" s="53">
        <v>276</v>
      </c>
      <c r="B162" s="55" t="s">
        <v>212</v>
      </c>
      <c r="C162" s="55" t="s">
        <v>1326</v>
      </c>
      <c r="D162" s="49" t="s">
        <v>104</v>
      </c>
      <c r="E162" s="319" t="s">
        <v>1562</v>
      </c>
      <c r="F162" s="35" t="s">
        <v>2</v>
      </c>
      <c r="G162" s="35">
        <v>1986</v>
      </c>
      <c r="H162" s="36" t="s">
        <v>239</v>
      </c>
      <c r="I162" s="50" t="s">
        <v>1327</v>
      </c>
      <c r="J162" s="51">
        <v>79</v>
      </c>
      <c r="K162" s="51">
        <v>102</v>
      </c>
      <c r="L162" s="62">
        <v>181</v>
      </c>
    </row>
    <row r="163" spans="1:12" s="13" customFormat="1" ht="21.2" customHeight="1">
      <c r="A163" s="53">
        <v>276</v>
      </c>
      <c r="B163" s="54" t="s">
        <v>642</v>
      </c>
      <c r="C163" s="54" t="s">
        <v>643</v>
      </c>
      <c r="D163" s="45" t="s">
        <v>104</v>
      </c>
      <c r="E163" s="320" t="s">
        <v>459</v>
      </c>
      <c r="F163" s="38" t="s">
        <v>13</v>
      </c>
      <c r="G163" s="38">
        <v>1973</v>
      </c>
      <c r="H163" s="39" t="s">
        <v>213</v>
      </c>
      <c r="I163" s="46" t="s">
        <v>708</v>
      </c>
      <c r="J163" s="47">
        <v>61</v>
      </c>
      <c r="K163" s="47">
        <v>74</v>
      </c>
      <c r="L163" s="61">
        <v>135</v>
      </c>
    </row>
    <row r="164" spans="1:12" s="13" customFormat="1" ht="21.2" customHeight="1">
      <c r="A164" s="53">
        <v>276</v>
      </c>
      <c r="B164" s="54" t="s">
        <v>642</v>
      </c>
      <c r="C164" s="54" t="s">
        <v>643</v>
      </c>
      <c r="D164" s="45" t="s">
        <v>104</v>
      </c>
      <c r="E164" s="320" t="s">
        <v>459</v>
      </c>
      <c r="F164" s="38" t="s">
        <v>13</v>
      </c>
      <c r="G164" s="38">
        <v>1973</v>
      </c>
      <c r="H164" s="39" t="s">
        <v>930</v>
      </c>
      <c r="I164" s="46" t="s">
        <v>561</v>
      </c>
      <c r="J164" s="47">
        <v>55</v>
      </c>
      <c r="K164" s="47">
        <v>67</v>
      </c>
      <c r="L164" s="61">
        <v>122</v>
      </c>
    </row>
    <row r="165" spans="1:12" s="13" customFormat="1" ht="21.2" customHeight="1">
      <c r="A165" s="53">
        <v>276</v>
      </c>
      <c r="B165" s="55" t="s">
        <v>1328</v>
      </c>
      <c r="C165" s="55" t="s">
        <v>405</v>
      </c>
      <c r="D165" s="49" t="s">
        <v>104</v>
      </c>
      <c r="E165" s="319" t="s">
        <v>416</v>
      </c>
      <c r="F165" s="35" t="s">
        <v>2</v>
      </c>
      <c r="G165" s="35">
        <v>1965</v>
      </c>
      <c r="H165" s="36" t="s">
        <v>83</v>
      </c>
      <c r="I165" s="50" t="s">
        <v>1329</v>
      </c>
      <c r="J165" s="51">
        <v>95</v>
      </c>
      <c r="K165" s="51">
        <v>125</v>
      </c>
      <c r="L165" s="62">
        <v>220</v>
      </c>
    </row>
    <row r="166" spans="1:12" s="13" customFormat="1" ht="21.2" customHeight="1">
      <c r="A166" s="53">
        <v>276</v>
      </c>
      <c r="B166" s="55" t="s">
        <v>423</v>
      </c>
      <c r="C166" s="55" t="s">
        <v>368</v>
      </c>
      <c r="D166" s="49" t="s">
        <v>104</v>
      </c>
      <c r="E166" s="319" t="s">
        <v>416</v>
      </c>
      <c r="F166" s="35" t="s">
        <v>2</v>
      </c>
      <c r="G166" s="35">
        <v>1962</v>
      </c>
      <c r="H166" s="36" t="s">
        <v>8</v>
      </c>
      <c r="I166" s="50" t="s">
        <v>1331</v>
      </c>
      <c r="J166" s="51">
        <v>75</v>
      </c>
      <c r="K166" s="51">
        <v>90</v>
      </c>
      <c r="L166" s="62">
        <v>165</v>
      </c>
    </row>
    <row r="167" spans="1:12" s="13" customFormat="1" ht="21.2" customHeight="1">
      <c r="A167" s="53">
        <v>276</v>
      </c>
      <c r="B167" s="54" t="s">
        <v>46</v>
      </c>
      <c r="C167" s="54" t="s">
        <v>45</v>
      </c>
      <c r="D167" s="45" t="s">
        <v>48</v>
      </c>
      <c r="E167" s="320" t="s">
        <v>1562</v>
      </c>
      <c r="F167" s="38" t="s">
        <v>13</v>
      </c>
      <c r="G167" s="38">
        <v>1991</v>
      </c>
      <c r="H167" s="39" t="s">
        <v>218</v>
      </c>
      <c r="I167" s="46">
        <v>55.2</v>
      </c>
      <c r="J167" s="47">
        <v>41</v>
      </c>
      <c r="K167" s="47">
        <v>58</v>
      </c>
      <c r="L167" s="61">
        <v>99</v>
      </c>
    </row>
    <row r="168" spans="1:12" s="13" customFormat="1" ht="21.2" customHeight="1">
      <c r="A168" s="53">
        <v>276</v>
      </c>
      <c r="B168" s="54" t="s">
        <v>1333</v>
      </c>
      <c r="C168" s="54" t="s">
        <v>1334</v>
      </c>
      <c r="D168" s="45" t="s">
        <v>48</v>
      </c>
      <c r="E168" s="320" t="s">
        <v>1562</v>
      </c>
      <c r="F168" s="38" t="s">
        <v>13</v>
      </c>
      <c r="G168" s="38">
        <v>1989</v>
      </c>
      <c r="H168" s="39" t="s">
        <v>38</v>
      </c>
      <c r="I168" s="46">
        <v>60.6</v>
      </c>
      <c r="J168" s="47">
        <v>63</v>
      </c>
      <c r="K168" s="47">
        <v>79</v>
      </c>
      <c r="L168" s="61">
        <v>142</v>
      </c>
    </row>
    <row r="169" spans="1:12" s="13" customFormat="1" ht="21.2" customHeight="1">
      <c r="A169" s="53">
        <v>276</v>
      </c>
      <c r="B169" s="54" t="s">
        <v>442</v>
      </c>
      <c r="C169" s="54" t="s">
        <v>441</v>
      </c>
      <c r="D169" s="45" t="s">
        <v>48</v>
      </c>
      <c r="E169" s="320" t="s">
        <v>416</v>
      </c>
      <c r="F169" s="38" t="s">
        <v>13</v>
      </c>
      <c r="G169" s="38">
        <v>1964</v>
      </c>
      <c r="H169" s="39" t="s">
        <v>51</v>
      </c>
      <c r="I169" s="46">
        <v>52.6</v>
      </c>
      <c r="J169" s="47">
        <v>43</v>
      </c>
      <c r="K169" s="47">
        <v>61</v>
      </c>
      <c r="L169" s="61">
        <v>104</v>
      </c>
    </row>
    <row r="170" spans="1:12" s="13" customFormat="1" ht="21.2" customHeight="1">
      <c r="A170" s="53">
        <v>276</v>
      </c>
      <c r="B170" s="54" t="s">
        <v>442</v>
      </c>
      <c r="C170" s="54" t="s">
        <v>441</v>
      </c>
      <c r="D170" s="45" t="s">
        <v>48</v>
      </c>
      <c r="E170" s="320" t="s">
        <v>416</v>
      </c>
      <c r="F170" s="38" t="s">
        <v>13</v>
      </c>
      <c r="G170" s="38">
        <v>1964</v>
      </c>
      <c r="H170" s="39" t="s">
        <v>218</v>
      </c>
      <c r="I170" s="46">
        <v>53.2</v>
      </c>
      <c r="J170" s="47">
        <v>44</v>
      </c>
      <c r="K170" s="47">
        <v>62</v>
      </c>
      <c r="L170" s="61">
        <v>106</v>
      </c>
    </row>
    <row r="171" spans="1:12" s="13" customFormat="1" ht="21.2" customHeight="1">
      <c r="A171" s="53">
        <v>276</v>
      </c>
      <c r="B171" s="55" t="s">
        <v>398</v>
      </c>
      <c r="C171" s="55" t="s">
        <v>397</v>
      </c>
      <c r="D171" s="49" t="s">
        <v>48</v>
      </c>
      <c r="E171" s="319" t="s">
        <v>380</v>
      </c>
      <c r="F171" s="35" t="s">
        <v>2</v>
      </c>
      <c r="G171" s="35">
        <v>1951</v>
      </c>
      <c r="H171" s="36" t="s">
        <v>178</v>
      </c>
      <c r="I171" s="50">
        <v>69.3</v>
      </c>
      <c r="J171" s="51">
        <v>62</v>
      </c>
      <c r="K171" s="51">
        <v>80</v>
      </c>
      <c r="L171" s="62">
        <v>142</v>
      </c>
    </row>
    <row r="172" spans="1:12" s="13" customFormat="1" ht="21.2" customHeight="1">
      <c r="A172" s="53">
        <v>276</v>
      </c>
      <c r="B172" s="55" t="s">
        <v>384</v>
      </c>
      <c r="C172" s="55" t="s">
        <v>383</v>
      </c>
      <c r="D172" s="49" t="s">
        <v>48</v>
      </c>
      <c r="E172" s="319" t="s">
        <v>380</v>
      </c>
      <c r="F172" s="35" t="s">
        <v>2</v>
      </c>
      <c r="G172" s="35">
        <v>1953</v>
      </c>
      <c r="H172" s="36" t="s">
        <v>83</v>
      </c>
      <c r="I172" s="50">
        <v>96.4</v>
      </c>
      <c r="J172" s="51">
        <v>80</v>
      </c>
      <c r="K172" s="51">
        <v>105</v>
      </c>
      <c r="L172" s="62">
        <v>185</v>
      </c>
    </row>
    <row r="173" spans="1:12" s="13" customFormat="1" ht="21.2" customHeight="1">
      <c r="A173" s="53">
        <v>276</v>
      </c>
      <c r="B173" s="55" t="s">
        <v>98</v>
      </c>
      <c r="C173" s="55" t="s">
        <v>405</v>
      </c>
      <c r="D173" s="49" t="s">
        <v>48</v>
      </c>
      <c r="E173" s="319" t="s">
        <v>380</v>
      </c>
      <c r="F173" s="35" t="s">
        <v>2</v>
      </c>
      <c r="G173" s="35">
        <v>1955</v>
      </c>
      <c r="H173" s="36" t="s">
        <v>8</v>
      </c>
      <c r="I173" s="50">
        <v>84.3</v>
      </c>
      <c r="J173" s="51">
        <v>72</v>
      </c>
      <c r="K173" s="51">
        <v>91</v>
      </c>
      <c r="L173" s="62">
        <v>163</v>
      </c>
    </row>
    <row r="174" spans="1:12" s="13" customFormat="1" ht="21.2" customHeight="1">
      <c r="A174" s="53">
        <v>276</v>
      </c>
      <c r="B174" s="55" t="s">
        <v>1340</v>
      </c>
      <c r="C174" s="55" t="s">
        <v>1341</v>
      </c>
      <c r="D174" s="49" t="s">
        <v>48</v>
      </c>
      <c r="E174" s="319" t="s">
        <v>399</v>
      </c>
      <c r="F174" s="35" t="s">
        <v>2</v>
      </c>
      <c r="G174" s="35">
        <v>1959</v>
      </c>
      <c r="H174" s="36" t="s">
        <v>178</v>
      </c>
      <c r="I174" s="50">
        <v>71.5</v>
      </c>
      <c r="J174" s="51">
        <v>52</v>
      </c>
      <c r="K174" s="51">
        <v>68</v>
      </c>
      <c r="L174" s="62">
        <v>120</v>
      </c>
    </row>
    <row r="175" spans="1:12" s="13" customFormat="1" ht="21.2" customHeight="1">
      <c r="A175" s="53">
        <v>276</v>
      </c>
      <c r="B175" s="55" t="s">
        <v>99</v>
      </c>
      <c r="C175" s="55" t="s">
        <v>91</v>
      </c>
      <c r="D175" s="49" t="s">
        <v>48</v>
      </c>
      <c r="E175" s="319" t="s">
        <v>1562</v>
      </c>
      <c r="F175" s="35" t="s">
        <v>2</v>
      </c>
      <c r="G175" s="35">
        <v>1981</v>
      </c>
      <c r="H175" s="36" t="s">
        <v>1</v>
      </c>
      <c r="I175" s="50">
        <v>93.6</v>
      </c>
      <c r="J175" s="51">
        <v>90</v>
      </c>
      <c r="K175" s="51">
        <v>138</v>
      </c>
      <c r="L175" s="62">
        <v>228</v>
      </c>
    </row>
    <row r="176" spans="1:12" s="13" customFormat="1" ht="21.2" customHeight="1">
      <c r="A176" s="53">
        <v>276</v>
      </c>
      <c r="B176" s="55" t="s">
        <v>99</v>
      </c>
      <c r="C176" s="55" t="s">
        <v>91</v>
      </c>
      <c r="D176" s="49" t="s">
        <v>48</v>
      </c>
      <c r="E176" s="319" t="s">
        <v>1562</v>
      </c>
      <c r="F176" s="35" t="s">
        <v>2</v>
      </c>
      <c r="G176" s="35">
        <v>1981</v>
      </c>
      <c r="H176" s="36" t="s">
        <v>83</v>
      </c>
      <c r="I176" s="50">
        <v>96</v>
      </c>
      <c r="J176" s="51">
        <v>98</v>
      </c>
      <c r="K176" s="51">
        <v>140</v>
      </c>
      <c r="L176" s="62">
        <v>238</v>
      </c>
    </row>
    <row r="177" spans="1:12" s="13" customFormat="1" ht="21.2" customHeight="1">
      <c r="A177" s="53">
        <v>276</v>
      </c>
      <c r="B177" s="55" t="s">
        <v>188</v>
      </c>
      <c r="C177" s="55" t="s">
        <v>187</v>
      </c>
      <c r="D177" s="49" t="s">
        <v>48</v>
      </c>
      <c r="E177" s="319" t="s">
        <v>1562</v>
      </c>
      <c r="F177" s="35" t="s">
        <v>2</v>
      </c>
      <c r="G177" s="35">
        <v>1990</v>
      </c>
      <c r="H177" s="36" t="s">
        <v>178</v>
      </c>
      <c r="I177" s="50">
        <v>76.8</v>
      </c>
      <c r="J177" s="51">
        <v>107</v>
      </c>
      <c r="K177" s="51">
        <v>133</v>
      </c>
      <c r="L177" s="62">
        <v>240</v>
      </c>
    </row>
    <row r="178" spans="1:12" s="13" customFormat="1" ht="21.2" customHeight="1">
      <c r="A178" s="53">
        <v>276</v>
      </c>
      <c r="B178" s="55" t="s">
        <v>188</v>
      </c>
      <c r="C178" s="55" t="s">
        <v>187</v>
      </c>
      <c r="D178" s="49" t="s">
        <v>48</v>
      </c>
      <c r="E178" s="319" t="s">
        <v>1562</v>
      </c>
      <c r="F178" s="35" t="s">
        <v>2</v>
      </c>
      <c r="G178" s="35">
        <v>1990</v>
      </c>
      <c r="H178" s="36" t="s">
        <v>8</v>
      </c>
      <c r="I178" s="50">
        <v>77.3</v>
      </c>
      <c r="J178" s="51">
        <v>105</v>
      </c>
      <c r="K178" s="51">
        <v>133</v>
      </c>
      <c r="L178" s="62">
        <v>238</v>
      </c>
    </row>
    <row r="179" spans="1:12" s="13" customFormat="1" ht="21.2" customHeight="1">
      <c r="A179" s="53">
        <v>276</v>
      </c>
      <c r="B179" s="55" t="s">
        <v>554</v>
      </c>
      <c r="C179" s="55" t="s">
        <v>555</v>
      </c>
      <c r="D179" s="49" t="s">
        <v>48</v>
      </c>
      <c r="E179" s="319" t="s">
        <v>1562</v>
      </c>
      <c r="F179" s="35" t="s">
        <v>2</v>
      </c>
      <c r="G179" s="35">
        <v>1991</v>
      </c>
      <c r="H179" s="36" t="s">
        <v>178</v>
      </c>
      <c r="I179" s="50">
        <v>72.900000000000006</v>
      </c>
      <c r="J179" s="51">
        <v>82</v>
      </c>
      <c r="K179" s="51">
        <v>100</v>
      </c>
      <c r="L179" s="62">
        <v>182</v>
      </c>
    </row>
    <row r="180" spans="1:12" s="13" customFormat="1" ht="21.2" customHeight="1">
      <c r="A180" s="53">
        <v>276</v>
      </c>
      <c r="B180" s="55" t="s">
        <v>1343</v>
      </c>
      <c r="C180" s="55" t="s">
        <v>91</v>
      </c>
      <c r="D180" s="49" t="s">
        <v>48</v>
      </c>
      <c r="E180" s="319" t="s">
        <v>1562</v>
      </c>
      <c r="F180" s="35" t="s">
        <v>2</v>
      </c>
      <c r="G180" s="35">
        <v>1994</v>
      </c>
      <c r="H180" s="36" t="s">
        <v>178</v>
      </c>
      <c r="I180" s="50">
        <v>74.5</v>
      </c>
      <c r="J180" s="51">
        <v>75</v>
      </c>
      <c r="K180" s="51">
        <v>93</v>
      </c>
      <c r="L180" s="62">
        <v>168</v>
      </c>
    </row>
    <row r="181" spans="1:12" s="13" customFormat="1" ht="21.2" customHeight="1">
      <c r="A181" s="53">
        <v>276</v>
      </c>
      <c r="B181" s="55" t="s">
        <v>210</v>
      </c>
      <c r="C181" s="55" t="s">
        <v>133</v>
      </c>
      <c r="D181" s="49" t="s">
        <v>211</v>
      </c>
      <c r="E181" s="319" t="s">
        <v>1562</v>
      </c>
      <c r="F181" s="35" t="s">
        <v>2</v>
      </c>
      <c r="G181" s="35">
        <v>1982</v>
      </c>
      <c r="H181" s="36" t="s">
        <v>235</v>
      </c>
      <c r="I181" s="50" t="s">
        <v>1345</v>
      </c>
      <c r="J181" s="51" t="s">
        <v>1346</v>
      </c>
      <c r="K181" s="51" t="s">
        <v>1347</v>
      </c>
      <c r="L181" s="62" t="s">
        <v>1348</v>
      </c>
    </row>
    <row r="182" spans="1:12" s="13" customFormat="1" ht="21.2" customHeight="1">
      <c r="A182" s="53">
        <v>276</v>
      </c>
      <c r="B182" s="54" t="s">
        <v>804</v>
      </c>
      <c r="C182" s="54" t="s">
        <v>805</v>
      </c>
      <c r="D182" s="45" t="s">
        <v>115</v>
      </c>
      <c r="E182" s="320" t="s">
        <v>479</v>
      </c>
      <c r="F182" s="38" t="s">
        <v>13</v>
      </c>
      <c r="G182" s="38">
        <v>1980</v>
      </c>
      <c r="H182" s="39" t="s">
        <v>930</v>
      </c>
      <c r="I182" s="46" t="s">
        <v>1349</v>
      </c>
      <c r="J182" s="47">
        <v>42</v>
      </c>
      <c r="K182" s="47">
        <v>56</v>
      </c>
      <c r="L182" s="61">
        <v>98</v>
      </c>
    </row>
    <row r="183" spans="1:12" s="13" customFormat="1" ht="21.2" customHeight="1">
      <c r="A183" s="53">
        <v>276</v>
      </c>
      <c r="B183" s="55" t="s">
        <v>809</v>
      </c>
      <c r="C183" s="55" t="s">
        <v>810</v>
      </c>
      <c r="D183" s="49" t="s">
        <v>115</v>
      </c>
      <c r="E183" s="319" t="s">
        <v>1562</v>
      </c>
      <c r="F183" s="35" t="s">
        <v>2</v>
      </c>
      <c r="G183" s="35">
        <v>1991</v>
      </c>
      <c r="H183" s="36" t="s">
        <v>8</v>
      </c>
      <c r="I183" s="50" t="s">
        <v>374</v>
      </c>
      <c r="J183" s="51">
        <v>70</v>
      </c>
      <c r="K183" s="51">
        <v>90</v>
      </c>
      <c r="L183" s="62">
        <v>160</v>
      </c>
    </row>
    <row r="184" spans="1:12" s="13" customFormat="1" ht="21.2" customHeight="1">
      <c r="A184" s="53">
        <v>276</v>
      </c>
      <c r="B184" s="55" t="s">
        <v>809</v>
      </c>
      <c r="C184" s="55" t="s">
        <v>810</v>
      </c>
      <c r="D184" s="49" t="s">
        <v>115</v>
      </c>
      <c r="E184" s="319" t="s">
        <v>1562</v>
      </c>
      <c r="F184" s="35" t="s">
        <v>2</v>
      </c>
      <c r="G184" s="35">
        <v>1991</v>
      </c>
      <c r="H184" s="36" t="s">
        <v>1</v>
      </c>
      <c r="I184" s="50" t="s">
        <v>1217</v>
      </c>
      <c r="J184" s="51">
        <v>72</v>
      </c>
      <c r="K184" s="51">
        <v>90</v>
      </c>
      <c r="L184" s="62">
        <v>160</v>
      </c>
    </row>
    <row r="185" spans="1:12" s="13" customFormat="1" ht="21.2" customHeight="1">
      <c r="A185" s="53">
        <v>276</v>
      </c>
      <c r="B185" s="55" t="s">
        <v>808</v>
      </c>
      <c r="C185" s="55" t="s">
        <v>1121</v>
      </c>
      <c r="D185" s="49" t="s">
        <v>115</v>
      </c>
      <c r="E185" s="319" t="s">
        <v>416</v>
      </c>
      <c r="F185" s="35" t="s">
        <v>2</v>
      </c>
      <c r="G185" s="35">
        <v>1962</v>
      </c>
      <c r="H185" s="36" t="s">
        <v>8</v>
      </c>
      <c r="I185" s="50" t="s">
        <v>1350</v>
      </c>
      <c r="J185" s="51">
        <v>67</v>
      </c>
      <c r="K185" s="51">
        <v>93</v>
      </c>
      <c r="L185" s="62">
        <v>160</v>
      </c>
    </row>
    <row r="186" spans="1:12" s="13" customFormat="1" ht="21.2" customHeight="1">
      <c r="A186" s="53">
        <v>276</v>
      </c>
      <c r="B186" s="55" t="s">
        <v>808</v>
      </c>
      <c r="C186" s="55" t="s">
        <v>1121</v>
      </c>
      <c r="D186" s="49" t="s">
        <v>115</v>
      </c>
      <c r="E186" s="319" t="s">
        <v>416</v>
      </c>
      <c r="F186" s="35" t="s">
        <v>2</v>
      </c>
      <c r="G186" s="35">
        <v>1962</v>
      </c>
      <c r="H186" s="36" t="s">
        <v>178</v>
      </c>
      <c r="I186" s="50" t="s">
        <v>189</v>
      </c>
      <c r="J186" s="51">
        <v>70</v>
      </c>
      <c r="K186" s="51">
        <v>90</v>
      </c>
      <c r="L186" s="62">
        <v>160</v>
      </c>
    </row>
    <row r="187" spans="1:12" s="13" customFormat="1" ht="21.2" customHeight="1">
      <c r="A187" s="53">
        <v>276</v>
      </c>
      <c r="B187" s="55" t="s">
        <v>1351</v>
      </c>
      <c r="C187" s="55" t="s">
        <v>176</v>
      </c>
      <c r="D187" s="49" t="s">
        <v>115</v>
      </c>
      <c r="E187" s="319" t="s">
        <v>1562</v>
      </c>
      <c r="F187" s="35" t="s">
        <v>2</v>
      </c>
      <c r="G187" s="35">
        <v>1988</v>
      </c>
      <c r="H187" s="36" t="s">
        <v>8</v>
      </c>
      <c r="I187" s="50" t="s">
        <v>1352</v>
      </c>
      <c r="J187" s="51">
        <v>97</v>
      </c>
      <c r="K187" s="51">
        <v>117</v>
      </c>
      <c r="L187" s="62">
        <v>212</v>
      </c>
    </row>
    <row r="188" spans="1:12" s="13" customFormat="1" ht="21.2" customHeight="1">
      <c r="A188" s="53">
        <v>276</v>
      </c>
      <c r="B188" s="55" t="s">
        <v>1351</v>
      </c>
      <c r="C188" s="55" t="s">
        <v>176</v>
      </c>
      <c r="D188" s="49" t="s">
        <v>115</v>
      </c>
      <c r="E188" s="319" t="s">
        <v>1562</v>
      </c>
      <c r="F188" s="35" t="s">
        <v>2</v>
      </c>
      <c r="G188" s="35">
        <v>1988</v>
      </c>
      <c r="H188" s="36" t="s">
        <v>178</v>
      </c>
      <c r="I188" s="50" t="s">
        <v>559</v>
      </c>
      <c r="J188" s="51">
        <v>95</v>
      </c>
      <c r="K188" s="51">
        <v>116</v>
      </c>
      <c r="L188" s="62">
        <v>211</v>
      </c>
    </row>
    <row r="189" spans="1:12" s="13" customFormat="1" ht="21.2" customHeight="1">
      <c r="A189" s="53">
        <v>276</v>
      </c>
      <c r="B189" s="54" t="s">
        <v>1351</v>
      </c>
      <c r="C189" s="54" t="s">
        <v>1353</v>
      </c>
      <c r="D189" s="45" t="s">
        <v>115</v>
      </c>
      <c r="E189" s="320" t="s">
        <v>1562</v>
      </c>
      <c r="F189" s="38" t="s">
        <v>13</v>
      </c>
      <c r="G189" s="38">
        <v>1988</v>
      </c>
      <c r="H189" s="39" t="s">
        <v>38</v>
      </c>
      <c r="I189" s="46" t="s">
        <v>927</v>
      </c>
      <c r="J189" s="47">
        <v>21</v>
      </c>
      <c r="K189" s="47">
        <v>30</v>
      </c>
      <c r="L189" s="61">
        <v>51</v>
      </c>
    </row>
    <row r="190" spans="1:12" s="13" customFormat="1" ht="21.2" customHeight="1">
      <c r="A190" s="53">
        <v>276</v>
      </c>
      <c r="B190" s="54" t="s">
        <v>1351</v>
      </c>
      <c r="C190" s="54" t="s">
        <v>1353</v>
      </c>
      <c r="D190" s="45" t="s">
        <v>115</v>
      </c>
      <c r="E190" s="320" t="s">
        <v>1562</v>
      </c>
      <c r="F190" s="38" t="s">
        <v>13</v>
      </c>
      <c r="G190" s="38">
        <v>1988</v>
      </c>
      <c r="H190" s="39" t="s">
        <v>213</v>
      </c>
      <c r="I190" s="46" t="s">
        <v>1354</v>
      </c>
      <c r="J190" s="47">
        <v>26</v>
      </c>
      <c r="K190" s="47">
        <v>33</v>
      </c>
      <c r="L190" s="61">
        <v>59</v>
      </c>
    </row>
    <row r="191" spans="1:12" s="13" customFormat="1" ht="21.2" customHeight="1">
      <c r="A191" s="53">
        <v>276</v>
      </c>
      <c r="B191" s="55" t="s">
        <v>806</v>
      </c>
      <c r="C191" s="55" t="s">
        <v>1355</v>
      </c>
      <c r="D191" s="49" t="s">
        <v>115</v>
      </c>
      <c r="E191" s="319" t="s">
        <v>1562</v>
      </c>
      <c r="F191" s="35" t="s">
        <v>2</v>
      </c>
      <c r="G191" s="35">
        <v>1984</v>
      </c>
      <c r="H191" s="36" t="s">
        <v>8</v>
      </c>
      <c r="I191" s="50" t="s">
        <v>336</v>
      </c>
      <c r="J191" s="51">
        <v>95</v>
      </c>
      <c r="K191" s="51">
        <v>120</v>
      </c>
      <c r="L191" s="62">
        <v>214</v>
      </c>
    </row>
    <row r="192" spans="1:12" s="13" customFormat="1" ht="21.2" customHeight="1">
      <c r="A192" s="53">
        <v>276</v>
      </c>
      <c r="B192" s="55" t="s">
        <v>806</v>
      </c>
      <c r="C192" s="55" t="s">
        <v>1355</v>
      </c>
      <c r="D192" s="49" t="s">
        <v>115</v>
      </c>
      <c r="E192" s="319" t="s">
        <v>1562</v>
      </c>
      <c r="F192" s="35" t="s">
        <v>2</v>
      </c>
      <c r="G192" s="35">
        <v>1984</v>
      </c>
      <c r="H192" s="36" t="s">
        <v>1</v>
      </c>
      <c r="I192" s="50" t="s">
        <v>887</v>
      </c>
      <c r="J192" s="51">
        <v>95</v>
      </c>
      <c r="K192" s="51">
        <v>128</v>
      </c>
      <c r="L192" s="62">
        <v>220</v>
      </c>
    </row>
    <row r="193" spans="1:12" s="13" customFormat="1" ht="21.2" customHeight="1">
      <c r="A193" s="53">
        <v>276</v>
      </c>
      <c r="B193" s="55" t="s">
        <v>1357</v>
      </c>
      <c r="C193" s="55" t="s">
        <v>133</v>
      </c>
      <c r="D193" s="49" t="s">
        <v>115</v>
      </c>
      <c r="E193" s="319" t="s">
        <v>1562</v>
      </c>
      <c r="F193" s="35" t="s">
        <v>2</v>
      </c>
      <c r="G193" s="35">
        <v>1986</v>
      </c>
      <c r="H193" s="36" t="s">
        <v>8</v>
      </c>
      <c r="I193" s="50" t="s">
        <v>1358</v>
      </c>
      <c r="J193" s="51">
        <v>58</v>
      </c>
      <c r="K193" s="51">
        <v>78</v>
      </c>
      <c r="L193" s="62">
        <v>136</v>
      </c>
    </row>
    <row r="194" spans="1:12" s="13" customFormat="1" ht="21.2" customHeight="1">
      <c r="A194" s="53">
        <v>276</v>
      </c>
      <c r="B194" s="55" t="s">
        <v>288</v>
      </c>
      <c r="C194" s="55" t="s">
        <v>130</v>
      </c>
      <c r="D194" s="49" t="s">
        <v>115</v>
      </c>
      <c r="E194" s="319" t="s">
        <v>258</v>
      </c>
      <c r="F194" s="35" t="s">
        <v>2</v>
      </c>
      <c r="G194" s="35">
        <v>2004</v>
      </c>
      <c r="H194" s="36" t="s">
        <v>285</v>
      </c>
      <c r="I194" s="50" t="s">
        <v>1359</v>
      </c>
      <c r="J194" s="51">
        <v>22</v>
      </c>
      <c r="K194" s="51">
        <v>25</v>
      </c>
      <c r="L194" s="62">
        <v>47</v>
      </c>
    </row>
    <row r="195" spans="1:12" s="13" customFormat="1" ht="21.2" customHeight="1">
      <c r="A195" s="53">
        <v>276</v>
      </c>
      <c r="B195" s="55" t="s">
        <v>288</v>
      </c>
      <c r="C195" s="55" t="s">
        <v>286</v>
      </c>
      <c r="D195" s="49" t="s">
        <v>115</v>
      </c>
      <c r="E195" s="319" t="s">
        <v>258</v>
      </c>
      <c r="F195" s="35" t="s">
        <v>2</v>
      </c>
      <c r="G195" s="35">
        <v>2004</v>
      </c>
      <c r="H195" s="36" t="s">
        <v>239</v>
      </c>
      <c r="I195" s="50" t="s">
        <v>659</v>
      </c>
      <c r="J195" s="51">
        <v>22</v>
      </c>
      <c r="K195" s="51">
        <v>25</v>
      </c>
      <c r="L195" s="62">
        <v>47</v>
      </c>
    </row>
    <row r="196" spans="1:12" s="13" customFormat="1" ht="21.2" customHeight="1">
      <c r="A196" s="53">
        <v>276</v>
      </c>
      <c r="B196" s="54" t="s">
        <v>817</v>
      </c>
      <c r="C196" s="54" t="s">
        <v>1361</v>
      </c>
      <c r="D196" s="45" t="s">
        <v>115</v>
      </c>
      <c r="E196" s="320" t="s">
        <v>258</v>
      </c>
      <c r="F196" s="38" t="s">
        <v>13</v>
      </c>
      <c r="G196" s="38">
        <v>2004</v>
      </c>
      <c r="H196" s="39" t="s">
        <v>51</v>
      </c>
      <c r="I196" s="46" t="s">
        <v>1362</v>
      </c>
      <c r="J196" s="47">
        <v>18</v>
      </c>
      <c r="K196" s="47">
        <v>27</v>
      </c>
      <c r="L196" s="61">
        <v>45</v>
      </c>
    </row>
    <row r="197" spans="1:12" s="13" customFormat="1" ht="21.2" customHeight="1">
      <c r="A197" s="53">
        <v>276</v>
      </c>
      <c r="B197" s="55" t="s">
        <v>656</v>
      </c>
      <c r="C197" s="55" t="s">
        <v>236</v>
      </c>
      <c r="D197" s="49" t="s">
        <v>128</v>
      </c>
      <c r="E197" s="319" t="s">
        <v>1562</v>
      </c>
      <c r="F197" s="35" t="s">
        <v>2</v>
      </c>
      <c r="G197" s="35">
        <v>1993</v>
      </c>
      <c r="H197" s="36" t="s">
        <v>8</v>
      </c>
      <c r="I197" s="50" t="s">
        <v>1363</v>
      </c>
      <c r="J197" s="51">
        <v>68</v>
      </c>
      <c r="K197" s="51">
        <v>86</v>
      </c>
      <c r="L197" s="62">
        <v>154</v>
      </c>
    </row>
    <row r="198" spans="1:12" s="13" customFormat="1" ht="21.2" customHeight="1">
      <c r="A198" s="53">
        <v>276</v>
      </c>
      <c r="B198" s="55" t="s">
        <v>314</v>
      </c>
      <c r="C198" s="55" t="s">
        <v>309</v>
      </c>
      <c r="D198" s="49" t="s">
        <v>128</v>
      </c>
      <c r="E198" s="319" t="s">
        <v>1562</v>
      </c>
      <c r="F198" s="35" t="s">
        <v>2</v>
      </c>
      <c r="G198" s="35">
        <v>1993</v>
      </c>
      <c r="H198" s="36" t="s">
        <v>8</v>
      </c>
      <c r="I198" s="50" t="s">
        <v>1358</v>
      </c>
      <c r="J198" s="51">
        <v>92</v>
      </c>
      <c r="K198" s="51">
        <v>122</v>
      </c>
      <c r="L198" s="62">
        <v>214</v>
      </c>
    </row>
    <row r="199" spans="1:12" s="13" customFormat="1" ht="21.2" customHeight="1">
      <c r="A199" s="53">
        <v>276</v>
      </c>
      <c r="B199" s="55" t="s">
        <v>314</v>
      </c>
      <c r="C199" s="55" t="s">
        <v>309</v>
      </c>
      <c r="D199" s="49" t="s">
        <v>128</v>
      </c>
      <c r="E199" s="319" t="s">
        <v>1562</v>
      </c>
      <c r="F199" s="35" t="s">
        <v>2</v>
      </c>
      <c r="G199" s="35">
        <v>1993</v>
      </c>
      <c r="H199" s="36" t="s">
        <v>1</v>
      </c>
      <c r="I199" s="50" t="s">
        <v>840</v>
      </c>
      <c r="J199" s="51">
        <v>100</v>
      </c>
      <c r="K199" s="51">
        <v>125</v>
      </c>
      <c r="L199" s="62">
        <v>225</v>
      </c>
    </row>
    <row r="200" spans="1:12" s="13" customFormat="1" ht="21.2" customHeight="1">
      <c r="A200" s="53">
        <v>276</v>
      </c>
      <c r="B200" s="55" t="s">
        <v>127</v>
      </c>
      <c r="C200" s="55" t="s">
        <v>126</v>
      </c>
      <c r="D200" s="49" t="s">
        <v>128</v>
      </c>
      <c r="E200" s="319" t="s">
        <v>1562</v>
      </c>
      <c r="F200" s="35" t="s">
        <v>2</v>
      </c>
      <c r="G200" s="35">
        <v>1992</v>
      </c>
      <c r="H200" s="36" t="s">
        <v>8</v>
      </c>
      <c r="I200" s="50" t="s">
        <v>162</v>
      </c>
      <c r="J200" s="51">
        <v>86</v>
      </c>
      <c r="K200" s="51">
        <v>113</v>
      </c>
      <c r="L200" s="62">
        <v>199</v>
      </c>
    </row>
    <row r="201" spans="1:12" s="13" customFormat="1" ht="21.2" customHeight="1">
      <c r="A201" s="53">
        <v>276</v>
      </c>
      <c r="B201" s="55" t="s">
        <v>127</v>
      </c>
      <c r="C201" s="55" t="s">
        <v>126</v>
      </c>
      <c r="D201" s="49" t="s">
        <v>128</v>
      </c>
      <c r="E201" s="319" t="s">
        <v>1562</v>
      </c>
      <c r="F201" s="35" t="s">
        <v>2</v>
      </c>
      <c r="G201" s="35">
        <v>1992</v>
      </c>
      <c r="H201" s="36" t="s">
        <v>1</v>
      </c>
      <c r="I201" s="50" t="s">
        <v>1364</v>
      </c>
      <c r="J201" s="51">
        <v>83</v>
      </c>
      <c r="K201" s="51">
        <v>110</v>
      </c>
      <c r="L201" s="62">
        <v>193</v>
      </c>
    </row>
    <row r="202" spans="1:12" s="13" customFormat="1" ht="21.2" customHeight="1">
      <c r="A202" s="53">
        <v>276</v>
      </c>
      <c r="B202" s="55" t="s">
        <v>1365</v>
      </c>
      <c r="C202" s="55" t="s">
        <v>190</v>
      </c>
      <c r="D202" s="49" t="s">
        <v>128</v>
      </c>
      <c r="E202" s="319" t="s">
        <v>479</v>
      </c>
      <c r="F202" s="35" t="s">
        <v>2</v>
      </c>
      <c r="G202" s="35">
        <v>1979</v>
      </c>
      <c r="H202" s="36" t="s">
        <v>178</v>
      </c>
      <c r="I202" s="50" t="s">
        <v>229</v>
      </c>
      <c r="J202" s="51">
        <v>73</v>
      </c>
      <c r="K202" s="51">
        <v>99</v>
      </c>
      <c r="L202" s="62">
        <v>169</v>
      </c>
    </row>
    <row r="203" spans="1:12" s="13" customFormat="1" ht="21.2" customHeight="1">
      <c r="A203" s="53">
        <v>276</v>
      </c>
      <c r="B203" s="54" t="s">
        <v>483</v>
      </c>
      <c r="C203" s="54" t="s">
        <v>18</v>
      </c>
      <c r="D203" s="45" t="s">
        <v>128</v>
      </c>
      <c r="E203" s="320" t="s">
        <v>479</v>
      </c>
      <c r="F203" s="38" t="s">
        <v>13</v>
      </c>
      <c r="G203" s="38">
        <v>1977</v>
      </c>
      <c r="H203" s="39" t="s">
        <v>747</v>
      </c>
      <c r="I203" s="46" t="s">
        <v>658</v>
      </c>
      <c r="J203" s="47">
        <v>45</v>
      </c>
      <c r="K203" s="47">
        <v>56</v>
      </c>
      <c r="L203" s="61">
        <v>101</v>
      </c>
    </row>
    <row r="204" spans="1:12" s="13" customFormat="1" ht="21.2" customHeight="1">
      <c r="A204" s="53">
        <v>276</v>
      </c>
      <c r="B204" s="54" t="s">
        <v>483</v>
      </c>
      <c r="C204" s="54" t="s">
        <v>18</v>
      </c>
      <c r="D204" s="45" t="s">
        <v>128</v>
      </c>
      <c r="E204" s="320" t="s">
        <v>479</v>
      </c>
      <c r="F204" s="38" t="s">
        <v>13</v>
      </c>
      <c r="G204" s="38">
        <v>1977</v>
      </c>
      <c r="H204" s="39" t="s">
        <v>51</v>
      </c>
      <c r="I204" s="46" t="s">
        <v>689</v>
      </c>
      <c r="J204" s="47">
        <v>47</v>
      </c>
      <c r="K204" s="47">
        <v>58</v>
      </c>
      <c r="L204" s="61">
        <v>105</v>
      </c>
    </row>
    <row r="205" spans="1:12" s="13" customFormat="1" ht="21.2" customHeight="1">
      <c r="A205" s="53">
        <v>276</v>
      </c>
      <c r="B205" s="55" t="s">
        <v>483</v>
      </c>
      <c r="C205" s="55" t="s">
        <v>492</v>
      </c>
      <c r="D205" s="49" t="s">
        <v>128</v>
      </c>
      <c r="E205" s="319" t="s">
        <v>479</v>
      </c>
      <c r="F205" s="35" t="s">
        <v>2</v>
      </c>
      <c r="G205" s="35">
        <v>1976</v>
      </c>
      <c r="H205" s="36" t="s">
        <v>1</v>
      </c>
      <c r="I205" s="50" t="s">
        <v>1261</v>
      </c>
      <c r="J205" s="51">
        <v>95</v>
      </c>
      <c r="K205" s="51">
        <v>123</v>
      </c>
      <c r="L205" s="62">
        <v>218</v>
      </c>
    </row>
    <row r="206" spans="1:12" s="13" customFormat="1" ht="21.2" customHeight="1">
      <c r="A206" s="53">
        <v>276</v>
      </c>
      <c r="B206" s="55" t="s">
        <v>483</v>
      </c>
      <c r="C206" s="55" t="s">
        <v>492</v>
      </c>
      <c r="D206" s="49" t="s">
        <v>128</v>
      </c>
      <c r="E206" s="319" t="s">
        <v>479</v>
      </c>
      <c r="F206" s="35" t="s">
        <v>2</v>
      </c>
      <c r="G206" s="35">
        <v>1976</v>
      </c>
      <c r="H206" s="36" t="s">
        <v>83</v>
      </c>
      <c r="I206" s="50" t="s">
        <v>897</v>
      </c>
      <c r="J206" s="51">
        <v>95</v>
      </c>
      <c r="K206" s="51">
        <v>120</v>
      </c>
      <c r="L206" s="62">
        <v>215</v>
      </c>
    </row>
    <row r="207" spans="1:12" s="13" customFormat="1" ht="21.2" customHeight="1">
      <c r="A207" s="53">
        <v>276</v>
      </c>
      <c r="B207" s="55" t="s">
        <v>470</v>
      </c>
      <c r="C207" s="55" t="s">
        <v>337</v>
      </c>
      <c r="D207" s="49" t="s">
        <v>128</v>
      </c>
      <c r="E207" s="319" t="s">
        <v>459</v>
      </c>
      <c r="F207" s="35" t="s">
        <v>2</v>
      </c>
      <c r="G207" s="35">
        <v>1973</v>
      </c>
      <c r="H207" s="36" t="s">
        <v>178</v>
      </c>
      <c r="I207" s="50" t="s">
        <v>1210</v>
      </c>
      <c r="J207" s="51">
        <v>74</v>
      </c>
      <c r="K207" s="51">
        <v>103</v>
      </c>
      <c r="L207" s="62">
        <v>177</v>
      </c>
    </row>
    <row r="208" spans="1:12" s="13" customFormat="1" ht="21.2" customHeight="1">
      <c r="A208" s="53">
        <v>276</v>
      </c>
      <c r="B208" s="55" t="s">
        <v>470</v>
      </c>
      <c r="C208" s="55" t="s">
        <v>337</v>
      </c>
      <c r="D208" s="49" t="s">
        <v>128</v>
      </c>
      <c r="E208" s="319" t="s">
        <v>459</v>
      </c>
      <c r="F208" s="35" t="s">
        <v>2</v>
      </c>
      <c r="G208" s="35">
        <v>1973</v>
      </c>
      <c r="H208" s="36" t="s">
        <v>8</v>
      </c>
      <c r="I208" s="50" t="s">
        <v>469</v>
      </c>
      <c r="J208" s="51">
        <v>74</v>
      </c>
      <c r="K208" s="51">
        <v>98</v>
      </c>
      <c r="L208" s="62">
        <v>172</v>
      </c>
    </row>
    <row r="209" spans="1:12" s="13" customFormat="1" ht="21.2" customHeight="1">
      <c r="A209" s="53">
        <v>276</v>
      </c>
      <c r="B209" s="55" t="s">
        <v>1367</v>
      </c>
      <c r="C209" s="55" t="s">
        <v>109</v>
      </c>
      <c r="D209" s="49" t="s">
        <v>128</v>
      </c>
      <c r="E209" s="319" t="s">
        <v>439</v>
      </c>
      <c r="F209" s="35" t="s">
        <v>2</v>
      </c>
      <c r="G209" s="35">
        <v>1968</v>
      </c>
      <c r="H209" s="36" t="s">
        <v>1</v>
      </c>
      <c r="I209" s="50" t="s">
        <v>303</v>
      </c>
      <c r="J209" s="51">
        <v>73</v>
      </c>
      <c r="K209" s="51">
        <v>95</v>
      </c>
      <c r="L209" s="62">
        <v>168</v>
      </c>
    </row>
    <row r="210" spans="1:12" s="13" customFormat="1" ht="21.2" customHeight="1">
      <c r="A210" s="53">
        <v>276</v>
      </c>
      <c r="B210" s="55" t="s">
        <v>452</v>
      </c>
      <c r="C210" s="55" t="s">
        <v>451</v>
      </c>
      <c r="D210" s="49" t="s">
        <v>128</v>
      </c>
      <c r="E210" s="319" t="s">
        <v>439</v>
      </c>
      <c r="F210" s="35" t="s">
        <v>2</v>
      </c>
      <c r="G210" s="35">
        <v>1967</v>
      </c>
      <c r="H210" s="36" t="s">
        <v>1</v>
      </c>
      <c r="I210" s="50" t="s">
        <v>1368</v>
      </c>
      <c r="J210" s="51">
        <v>90</v>
      </c>
      <c r="K210" s="51">
        <v>110</v>
      </c>
      <c r="L210" s="62">
        <v>200</v>
      </c>
    </row>
    <row r="211" spans="1:12" s="13" customFormat="1" ht="21.2" customHeight="1">
      <c r="A211" s="53">
        <v>276</v>
      </c>
      <c r="B211" s="55" t="s">
        <v>452</v>
      </c>
      <c r="C211" s="55" t="s">
        <v>451</v>
      </c>
      <c r="D211" s="49" t="s">
        <v>128</v>
      </c>
      <c r="E211" s="319" t="s">
        <v>439</v>
      </c>
      <c r="F211" s="35" t="s">
        <v>2</v>
      </c>
      <c r="G211" s="35">
        <v>1967</v>
      </c>
      <c r="H211" s="36" t="s">
        <v>83</v>
      </c>
      <c r="I211" s="50" t="s">
        <v>1369</v>
      </c>
      <c r="J211" s="51">
        <v>90</v>
      </c>
      <c r="K211" s="51">
        <v>105</v>
      </c>
      <c r="L211" s="62">
        <v>195</v>
      </c>
    </row>
    <row r="212" spans="1:12" s="13" customFormat="1" ht="21.2" customHeight="1">
      <c r="A212" s="53">
        <v>276</v>
      </c>
      <c r="B212" s="55" t="s">
        <v>435</v>
      </c>
      <c r="C212" s="55" t="s">
        <v>434</v>
      </c>
      <c r="D212" s="49" t="s">
        <v>128</v>
      </c>
      <c r="E212" s="319" t="s">
        <v>416</v>
      </c>
      <c r="F212" s="35" t="s">
        <v>2</v>
      </c>
      <c r="G212" s="35">
        <v>1963</v>
      </c>
      <c r="H212" s="36" t="s">
        <v>213</v>
      </c>
      <c r="I212" s="50" t="s">
        <v>1370</v>
      </c>
      <c r="J212" s="51">
        <v>51</v>
      </c>
      <c r="K212" s="51">
        <v>68</v>
      </c>
      <c r="L212" s="62">
        <v>119</v>
      </c>
    </row>
    <row r="213" spans="1:12" s="13" customFormat="1" ht="21.2" customHeight="1">
      <c r="A213" s="53">
        <v>276</v>
      </c>
      <c r="B213" s="55" t="s">
        <v>665</v>
      </c>
      <c r="C213" s="55" t="s">
        <v>434</v>
      </c>
      <c r="D213" s="49" t="s">
        <v>128</v>
      </c>
      <c r="E213" s="319" t="s">
        <v>416</v>
      </c>
      <c r="F213" s="35" t="s">
        <v>2</v>
      </c>
      <c r="G213" s="35">
        <v>1961</v>
      </c>
      <c r="H213" s="36" t="s">
        <v>83</v>
      </c>
      <c r="I213" s="50" t="s">
        <v>1371</v>
      </c>
      <c r="J213" s="51">
        <v>73</v>
      </c>
      <c r="K213" s="51">
        <v>99</v>
      </c>
      <c r="L213" s="62">
        <v>172</v>
      </c>
    </row>
    <row r="214" spans="1:12" s="13" customFormat="1" ht="21.2" customHeight="1">
      <c r="A214" s="53">
        <v>276</v>
      </c>
      <c r="B214" s="55" t="s">
        <v>665</v>
      </c>
      <c r="C214" s="55" t="s">
        <v>434</v>
      </c>
      <c r="D214" s="49" t="s">
        <v>128</v>
      </c>
      <c r="E214" s="319" t="s">
        <v>416</v>
      </c>
      <c r="F214" s="35" t="s">
        <v>2</v>
      </c>
      <c r="G214" s="35">
        <v>1961</v>
      </c>
      <c r="H214" s="36" t="s">
        <v>59</v>
      </c>
      <c r="I214" s="50" t="s">
        <v>1372</v>
      </c>
      <c r="J214" s="51">
        <v>76</v>
      </c>
      <c r="K214" s="51">
        <v>101</v>
      </c>
      <c r="L214" s="62">
        <v>177</v>
      </c>
    </row>
    <row r="215" spans="1:12" s="13" customFormat="1" ht="21.2" customHeight="1">
      <c r="A215" s="53">
        <v>276</v>
      </c>
      <c r="B215" s="55" t="s">
        <v>420</v>
      </c>
      <c r="C215" s="55" t="s">
        <v>192</v>
      </c>
      <c r="D215" s="49" t="s">
        <v>128</v>
      </c>
      <c r="E215" s="319" t="s">
        <v>416</v>
      </c>
      <c r="F215" s="35" t="s">
        <v>2</v>
      </c>
      <c r="G215" s="35">
        <v>1961</v>
      </c>
      <c r="H215" s="36" t="s">
        <v>1</v>
      </c>
      <c r="I215" s="50" t="s">
        <v>1373</v>
      </c>
      <c r="J215" s="51">
        <v>85</v>
      </c>
      <c r="K215" s="51">
        <v>110</v>
      </c>
      <c r="L215" s="62">
        <v>195</v>
      </c>
    </row>
    <row r="216" spans="1:12" s="13" customFormat="1" ht="21.2" customHeight="1">
      <c r="A216" s="53">
        <v>276</v>
      </c>
      <c r="B216" s="55" t="s">
        <v>667</v>
      </c>
      <c r="C216" s="55" t="s">
        <v>407</v>
      </c>
      <c r="D216" s="49" t="s">
        <v>128</v>
      </c>
      <c r="E216" s="319" t="s">
        <v>399</v>
      </c>
      <c r="F216" s="35" t="s">
        <v>2</v>
      </c>
      <c r="G216" s="35">
        <v>1956</v>
      </c>
      <c r="H216" s="36" t="s">
        <v>1</v>
      </c>
      <c r="I216" s="50" t="s">
        <v>132</v>
      </c>
      <c r="J216" s="51">
        <v>76</v>
      </c>
      <c r="K216" s="51">
        <v>89</v>
      </c>
      <c r="L216" s="62">
        <v>165</v>
      </c>
    </row>
    <row r="217" spans="1:12" s="13" customFormat="1" ht="21.2" customHeight="1">
      <c r="A217" s="53">
        <v>276</v>
      </c>
      <c r="B217" s="55" t="s">
        <v>1374</v>
      </c>
      <c r="C217" s="55" t="s">
        <v>1375</v>
      </c>
      <c r="D217" s="49" t="s">
        <v>325</v>
      </c>
      <c r="E217" s="319" t="s">
        <v>6</v>
      </c>
      <c r="F217" s="35" t="s">
        <v>2</v>
      </c>
      <c r="G217" s="35">
        <v>1996</v>
      </c>
      <c r="H217" s="36" t="s">
        <v>235</v>
      </c>
      <c r="I217" s="50">
        <v>58.1</v>
      </c>
      <c r="J217" s="51">
        <v>50</v>
      </c>
      <c r="K217" s="51">
        <v>65</v>
      </c>
      <c r="L217" s="62">
        <v>115</v>
      </c>
    </row>
    <row r="218" spans="1:12" s="13" customFormat="1" ht="21.2" customHeight="1">
      <c r="A218" s="53">
        <v>276</v>
      </c>
      <c r="B218" s="55" t="s">
        <v>1378</v>
      </c>
      <c r="C218" s="55" t="s">
        <v>224</v>
      </c>
      <c r="D218" s="49" t="s">
        <v>325</v>
      </c>
      <c r="E218" s="319" t="s">
        <v>6</v>
      </c>
      <c r="F218" s="35" t="s">
        <v>2</v>
      </c>
      <c r="G218" s="35">
        <v>1996</v>
      </c>
      <c r="H218" s="36" t="s">
        <v>213</v>
      </c>
      <c r="I218" s="50" t="s">
        <v>1380</v>
      </c>
      <c r="J218" s="51">
        <v>73</v>
      </c>
      <c r="K218" s="51">
        <v>90</v>
      </c>
      <c r="L218" s="62">
        <v>163</v>
      </c>
    </row>
    <row r="219" spans="1:12" s="13" customFormat="1" ht="21.2" customHeight="1">
      <c r="A219" s="53">
        <v>276</v>
      </c>
      <c r="B219" s="55" t="s">
        <v>1356</v>
      </c>
      <c r="C219" s="55" t="s">
        <v>323</v>
      </c>
      <c r="D219" s="49" t="s">
        <v>325</v>
      </c>
      <c r="E219" s="319" t="s">
        <v>6</v>
      </c>
      <c r="F219" s="35" t="s">
        <v>2</v>
      </c>
      <c r="G219" s="35">
        <v>1995</v>
      </c>
      <c r="H219" s="36" t="s">
        <v>178</v>
      </c>
      <c r="I219" s="50" t="s">
        <v>1382</v>
      </c>
      <c r="J219" s="51">
        <v>91</v>
      </c>
      <c r="K219" s="51">
        <v>115</v>
      </c>
      <c r="L219" s="62">
        <v>206</v>
      </c>
    </row>
    <row r="220" spans="1:12" s="13" customFormat="1" ht="21.2" customHeight="1">
      <c r="A220" s="53">
        <v>276</v>
      </c>
      <c r="B220" s="55" t="s">
        <v>1106</v>
      </c>
      <c r="C220" s="55" t="s">
        <v>1383</v>
      </c>
      <c r="D220" s="49" t="s">
        <v>325</v>
      </c>
      <c r="E220" s="319" t="s">
        <v>6</v>
      </c>
      <c r="F220" s="35" t="s">
        <v>2</v>
      </c>
      <c r="G220" s="35">
        <v>1996</v>
      </c>
      <c r="H220" s="36" t="s">
        <v>8</v>
      </c>
      <c r="I220" s="50" t="s">
        <v>1385</v>
      </c>
      <c r="J220" s="51">
        <v>80</v>
      </c>
      <c r="K220" s="51">
        <v>106</v>
      </c>
      <c r="L220" s="62">
        <v>186</v>
      </c>
    </row>
    <row r="221" spans="1:12" s="13" customFormat="1" ht="21.2" customHeight="1">
      <c r="A221" s="53">
        <v>276</v>
      </c>
      <c r="B221" s="55" t="s">
        <v>1387</v>
      </c>
      <c r="C221" s="55" t="s">
        <v>185</v>
      </c>
      <c r="D221" s="49" t="s">
        <v>718</v>
      </c>
      <c r="E221" s="319" t="s">
        <v>216</v>
      </c>
      <c r="F221" s="35" t="s">
        <v>2</v>
      </c>
      <c r="G221" s="35">
        <v>2002</v>
      </c>
      <c r="H221" s="36" t="s">
        <v>285</v>
      </c>
      <c r="I221" s="50" t="s">
        <v>1388</v>
      </c>
      <c r="J221" s="51">
        <v>27</v>
      </c>
      <c r="K221" s="51">
        <v>35</v>
      </c>
      <c r="L221" s="62">
        <v>62</v>
      </c>
    </row>
    <row r="222" spans="1:12" s="13" customFormat="1" ht="21.2" customHeight="1">
      <c r="A222" s="53">
        <v>276</v>
      </c>
      <c r="B222" s="55" t="s">
        <v>1389</v>
      </c>
      <c r="C222" s="55" t="s">
        <v>487</v>
      </c>
      <c r="D222" s="49" t="s">
        <v>718</v>
      </c>
      <c r="E222" s="319" t="s">
        <v>216</v>
      </c>
      <c r="F222" s="35" t="s">
        <v>2</v>
      </c>
      <c r="G222" s="35">
        <v>2002</v>
      </c>
      <c r="H222" s="36" t="s">
        <v>239</v>
      </c>
      <c r="I222" s="50" t="s">
        <v>1362</v>
      </c>
      <c r="J222" s="51">
        <v>27</v>
      </c>
      <c r="K222" s="51">
        <v>30</v>
      </c>
      <c r="L222" s="62">
        <v>57</v>
      </c>
    </row>
    <row r="223" spans="1:12" s="13" customFormat="1" ht="21.2" customHeight="1">
      <c r="A223" s="53">
        <v>276</v>
      </c>
      <c r="B223" s="55" t="s">
        <v>1390</v>
      </c>
      <c r="C223" s="55" t="s">
        <v>1391</v>
      </c>
      <c r="D223" s="49" t="s">
        <v>718</v>
      </c>
      <c r="E223" s="319" t="s">
        <v>216</v>
      </c>
      <c r="F223" s="35" t="s">
        <v>2</v>
      </c>
      <c r="G223" s="35">
        <v>2002</v>
      </c>
      <c r="H223" s="36" t="s">
        <v>213</v>
      </c>
      <c r="I223" s="50" t="s">
        <v>621</v>
      </c>
      <c r="J223" s="51">
        <v>30</v>
      </c>
      <c r="K223" s="51">
        <v>39</v>
      </c>
      <c r="L223" s="62">
        <v>69</v>
      </c>
    </row>
    <row r="224" spans="1:12" s="13" customFormat="1" ht="21.2" customHeight="1">
      <c r="A224" s="53">
        <v>276</v>
      </c>
      <c r="B224" s="55" t="s">
        <v>223</v>
      </c>
      <c r="C224" s="55" t="s">
        <v>196</v>
      </c>
      <c r="D224" s="49" t="s">
        <v>718</v>
      </c>
      <c r="E224" s="319" t="s">
        <v>330</v>
      </c>
      <c r="F224" s="35" t="s">
        <v>2</v>
      </c>
      <c r="G224" s="35">
        <v>1998</v>
      </c>
      <c r="H224" s="36" t="s">
        <v>1</v>
      </c>
      <c r="I224" s="50" t="s">
        <v>801</v>
      </c>
      <c r="J224" s="51">
        <v>0</v>
      </c>
      <c r="K224" s="51">
        <v>103</v>
      </c>
      <c r="L224" s="62">
        <v>103</v>
      </c>
    </row>
    <row r="225" spans="1:12" s="13" customFormat="1" ht="21.2" customHeight="1">
      <c r="A225" s="53">
        <v>276</v>
      </c>
      <c r="B225" s="55" t="s">
        <v>221</v>
      </c>
      <c r="C225" s="55" t="s">
        <v>220</v>
      </c>
      <c r="D225" s="49" t="s">
        <v>718</v>
      </c>
      <c r="E225" s="319" t="s">
        <v>330</v>
      </c>
      <c r="F225" s="35" t="s">
        <v>2</v>
      </c>
      <c r="G225" s="35">
        <v>1998</v>
      </c>
      <c r="H225" s="36" t="s">
        <v>83</v>
      </c>
      <c r="I225" s="50" t="s">
        <v>1392</v>
      </c>
      <c r="J225" s="51">
        <v>115</v>
      </c>
      <c r="K225" s="51">
        <v>125</v>
      </c>
      <c r="L225" s="62">
        <v>240</v>
      </c>
    </row>
    <row r="226" spans="1:12" s="13" customFormat="1" ht="21.2" customHeight="1">
      <c r="A226" s="53">
        <v>276</v>
      </c>
      <c r="B226" s="55" t="s">
        <v>221</v>
      </c>
      <c r="C226" s="55" t="s">
        <v>220</v>
      </c>
      <c r="D226" s="49" t="s">
        <v>718</v>
      </c>
      <c r="E226" s="319" t="s">
        <v>330</v>
      </c>
      <c r="F226" s="35" t="s">
        <v>2</v>
      </c>
      <c r="G226" s="35">
        <v>1998</v>
      </c>
      <c r="H226" s="36" t="s">
        <v>59</v>
      </c>
      <c r="I226" s="50" t="s">
        <v>1393</v>
      </c>
      <c r="J226" s="51">
        <v>120</v>
      </c>
      <c r="K226" s="51">
        <v>134</v>
      </c>
      <c r="L226" s="62">
        <v>254</v>
      </c>
    </row>
    <row r="227" spans="1:12" s="13" customFormat="1" ht="21.2" customHeight="1">
      <c r="A227" s="53">
        <v>276</v>
      </c>
      <c r="B227" s="55" t="s">
        <v>201</v>
      </c>
      <c r="C227" s="55" t="s">
        <v>102</v>
      </c>
      <c r="D227" s="49" t="s">
        <v>718</v>
      </c>
      <c r="E227" s="319" t="s">
        <v>1562</v>
      </c>
      <c r="F227" s="35" t="s">
        <v>2</v>
      </c>
      <c r="G227" s="35">
        <v>1993</v>
      </c>
      <c r="H227" s="36" t="s">
        <v>8</v>
      </c>
      <c r="I227" s="50" t="s">
        <v>1251</v>
      </c>
      <c r="J227" s="51">
        <v>100</v>
      </c>
      <c r="K227" s="51">
        <v>105</v>
      </c>
      <c r="L227" s="62">
        <v>205</v>
      </c>
    </row>
    <row r="228" spans="1:12" s="13" customFormat="1" ht="21.2" customHeight="1">
      <c r="A228" s="53">
        <v>276</v>
      </c>
      <c r="B228" s="55" t="s">
        <v>203</v>
      </c>
      <c r="C228" s="55" t="s">
        <v>69</v>
      </c>
      <c r="D228" s="49" t="s">
        <v>718</v>
      </c>
      <c r="E228" s="319" t="s">
        <v>1562</v>
      </c>
      <c r="F228" s="35" t="s">
        <v>2</v>
      </c>
      <c r="G228" s="35">
        <v>1992</v>
      </c>
      <c r="H228" s="36" t="s">
        <v>235</v>
      </c>
      <c r="I228" s="50" t="s">
        <v>1394</v>
      </c>
      <c r="J228" s="51">
        <v>82</v>
      </c>
      <c r="K228" s="51">
        <v>93</v>
      </c>
      <c r="L228" s="62">
        <v>175</v>
      </c>
    </row>
    <row r="229" spans="1:12" s="13" customFormat="1" ht="21.2" customHeight="1">
      <c r="A229" s="53">
        <v>276</v>
      </c>
      <c r="B229" s="55" t="s">
        <v>203</v>
      </c>
      <c r="C229" s="55" t="s">
        <v>69</v>
      </c>
      <c r="D229" s="49" t="s">
        <v>718</v>
      </c>
      <c r="E229" s="319" t="s">
        <v>1562</v>
      </c>
      <c r="F229" s="35" t="s">
        <v>2</v>
      </c>
      <c r="G229" s="35">
        <v>1992</v>
      </c>
      <c r="H229" s="36" t="s">
        <v>213</v>
      </c>
      <c r="I229" s="50" t="s">
        <v>1395</v>
      </c>
      <c r="J229" s="51">
        <v>82</v>
      </c>
      <c r="K229" s="51">
        <v>94</v>
      </c>
      <c r="L229" s="62">
        <v>176</v>
      </c>
    </row>
    <row r="230" spans="1:12" s="13" customFormat="1" ht="21.2" customHeight="1">
      <c r="A230" s="53">
        <v>276</v>
      </c>
      <c r="B230" s="55" t="s">
        <v>201</v>
      </c>
      <c r="C230" s="55" t="s">
        <v>200</v>
      </c>
      <c r="D230" s="49" t="s">
        <v>718</v>
      </c>
      <c r="E230" s="319" t="s">
        <v>1562</v>
      </c>
      <c r="F230" s="35" t="s">
        <v>2</v>
      </c>
      <c r="G230" s="35">
        <v>1990</v>
      </c>
      <c r="H230" s="36" t="s">
        <v>213</v>
      </c>
      <c r="I230" s="50" t="s">
        <v>1267</v>
      </c>
      <c r="J230" s="51">
        <v>93</v>
      </c>
      <c r="K230" s="51">
        <v>108</v>
      </c>
      <c r="L230" s="62">
        <v>201</v>
      </c>
    </row>
    <row r="231" spans="1:12" s="13" customFormat="1" ht="21.2" customHeight="1">
      <c r="A231" s="53">
        <v>276</v>
      </c>
      <c r="B231" s="55" t="s">
        <v>447</v>
      </c>
      <c r="C231" s="55" t="s">
        <v>368</v>
      </c>
      <c r="D231" s="49" t="s">
        <v>718</v>
      </c>
      <c r="E231" s="319" t="s">
        <v>439</v>
      </c>
      <c r="F231" s="35" t="s">
        <v>2</v>
      </c>
      <c r="G231" s="35">
        <v>1966</v>
      </c>
      <c r="H231" s="36" t="s">
        <v>83</v>
      </c>
      <c r="I231" s="50" t="s">
        <v>889</v>
      </c>
      <c r="J231" s="51">
        <v>110</v>
      </c>
      <c r="K231" s="51">
        <v>150</v>
      </c>
      <c r="L231" s="62">
        <v>260</v>
      </c>
    </row>
    <row r="232" spans="1:12" s="13" customFormat="1" ht="21.2" customHeight="1">
      <c r="A232" s="53">
        <v>276</v>
      </c>
      <c r="B232" s="54" t="s">
        <v>1396</v>
      </c>
      <c r="C232" s="54" t="s">
        <v>1397</v>
      </c>
      <c r="D232" s="45" t="s">
        <v>718</v>
      </c>
      <c r="E232" s="320" t="s">
        <v>416</v>
      </c>
      <c r="F232" s="38" t="s">
        <v>13</v>
      </c>
      <c r="G232" s="38">
        <v>1963</v>
      </c>
      <c r="H232" s="39" t="s">
        <v>218</v>
      </c>
      <c r="I232" s="46" t="s">
        <v>1398</v>
      </c>
      <c r="J232" s="47">
        <v>30</v>
      </c>
      <c r="K232" s="47">
        <v>35</v>
      </c>
      <c r="L232" s="61">
        <v>65</v>
      </c>
    </row>
    <row r="233" spans="1:12" s="13" customFormat="1" ht="21.2" customHeight="1">
      <c r="A233" s="53">
        <v>276</v>
      </c>
      <c r="B233" s="54" t="s">
        <v>1396</v>
      </c>
      <c r="C233" s="54" t="s">
        <v>1397</v>
      </c>
      <c r="D233" s="45" t="s">
        <v>718</v>
      </c>
      <c r="E233" s="320" t="s">
        <v>416</v>
      </c>
      <c r="F233" s="38" t="s">
        <v>13</v>
      </c>
      <c r="G233" s="38">
        <v>1963</v>
      </c>
      <c r="H233" s="39" t="s">
        <v>38</v>
      </c>
      <c r="I233" s="46" t="s">
        <v>1399</v>
      </c>
      <c r="J233" s="47">
        <v>28</v>
      </c>
      <c r="K233" s="47">
        <v>32</v>
      </c>
      <c r="L233" s="61">
        <v>60</v>
      </c>
    </row>
    <row r="234" spans="1:12" s="13" customFormat="1" ht="21.2" customHeight="1">
      <c r="A234" s="53">
        <v>276</v>
      </c>
      <c r="B234" s="55" t="s">
        <v>389</v>
      </c>
      <c r="C234" s="55" t="s">
        <v>388</v>
      </c>
      <c r="D234" s="49" t="s">
        <v>718</v>
      </c>
      <c r="E234" s="319" t="s">
        <v>380</v>
      </c>
      <c r="F234" s="35" t="s">
        <v>2</v>
      </c>
      <c r="G234" s="35">
        <v>1953</v>
      </c>
      <c r="H234" s="36" t="s">
        <v>83</v>
      </c>
      <c r="I234" s="50" t="s">
        <v>1400</v>
      </c>
      <c r="J234" s="51">
        <v>61</v>
      </c>
      <c r="K234" s="51">
        <v>82</v>
      </c>
      <c r="L234" s="62">
        <v>143</v>
      </c>
    </row>
    <row r="235" spans="1:12" s="13" customFormat="1" ht="21.2" customHeight="1">
      <c r="A235" s="53">
        <v>276</v>
      </c>
      <c r="B235" s="55" t="s">
        <v>1401</v>
      </c>
      <c r="C235" s="55" t="s">
        <v>273</v>
      </c>
      <c r="D235" s="49" t="s">
        <v>669</v>
      </c>
      <c r="E235" s="319" t="s">
        <v>258</v>
      </c>
      <c r="F235" s="35" t="s">
        <v>2</v>
      </c>
      <c r="G235" s="35">
        <v>2006</v>
      </c>
      <c r="H235" s="36" t="s">
        <v>239</v>
      </c>
      <c r="I235" s="50">
        <v>50</v>
      </c>
      <c r="J235" s="51">
        <v>16</v>
      </c>
      <c r="K235" s="51">
        <v>22</v>
      </c>
      <c r="L235" s="62">
        <v>38</v>
      </c>
    </row>
    <row r="236" spans="1:12" s="13" customFormat="1" ht="21.2" customHeight="1">
      <c r="A236" s="53">
        <v>276</v>
      </c>
      <c r="B236" s="55" t="s">
        <v>1402</v>
      </c>
      <c r="C236" s="55" t="s">
        <v>1403</v>
      </c>
      <c r="D236" s="49" t="s">
        <v>669</v>
      </c>
      <c r="E236" s="319" t="s">
        <v>258</v>
      </c>
      <c r="F236" s="35" t="s">
        <v>2</v>
      </c>
      <c r="G236" s="35">
        <v>2005</v>
      </c>
      <c r="H236" s="36">
        <v>35</v>
      </c>
      <c r="I236" s="50">
        <v>30.9</v>
      </c>
      <c r="J236" s="51">
        <v>18</v>
      </c>
      <c r="K236" s="51">
        <v>25</v>
      </c>
      <c r="L236" s="62">
        <v>43</v>
      </c>
    </row>
    <row r="237" spans="1:12" s="13" customFormat="1" ht="21.2" customHeight="1">
      <c r="A237" s="53">
        <v>276</v>
      </c>
      <c r="B237" s="55" t="s">
        <v>1402</v>
      </c>
      <c r="C237" s="55" t="s">
        <v>252</v>
      </c>
      <c r="D237" s="49" t="s">
        <v>669</v>
      </c>
      <c r="E237" s="319" t="s">
        <v>258</v>
      </c>
      <c r="F237" s="35" t="s">
        <v>2</v>
      </c>
      <c r="G237" s="35">
        <v>2004</v>
      </c>
      <c r="H237" s="36">
        <v>50</v>
      </c>
      <c r="I237" s="50">
        <v>47.4</v>
      </c>
      <c r="J237" s="51">
        <v>20</v>
      </c>
      <c r="K237" s="51">
        <v>27</v>
      </c>
      <c r="L237" s="62">
        <v>47</v>
      </c>
    </row>
    <row r="238" spans="1:12" s="13" customFormat="1" ht="21.2" customHeight="1">
      <c r="A238" s="53">
        <v>276</v>
      </c>
      <c r="B238" s="55" t="s">
        <v>79</v>
      </c>
      <c r="C238" s="55" t="s">
        <v>278</v>
      </c>
      <c r="D238" s="49" t="s">
        <v>669</v>
      </c>
      <c r="E238" s="319" t="s">
        <v>258</v>
      </c>
      <c r="F238" s="35" t="s">
        <v>2</v>
      </c>
      <c r="G238" s="35">
        <v>2003</v>
      </c>
      <c r="H238" s="36">
        <v>62</v>
      </c>
      <c r="I238" s="50">
        <v>61</v>
      </c>
      <c r="J238" s="51">
        <v>40</v>
      </c>
      <c r="K238" s="51">
        <v>50</v>
      </c>
      <c r="L238" s="62">
        <v>90</v>
      </c>
    </row>
    <row r="239" spans="1:12" s="13" customFormat="1" ht="21.2" customHeight="1">
      <c r="A239" s="53">
        <v>276</v>
      </c>
      <c r="B239" s="55" t="s">
        <v>79</v>
      </c>
      <c r="C239" s="55" t="s">
        <v>278</v>
      </c>
      <c r="D239" s="49" t="s">
        <v>669</v>
      </c>
      <c r="E239" s="319" t="s">
        <v>258</v>
      </c>
      <c r="F239" s="35" t="s">
        <v>2</v>
      </c>
      <c r="G239" s="35">
        <v>2003</v>
      </c>
      <c r="H239" s="36" t="s">
        <v>686</v>
      </c>
      <c r="I239" s="50">
        <v>63</v>
      </c>
      <c r="J239" s="51">
        <v>41</v>
      </c>
      <c r="K239" s="51">
        <v>52</v>
      </c>
      <c r="L239" s="62">
        <v>93</v>
      </c>
    </row>
    <row r="240" spans="1:12" s="13" customFormat="1" ht="21.2" customHeight="1">
      <c r="A240" s="53">
        <v>276</v>
      </c>
      <c r="B240" s="54" t="s">
        <v>672</v>
      </c>
      <c r="C240" s="54" t="s">
        <v>1227</v>
      </c>
      <c r="D240" s="45" t="s">
        <v>669</v>
      </c>
      <c r="E240" s="320" t="s">
        <v>258</v>
      </c>
      <c r="F240" s="38" t="s">
        <v>13</v>
      </c>
      <c r="G240" s="38">
        <v>2003</v>
      </c>
      <c r="H240" s="39" t="s">
        <v>51</v>
      </c>
      <c r="I240" s="46">
        <v>51.7</v>
      </c>
      <c r="J240" s="47">
        <v>30</v>
      </c>
      <c r="K240" s="47">
        <v>37</v>
      </c>
      <c r="L240" s="61">
        <v>67</v>
      </c>
    </row>
    <row r="241" spans="1:12" s="13" customFormat="1" ht="21.2" customHeight="1">
      <c r="A241" s="53">
        <v>276</v>
      </c>
      <c r="B241" s="54" t="s">
        <v>215</v>
      </c>
      <c r="C241" s="54" t="s">
        <v>670</v>
      </c>
      <c r="D241" s="45" t="s">
        <v>669</v>
      </c>
      <c r="E241" s="320" t="s">
        <v>216</v>
      </c>
      <c r="F241" s="38" t="s">
        <v>13</v>
      </c>
      <c r="G241" s="38">
        <v>2002</v>
      </c>
      <c r="H241" s="39">
        <v>53</v>
      </c>
      <c r="I241" s="46">
        <v>52.9</v>
      </c>
      <c r="J241" s="47">
        <v>40</v>
      </c>
      <c r="K241" s="47">
        <v>50</v>
      </c>
      <c r="L241" s="61">
        <v>90</v>
      </c>
    </row>
    <row r="242" spans="1:12" s="13" customFormat="1" ht="21.2" customHeight="1">
      <c r="A242" s="53">
        <v>276</v>
      </c>
      <c r="B242" s="54" t="s">
        <v>215</v>
      </c>
      <c r="C242" s="54" t="s">
        <v>670</v>
      </c>
      <c r="D242" s="45" t="s">
        <v>669</v>
      </c>
      <c r="E242" s="320" t="s">
        <v>216</v>
      </c>
      <c r="F242" s="38" t="s">
        <v>13</v>
      </c>
      <c r="G242" s="38">
        <v>2002</v>
      </c>
      <c r="H242" s="39">
        <v>58</v>
      </c>
      <c r="I242" s="46">
        <v>56.6</v>
      </c>
      <c r="J242" s="47">
        <v>44</v>
      </c>
      <c r="K242" s="47">
        <v>56</v>
      </c>
      <c r="L242" s="61">
        <v>100</v>
      </c>
    </row>
    <row r="243" spans="1:12" s="13" customFormat="1" ht="21.2" customHeight="1">
      <c r="A243" s="53">
        <v>276</v>
      </c>
      <c r="B243" s="54" t="s">
        <v>1405</v>
      </c>
      <c r="C243" s="54" t="s">
        <v>670</v>
      </c>
      <c r="D243" s="45" t="s">
        <v>669</v>
      </c>
      <c r="E243" s="320" t="s">
        <v>216</v>
      </c>
      <c r="F243" s="38" t="s">
        <v>13</v>
      </c>
      <c r="G243" s="38">
        <v>2002</v>
      </c>
      <c r="H243" s="39">
        <v>63</v>
      </c>
      <c r="I243" s="46">
        <v>58.2</v>
      </c>
      <c r="J243" s="47">
        <v>45</v>
      </c>
      <c r="K243" s="47">
        <v>58</v>
      </c>
      <c r="L243" s="61">
        <v>103</v>
      </c>
    </row>
    <row r="244" spans="1:12" s="13" customFormat="1" ht="21.2" customHeight="1">
      <c r="A244" s="53">
        <v>276</v>
      </c>
      <c r="B244" s="55" t="s">
        <v>679</v>
      </c>
      <c r="C244" s="55" t="s">
        <v>237</v>
      </c>
      <c r="D244" s="49" t="s">
        <v>669</v>
      </c>
      <c r="E244" s="319" t="s">
        <v>216</v>
      </c>
      <c r="F244" s="35" t="s">
        <v>2</v>
      </c>
      <c r="G244" s="35">
        <v>2001</v>
      </c>
      <c r="H244" s="36" t="s">
        <v>239</v>
      </c>
      <c r="I244" s="50">
        <v>54</v>
      </c>
      <c r="J244" s="51">
        <v>41</v>
      </c>
      <c r="K244" s="51">
        <v>52</v>
      </c>
      <c r="L244" s="62">
        <v>93</v>
      </c>
    </row>
    <row r="245" spans="1:12" s="13" customFormat="1" ht="21.2" customHeight="1">
      <c r="A245" s="53">
        <v>276</v>
      </c>
      <c r="B245" s="55" t="s">
        <v>476</v>
      </c>
      <c r="C245" s="55" t="s">
        <v>176</v>
      </c>
      <c r="D245" s="49" t="s">
        <v>669</v>
      </c>
      <c r="E245" s="319" t="s">
        <v>216</v>
      </c>
      <c r="F245" s="35" t="s">
        <v>2</v>
      </c>
      <c r="G245" s="35">
        <v>2001</v>
      </c>
      <c r="H245" s="36">
        <v>50</v>
      </c>
      <c r="I245" s="50">
        <v>49.5</v>
      </c>
      <c r="J245" s="51">
        <v>38</v>
      </c>
      <c r="K245" s="51">
        <v>52</v>
      </c>
      <c r="L245" s="62">
        <v>90</v>
      </c>
    </row>
    <row r="246" spans="1:12" s="13" customFormat="1" ht="21.2" customHeight="1">
      <c r="A246" s="53">
        <v>276</v>
      </c>
      <c r="B246" s="55" t="s">
        <v>215</v>
      </c>
      <c r="C246" s="55" t="s">
        <v>1406</v>
      </c>
      <c r="D246" s="49" t="s">
        <v>669</v>
      </c>
      <c r="E246" s="319" t="s">
        <v>216</v>
      </c>
      <c r="F246" s="35" t="s">
        <v>2</v>
      </c>
      <c r="G246" s="35">
        <v>2001</v>
      </c>
      <c r="H246" s="36" t="s">
        <v>235</v>
      </c>
      <c r="I246" s="50">
        <v>59.5</v>
      </c>
      <c r="J246" s="51">
        <v>35</v>
      </c>
      <c r="K246" s="51">
        <v>45</v>
      </c>
      <c r="L246" s="62">
        <v>80</v>
      </c>
    </row>
    <row r="247" spans="1:12" s="13" customFormat="1" ht="21.2" customHeight="1">
      <c r="A247" s="53">
        <v>276</v>
      </c>
      <c r="B247" s="55" t="s">
        <v>215</v>
      </c>
      <c r="C247" s="55" t="s">
        <v>1406</v>
      </c>
      <c r="D247" s="49" t="s">
        <v>669</v>
      </c>
      <c r="E247" s="319" t="s">
        <v>216</v>
      </c>
      <c r="F247" s="35" t="s">
        <v>2</v>
      </c>
      <c r="G247" s="35">
        <v>2001</v>
      </c>
      <c r="H247" s="36" t="s">
        <v>213</v>
      </c>
      <c r="I247" s="50">
        <v>63</v>
      </c>
      <c r="J247" s="51">
        <v>50</v>
      </c>
      <c r="K247" s="51">
        <v>61</v>
      </c>
      <c r="L247" s="62">
        <v>111</v>
      </c>
    </row>
    <row r="248" spans="1:12" s="13" customFormat="1" ht="21.2" customHeight="1">
      <c r="A248" s="53">
        <v>276</v>
      </c>
      <c r="B248" s="55" t="s">
        <v>672</v>
      </c>
      <c r="C248" s="55" t="s">
        <v>252</v>
      </c>
      <c r="D248" s="49" t="s">
        <v>669</v>
      </c>
      <c r="E248" s="319" t="s">
        <v>216</v>
      </c>
      <c r="F248" s="35" t="s">
        <v>2</v>
      </c>
      <c r="G248" s="35">
        <v>2000</v>
      </c>
      <c r="H248" s="36" t="s">
        <v>239</v>
      </c>
      <c r="I248" s="50">
        <v>55.7</v>
      </c>
      <c r="J248" s="51">
        <v>41</v>
      </c>
      <c r="K248" s="51">
        <v>49</v>
      </c>
      <c r="L248" s="62">
        <v>90</v>
      </c>
    </row>
    <row r="249" spans="1:12" s="13" customFormat="1" ht="21.2" customHeight="1">
      <c r="A249" s="53">
        <v>276</v>
      </c>
      <c r="B249" s="55" t="s">
        <v>238</v>
      </c>
      <c r="C249" s="55" t="s">
        <v>237</v>
      </c>
      <c r="D249" s="49" t="s">
        <v>669</v>
      </c>
      <c r="E249" s="319" t="s">
        <v>330</v>
      </c>
      <c r="F249" s="35" t="s">
        <v>2</v>
      </c>
      <c r="G249" s="35">
        <v>1999</v>
      </c>
      <c r="H249" s="36">
        <v>69</v>
      </c>
      <c r="I249" s="50">
        <v>68.099999999999994</v>
      </c>
      <c r="J249" s="51">
        <v>91</v>
      </c>
      <c r="K249" s="51">
        <v>117</v>
      </c>
      <c r="L249" s="62">
        <v>208</v>
      </c>
    </row>
    <row r="250" spans="1:12" s="13" customFormat="1" ht="21.2" customHeight="1">
      <c r="A250" s="53">
        <v>276</v>
      </c>
      <c r="B250" s="55" t="s">
        <v>681</v>
      </c>
      <c r="C250" s="55" t="s">
        <v>142</v>
      </c>
      <c r="D250" s="49" t="s">
        <v>669</v>
      </c>
      <c r="E250" s="319" t="s">
        <v>330</v>
      </c>
      <c r="F250" s="35" t="s">
        <v>2</v>
      </c>
      <c r="G250" s="35">
        <v>1999</v>
      </c>
      <c r="H250" s="36">
        <v>62</v>
      </c>
      <c r="I250" s="50">
        <v>59.7</v>
      </c>
      <c r="J250" s="51">
        <v>53</v>
      </c>
      <c r="K250" s="51">
        <v>67</v>
      </c>
      <c r="L250" s="62">
        <v>120</v>
      </c>
    </row>
    <row r="251" spans="1:12" s="13" customFormat="1" ht="21.2" customHeight="1">
      <c r="A251" s="53">
        <v>276</v>
      </c>
      <c r="B251" s="54" t="s">
        <v>215</v>
      </c>
      <c r="C251" s="54" t="s">
        <v>214</v>
      </c>
      <c r="D251" s="45" t="s">
        <v>669</v>
      </c>
      <c r="E251" s="320" t="s">
        <v>330</v>
      </c>
      <c r="F251" s="38" t="s">
        <v>13</v>
      </c>
      <c r="G251" s="38">
        <v>1998</v>
      </c>
      <c r="H251" s="39">
        <v>69</v>
      </c>
      <c r="I251" s="46">
        <v>68.3</v>
      </c>
      <c r="J251" s="47">
        <v>77</v>
      </c>
      <c r="K251" s="47">
        <v>88</v>
      </c>
      <c r="L251" s="61">
        <v>164</v>
      </c>
    </row>
    <row r="252" spans="1:12" s="13" customFormat="1" ht="21.2" customHeight="1">
      <c r="A252" s="53">
        <v>276</v>
      </c>
      <c r="B252" s="54" t="s">
        <v>215</v>
      </c>
      <c r="C252" s="54" t="s">
        <v>214</v>
      </c>
      <c r="D252" s="45" t="s">
        <v>669</v>
      </c>
      <c r="E252" s="320" t="s">
        <v>330</v>
      </c>
      <c r="F252" s="38" t="s">
        <v>13</v>
      </c>
      <c r="G252" s="38">
        <v>1998</v>
      </c>
      <c r="H252" s="39">
        <v>75</v>
      </c>
      <c r="I252" s="46">
        <v>69.8</v>
      </c>
      <c r="J252" s="47">
        <v>78</v>
      </c>
      <c r="K252" s="47">
        <v>89</v>
      </c>
      <c r="L252" s="61">
        <v>167</v>
      </c>
    </row>
    <row r="253" spans="1:12" s="13" customFormat="1" ht="21.2" customHeight="1">
      <c r="A253" s="53">
        <v>276</v>
      </c>
      <c r="B253" s="55" t="s">
        <v>238</v>
      </c>
      <c r="C253" s="55" t="s">
        <v>91</v>
      </c>
      <c r="D253" s="49" t="s">
        <v>669</v>
      </c>
      <c r="E253" s="319" t="s">
        <v>6</v>
      </c>
      <c r="F253" s="35" t="s">
        <v>2</v>
      </c>
      <c r="G253" s="35">
        <v>1996</v>
      </c>
      <c r="H253" s="36" t="s">
        <v>8</v>
      </c>
      <c r="I253" s="50">
        <v>83.6</v>
      </c>
      <c r="J253" s="51">
        <v>106</v>
      </c>
      <c r="K253" s="51">
        <v>130</v>
      </c>
      <c r="L253" s="62">
        <v>236</v>
      </c>
    </row>
    <row r="254" spans="1:12" s="13" customFormat="1" ht="21.2" customHeight="1">
      <c r="A254" s="53">
        <v>276</v>
      </c>
      <c r="B254" s="55" t="s">
        <v>215</v>
      </c>
      <c r="C254" s="55" t="s">
        <v>337</v>
      </c>
      <c r="D254" s="49" t="s">
        <v>669</v>
      </c>
      <c r="E254" s="319" t="s">
        <v>6</v>
      </c>
      <c r="F254" s="35" t="s">
        <v>2</v>
      </c>
      <c r="G254" s="35">
        <v>1996</v>
      </c>
      <c r="H254" s="36" t="s">
        <v>8</v>
      </c>
      <c r="I254" s="50">
        <v>82.1</v>
      </c>
      <c r="J254" s="51">
        <v>104</v>
      </c>
      <c r="K254" s="51">
        <v>128</v>
      </c>
      <c r="L254" s="62">
        <v>229</v>
      </c>
    </row>
    <row r="255" spans="1:12" s="13" customFormat="1" ht="21.2" customHeight="1">
      <c r="A255" s="53">
        <v>276</v>
      </c>
      <c r="B255" s="55" t="s">
        <v>326</v>
      </c>
      <c r="C255" s="55" t="s">
        <v>91</v>
      </c>
      <c r="D255" s="49" t="s">
        <v>669</v>
      </c>
      <c r="E255" s="319" t="s">
        <v>1562</v>
      </c>
      <c r="F255" s="35" t="s">
        <v>2</v>
      </c>
      <c r="G255" s="35">
        <v>1993</v>
      </c>
      <c r="H255" s="36" t="s">
        <v>213</v>
      </c>
      <c r="I255" s="50">
        <v>65.3</v>
      </c>
      <c r="J255" s="51">
        <v>77</v>
      </c>
      <c r="K255" s="51">
        <v>100</v>
      </c>
      <c r="L255" s="62">
        <v>177</v>
      </c>
    </row>
    <row r="256" spans="1:12" s="13" customFormat="1" ht="21.2" customHeight="1">
      <c r="A256" s="53">
        <v>276</v>
      </c>
      <c r="B256" s="55" t="s">
        <v>1407</v>
      </c>
      <c r="C256" s="55" t="s">
        <v>343</v>
      </c>
      <c r="D256" s="49" t="s">
        <v>669</v>
      </c>
      <c r="E256" s="319" t="s">
        <v>1562</v>
      </c>
      <c r="F256" s="35" t="s">
        <v>2</v>
      </c>
      <c r="G256" s="35">
        <v>1988</v>
      </c>
      <c r="H256" s="36" t="s">
        <v>1</v>
      </c>
      <c r="I256" s="50">
        <v>87.4</v>
      </c>
      <c r="J256" s="51">
        <v>90</v>
      </c>
      <c r="K256" s="51">
        <v>115</v>
      </c>
      <c r="L256" s="62">
        <v>205</v>
      </c>
    </row>
    <row r="257" spans="1:12" s="13" customFormat="1" ht="21.2" customHeight="1">
      <c r="A257" s="53">
        <v>276</v>
      </c>
      <c r="B257" s="55" t="s">
        <v>1408</v>
      </c>
      <c r="C257" s="55" t="s">
        <v>1409</v>
      </c>
      <c r="D257" s="49" t="s">
        <v>669</v>
      </c>
      <c r="E257" s="319" t="s">
        <v>1562</v>
      </c>
      <c r="F257" s="35" t="s">
        <v>2</v>
      </c>
      <c r="G257" s="35">
        <v>1987</v>
      </c>
      <c r="H257" s="36" t="s">
        <v>8</v>
      </c>
      <c r="I257" s="50">
        <v>78</v>
      </c>
      <c r="J257" s="51">
        <v>93</v>
      </c>
      <c r="K257" s="51">
        <v>120</v>
      </c>
      <c r="L257" s="62">
        <v>213</v>
      </c>
    </row>
    <row r="258" spans="1:12" s="13" customFormat="1" ht="21.2" customHeight="1">
      <c r="A258" s="53">
        <v>276</v>
      </c>
      <c r="B258" s="55" t="s">
        <v>675</v>
      </c>
      <c r="C258" s="55" t="s">
        <v>434</v>
      </c>
      <c r="D258" s="49" t="s">
        <v>669</v>
      </c>
      <c r="E258" s="319" t="s">
        <v>1562</v>
      </c>
      <c r="F258" s="35" t="s">
        <v>2</v>
      </c>
      <c r="G258" s="35">
        <v>1983</v>
      </c>
      <c r="H258" s="36" t="s">
        <v>178</v>
      </c>
      <c r="I258" s="50">
        <v>76.099999999999994</v>
      </c>
      <c r="J258" s="51">
        <v>74</v>
      </c>
      <c r="K258" s="51">
        <v>97</v>
      </c>
      <c r="L258" s="62">
        <v>171</v>
      </c>
    </row>
    <row r="259" spans="1:12" s="13" customFormat="1" ht="21.2" customHeight="1">
      <c r="A259" s="53">
        <v>276</v>
      </c>
      <c r="B259" s="55" t="s">
        <v>182</v>
      </c>
      <c r="C259" s="55" t="s">
        <v>60</v>
      </c>
      <c r="D259" s="49" t="s">
        <v>669</v>
      </c>
      <c r="E259" s="319" t="s">
        <v>1562</v>
      </c>
      <c r="F259" s="35" t="s">
        <v>2</v>
      </c>
      <c r="G259" s="35">
        <v>1983</v>
      </c>
      <c r="H259" s="36" t="s">
        <v>8</v>
      </c>
      <c r="I259" s="50">
        <v>76.8</v>
      </c>
      <c r="J259" s="51">
        <v>85</v>
      </c>
      <c r="K259" s="51">
        <v>109</v>
      </c>
      <c r="L259" s="62">
        <v>194</v>
      </c>
    </row>
    <row r="260" spans="1:12" s="13" customFormat="1" ht="21.2" customHeight="1">
      <c r="A260" s="53">
        <v>276</v>
      </c>
      <c r="B260" s="55" t="s">
        <v>79</v>
      </c>
      <c r="C260" s="55" t="s">
        <v>236</v>
      </c>
      <c r="D260" s="49" t="s">
        <v>669</v>
      </c>
      <c r="E260" s="319" t="s">
        <v>459</v>
      </c>
      <c r="F260" s="35" t="s">
        <v>2</v>
      </c>
      <c r="G260" s="35">
        <v>1972</v>
      </c>
      <c r="H260" s="36" t="s">
        <v>1</v>
      </c>
      <c r="I260" s="50">
        <v>93.5</v>
      </c>
      <c r="J260" s="51">
        <v>90</v>
      </c>
      <c r="K260" s="51">
        <v>115</v>
      </c>
      <c r="L260" s="62">
        <v>205</v>
      </c>
    </row>
    <row r="261" spans="1:12" s="13" customFormat="1" ht="21.2" customHeight="1">
      <c r="A261" s="53">
        <v>276</v>
      </c>
      <c r="B261" s="55" t="s">
        <v>79</v>
      </c>
      <c r="C261" s="55" t="s">
        <v>236</v>
      </c>
      <c r="D261" s="49" t="s">
        <v>669</v>
      </c>
      <c r="E261" s="319" t="s">
        <v>459</v>
      </c>
      <c r="F261" s="35" t="s">
        <v>2</v>
      </c>
      <c r="G261" s="35">
        <v>1972</v>
      </c>
      <c r="H261" s="36" t="s">
        <v>83</v>
      </c>
      <c r="I261" s="50">
        <v>94.4</v>
      </c>
      <c r="J261" s="51">
        <v>98</v>
      </c>
      <c r="K261" s="51">
        <v>118</v>
      </c>
      <c r="L261" s="62">
        <v>216</v>
      </c>
    </row>
    <row r="262" spans="1:12" s="13" customFormat="1" ht="21.2" customHeight="1">
      <c r="A262" s="53">
        <v>276</v>
      </c>
      <c r="B262" s="55" t="s">
        <v>1410</v>
      </c>
      <c r="C262" s="55" t="s">
        <v>62</v>
      </c>
      <c r="D262" s="49" t="s">
        <v>17</v>
      </c>
      <c r="E262" s="319" t="s">
        <v>1562</v>
      </c>
      <c r="F262" s="35" t="s">
        <v>2</v>
      </c>
      <c r="G262" s="35">
        <v>1989</v>
      </c>
      <c r="H262" s="36" t="s">
        <v>178</v>
      </c>
      <c r="I262" s="50" t="s">
        <v>1411</v>
      </c>
      <c r="J262" s="51">
        <v>83</v>
      </c>
      <c r="K262" s="51">
        <v>100</v>
      </c>
      <c r="L262" s="62">
        <v>183</v>
      </c>
    </row>
    <row r="263" spans="1:12" s="13" customFormat="1" ht="21.2" customHeight="1">
      <c r="A263" s="53">
        <v>276</v>
      </c>
      <c r="B263" s="55" t="s">
        <v>107</v>
      </c>
      <c r="C263" s="55" t="s">
        <v>100</v>
      </c>
      <c r="D263" s="49" t="s">
        <v>17</v>
      </c>
      <c r="E263" s="319" t="s">
        <v>1562</v>
      </c>
      <c r="F263" s="35" t="s">
        <v>2</v>
      </c>
      <c r="G263" s="35">
        <v>1991</v>
      </c>
      <c r="H263" s="36" t="s">
        <v>1</v>
      </c>
      <c r="I263" s="50" t="s">
        <v>1412</v>
      </c>
      <c r="J263" s="51">
        <v>105</v>
      </c>
      <c r="K263" s="51">
        <v>122</v>
      </c>
      <c r="L263" s="62">
        <v>227</v>
      </c>
    </row>
    <row r="264" spans="1:12" s="13" customFormat="1" ht="21.2" customHeight="1">
      <c r="A264" s="53">
        <v>276</v>
      </c>
      <c r="B264" s="55" t="s">
        <v>61</v>
      </c>
      <c r="C264" s="55" t="s">
        <v>60</v>
      </c>
      <c r="D264" s="49" t="s">
        <v>17</v>
      </c>
      <c r="E264" s="319" t="s">
        <v>1562</v>
      </c>
      <c r="F264" s="35" t="s">
        <v>2</v>
      </c>
      <c r="G264" s="35">
        <v>1983</v>
      </c>
      <c r="H264" s="36" t="s">
        <v>59</v>
      </c>
      <c r="I264" s="50" t="s">
        <v>1413</v>
      </c>
      <c r="J264" s="51">
        <v>120</v>
      </c>
      <c r="K264" s="51">
        <v>165</v>
      </c>
      <c r="L264" s="62">
        <v>285</v>
      </c>
    </row>
    <row r="265" spans="1:12" s="13" customFormat="1" ht="21.2" customHeight="1">
      <c r="A265" s="53">
        <v>276</v>
      </c>
      <c r="B265" s="55" t="s">
        <v>1414</v>
      </c>
      <c r="C265" s="55" t="s">
        <v>102</v>
      </c>
      <c r="D265" s="49" t="s">
        <v>17</v>
      </c>
      <c r="E265" s="319" t="s">
        <v>1562</v>
      </c>
      <c r="F265" s="35" t="s">
        <v>2</v>
      </c>
      <c r="G265" s="35">
        <v>1986</v>
      </c>
      <c r="H265" s="36" t="s">
        <v>8</v>
      </c>
      <c r="I265" s="50" t="s">
        <v>1415</v>
      </c>
      <c r="J265" s="51">
        <v>75</v>
      </c>
      <c r="K265" s="51">
        <v>97</v>
      </c>
      <c r="L265" s="62">
        <v>172</v>
      </c>
    </row>
    <row r="266" spans="1:12" s="13" customFormat="1" ht="21.2" customHeight="1">
      <c r="A266" s="53">
        <v>276</v>
      </c>
      <c r="B266" s="54" t="s">
        <v>15</v>
      </c>
      <c r="C266" s="54" t="s">
        <v>14</v>
      </c>
      <c r="D266" s="45" t="s">
        <v>17</v>
      </c>
      <c r="E266" s="320" t="s">
        <v>1562</v>
      </c>
      <c r="F266" s="38" t="s">
        <v>13</v>
      </c>
      <c r="G266" s="38">
        <v>1991</v>
      </c>
      <c r="H266" s="39" t="s">
        <v>12</v>
      </c>
      <c r="I266" s="46" t="s">
        <v>559</v>
      </c>
      <c r="J266" s="47">
        <v>73</v>
      </c>
      <c r="K266" s="47">
        <v>93</v>
      </c>
      <c r="L266" s="61">
        <v>166</v>
      </c>
    </row>
    <row r="267" spans="1:12" s="13" customFormat="1" ht="21.2" customHeight="1">
      <c r="A267" s="53">
        <v>276</v>
      </c>
      <c r="B267" s="55" t="s">
        <v>58</v>
      </c>
      <c r="C267" s="55" t="s">
        <v>57</v>
      </c>
      <c r="D267" s="49" t="s">
        <v>17</v>
      </c>
      <c r="E267" s="319" t="s">
        <v>1562</v>
      </c>
      <c r="F267" s="35" t="s">
        <v>2</v>
      </c>
      <c r="G267" s="35">
        <v>1991</v>
      </c>
      <c r="H267" s="36" t="s">
        <v>1</v>
      </c>
      <c r="I267" s="50" t="s">
        <v>1416</v>
      </c>
      <c r="J267" s="51">
        <v>115</v>
      </c>
      <c r="K267" s="51">
        <v>142</v>
      </c>
      <c r="L267" s="62">
        <v>257</v>
      </c>
    </row>
    <row r="268" spans="1:12" s="13" customFormat="1" ht="21.2" customHeight="1">
      <c r="A268" s="53">
        <v>276</v>
      </c>
      <c r="B268" s="55" t="s">
        <v>105</v>
      </c>
      <c r="C268" s="55" t="s">
        <v>105</v>
      </c>
      <c r="D268" s="49" t="s">
        <v>17</v>
      </c>
      <c r="E268" s="319" t="s">
        <v>479</v>
      </c>
      <c r="F268" s="35" t="s">
        <v>2</v>
      </c>
      <c r="G268" s="35">
        <v>1980</v>
      </c>
      <c r="H268" s="36" t="s">
        <v>8</v>
      </c>
      <c r="I268" s="50" t="s">
        <v>1417</v>
      </c>
      <c r="J268" s="51">
        <v>93</v>
      </c>
      <c r="K268" s="51">
        <v>112</v>
      </c>
      <c r="L268" s="62">
        <v>205</v>
      </c>
    </row>
    <row r="269" spans="1:12" s="13" customFormat="1" ht="21.2" customHeight="1">
      <c r="A269" s="53">
        <v>276</v>
      </c>
      <c r="B269" s="55" t="s">
        <v>175</v>
      </c>
      <c r="C269" s="55" t="s">
        <v>174</v>
      </c>
      <c r="D269" s="49" t="s">
        <v>17</v>
      </c>
      <c r="E269" s="319" t="s">
        <v>1562</v>
      </c>
      <c r="F269" s="35" t="s">
        <v>2</v>
      </c>
      <c r="G269" s="35">
        <v>1992</v>
      </c>
      <c r="H269" s="36" t="s">
        <v>178</v>
      </c>
      <c r="I269" s="50" t="s">
        <v>189</v>
      </c>
      <c r="J269" s="51">
        <v>95</v>
      </c>
      <c r="K269" s="51">
        <v>116</v>
      </c>
      <c r="L269" s="62">
        <v>211</v>
      </c>
    </row>
    <row r="270" spans="1:12" s="13" customFormat="1" ht="21.2" customHeight="1">
      <c r="A270" s="53">
        <v>276</v>
      </c>
      <c r="B270" s="55" t="s">
        <v>56</v>
      </c>
      <c r="C270" s="55" t="s">
        <v>55</v>
      </c>
      <c r="D270" s="49" t="s">
        <v>17</v>
      </c>
      <c r="E270" s="319" t="s">
        <v>1562</v>
      </c>
      <c r="F270" s="35" t="s">
        <v>2</v>
      </c>
      <c r="G270" s="35">
        <v>1989</v>
      </c>
      <c r="H270" s="36" t="s">
        <v>83</v>
      </c>
      <c r="I270" s="50" t="s">
        <v>1418</v>
      </c>
      <c r="J270" s="51">
        <v>97</v>
      </c>
      <c r="K270" s="51">
        <v>130</v>
      </c>
      <c r="L270" s="62">
        <v>227</v>
      </c>
    </row>
    <row r="271" spans="1:12" s="13" customFormat="1" ht="21.2" customHeight="1">
      <c r="A271" s="53">
        <v>276</v>
      </c>
      <c r="B271" s="55" t="s">
        <v>333</v>
      </c>
      <c r="C271" s="55" t="s">
        <v>69</v>
      </c>
      <c r="D271" s="49" t="s">
        <v>17</v>
      </c>
      <c r="E271" s="319" t="s">
        <v>330</v>
      </c>
      <c r="F271" s="35" t="s">
        <v>2</v>
      </c>
      <c r="G271" s="35">
        <v>1999</v>
      </c>
      <c r="H271" s="36" t="s">
        <v>178</v>
      </c>
      <c r="I271" s="50" t="s">
        <v>499</v>
      </c>
      <c r="J271" s="51">
        <v>82</v>
      </c>
      <c r="K271" s="51">
        <v>102</v>
      </c>
      <c r="L271" s="62">
        <v>184</v>
      </c>
    </row>
    <row r="272" spans="1:12" s="13" customFormat="1" ht="21.2" customHeight="1">
      <c r="A272" s="53">
        <v>276</v>
      </c>
      <c r="B272" s="55" t="s">
        <v>333</v>
      </c>
      <c r="C272" s="55" t="s">
        <v>76</v>
      </c>
      <c r="D272" s="49" t="s">
        <v>17</v>
      </c>
      <c r="E272" s="319" t="s">
        <v>6</v>
      </c>
      <c r="F272" s="35" t="s">
        <v>2</v>
      </c>
      <c r="G272" s="35">
        <v>1997</v>
      </c>
      <c r="H272" s="36" t="s">
        <v>1</v>
      </c>
      <c r="I272" s="50" t="s">
        <v>1419</v>
      </c>
      <c r="J272" s="51">
        <v>97</v>
      </c>
      <c r="K272" s="51">
        <v>113</v>
      </c>
      <c r="L272" s="62">
        <v>210</v>
      </c>
    </row>
    <row r="273" spans="1:12" s="13" customFormat="1" ht="21.2" customHeight="1">
      <c r="A273" s="53">
        <v>276</v>
      </c>
      <c r="B273" s="55" t="s">
        <v>333</v>
      </c>
      <c r="C273" s="55" t="s">
        <v>76</v>
      </c>
      <c r="D273" s="49" t="s">
        <v>17</v>
      </c>
      <c r="E273" s="319" t="s">
        <v>6</v>
      </c>
      <c r="F273" s="35" t="s">
        <v>2</v>
      </c>
      <c r="G273" s="35">
        <v>1997</v>
      </c>
      <c r="H273" s="36" t="s">
        <v>83</v>
      </c>
      <c r="I273" s="50" t="s">
        <v>1369</v>
      </c>
      <c r="J273" s="51">
        <v>93</v>
      </c>
      <c r="K273" s="51">
        <v>113</v>
      </c>
      <c r="L273" s="62">
        <v>206</v>
      </c>
    </row>
    <row r="274" spans="1:12" s="13" customFormat="1" ht="21.2" customHeight="1">
      <c r="A274" s="53">
        <v>276</v>
      </c>
      <c r="B274" s="55" t="s">
        <v>82</v>
      </c>
      <c r="C274" s="55" t="s">
        <v>185</v>
      </c>
      <c r="D274" s="49" t="s">
        <v>17</v>
      </c>
      <c r="E274" s="319" t="s">
        <v>1562</v>
      </c>
      <c r="F274" s="35" t="s">
        <v>2</v>
      </c>
      <c r="G274" s="35">
        <v>1994</v>
      </c>
      <c r="H274" s="36" t="s">
        <v>1</v>
      </c>
      <c r="I274" s="50" t="s">
        <v>1416</v>
      </c>
      <c r="J274" s="51">
        <v>103</v>
      </c>
      <c r="K274" s="51">
        <v>135</v>
      </c>
      <c r="L274" s="62">
        <v>238</v>
      </c>
    </row>
    <row r="275" spans="1:12" s="13" customFormat="1" ht="21.2" customHeight="1">
      <c r="A275" s="53">
        <v>276</v>
      </c>
      <c r="B275" s="55" t="s">
        <v>82</v>
      </c>
      <c r="C275" s="55" t="s">
        <v>185</v>
      </c>
      <c r="D275" s="49" t="s">
        <v>17</v>
      </c>
      <c r="E275" s="319" t="s">
        <v>1562</v>
      </c>
      <c r="F275" s="35" t="s">
        <v>2</v>
      </c>
      <c r="G275" s="35">
        <v>1994</v>
      </c>
      <c r="H275" s="36" t="s">
        <v>83</v>
      </c>
      <c r="I275" s="50" t="s">
        <v>1420</v>
      </c>
      <c r="J275" s="51">
        <v>107</v>
      </c>
      <c r="K275" s="51">
        <v>135</v>
      </c>
      <c r="L275" s="62">
        <v>242</v>
      </c>
    </row>
    <row r="276" spans="1:12" s="13" customFormat="1" ht="21.2" customHeight="1">
      <c r="A276" s="53">
        <v>276</v>
      </c>
      <c r="B276" s="55" t="s">
        <v>232</v>
      </c>
      <c r="C276" s="55" t="s">
        <v>60</v>
      </c>
      <c r="D276" s="49" t="s">
        <v>17</v>
      </c>
      <c r="E276" s="319" t="s">
        <v>216</v>
      </c>
      <c r="F276" s="35" t="s">
        <v>2</v>
      </c>
      <c r="G276" s="35">
        <v>2000</v>
      </c>
      <c r="H276" s="36" t="s">
        <v>178</v>
      </c>
      <c r="I276" s="50" t="s">
        <v>339</v>
      </c>
      <c r="J276" s="51">
        <v>75</v>
      </c>
      <c r="K276" s="51">
        <v>90</v>
      </c>
      <c r="L276" s="62">
        <v>165</v>
      </c>
    </row>
    <row r="277" spans="1:12" s="13" customFormat="1" ht="21.2" customHeight="1">
      <c r="A277" s="53">
        <v>276</v>
      </c>
      <c r="B277" s="55" t="s">
        <v>232</v>
      </c>
      <c r="C277" s="55" t="s">
        <v>60</v>
      </c>
      <c r="D277" s="49" t="s">
        <v>17</v>
      </c>
      <c r="E277" s="319" t="s">
        <v>216</v>
      </c>
      <c r="F277" s="35" t="s">
        <v>2</v>
      </c>
      <c r="G277" s="35">
        <v>2000</v>
      </c>
      <c r="H277" s="36" t="s">
        <v>8</v>
      </c>
      <c r="I277" s="50" t="s">
        <v>1350</v>
      </c>
      <c r="J277" s="51">
        <v>77</v>
      </c>
      <c r="K277" s="51">
        <v>93</v>
      </c>
      <c r="L277" s="62">
        <v>170</v>
      </c>
    </row>
    <row r="278" spans="1:12" s="13" customFormat="1" ht="21.2" customHeight="1">
      <c r="A278" s="53">
        <v>276</v>
      </c>
      <c r="B278" s="54" t="s">
        <v>1421</v>
      </c>
      <c r="C278" s="54" t="s">
        <v>1422</v>
      </c>
      <c r="D278" s="45" t="s">
        <v>17</v>
      </c>
      <c r="E278" s="320" t="s">
        <v>1562</v>
      </c>
      <c r="F278" s="38" t="s">
        <v>13</v>
      </c>
      <c r="G278" s="38">
        <v>1992</v>
      </c>
      <c r="H278" s="39" t="s">
        <v>218</v>
      </c>
      <c r="I278" s="46" t="s">
        <v>1423</v>
      </c>
      <c r="J278" s="47">
        <v>49</v>
      </c>
      <c r="K278" s="47">
        <v>60</v>
      </c>
      <c r="L278" s="61">
        <v>109</v>
      </c>
    </row>
    <row r="279" spans="1:12" s="13" customFormat="1" ht="21.2" customHeight="1">
      <c r="A279" s="53">
        <v>276</v>
      </c>
      <c r="B279" s="54" t="s">
        <v>32</v>
      </c>
      <c r="C279" s="54" t="s">
        <v>21</v>
      </c>
      <c r="D279" s="45" t="s">
        <v>17</v>
      </c>
      <c r="E279" s="320" t="s">
        <v>1562</v>
      </c>
      <c r="F279" s="38" t="s">
        <v>13</v>
      </c>
      <c r="G279" s="38">
        <v>1985</v>
      </c>
      <c r="H279" s="39" t="s">
        <v>213</v>
      </c>
      <c r="I279" s="46" t="s">
        <v>414</v>
      </c>
      <c r="J279" s="47">
        <v>58</v>
      </c>
      <c r="K279" s="47">
        <v>80</v>
      </c>
      <c r="L279" s="61">
        <v>138</v>
      </c>
    </row>
    <row r="280" spans="1:12" s="13" customFormat="1" ht="21.2" customHeight="1">
      <c r="A280" s="53">
        <v>276</v>
      </c>
      <c r="B280" s="54" t="s">
        <v>40</v>
      </c>
      <c r="C280" s="54" t="s">
        <v>39</v>
      </c>
      <c r="D280" s="45" t="s">
        <v>42</v>
      </c>
      <c r="E280" s="320" t="s">
        <v>1562</v>
      </c>
      <c r="F280" s="38" t="s">
        <v>13</v>
      </c>
      <c r="G280" s="38">
        <v>1988</v>
      </c>
      <c r="H280" s="39" t="s">
        <v>218</v>
      </c>
      <c r="I280" s="46">
        <v>57.9</v>
      </c>
      <c r="J280" s="47">
        <v>48</v>
      </c>
      <c r="K280" s="47">
        <v>58</v>
      </c>
      <c r="L280" s="61">
        <v>106</v>
      </c>
    </row>
    <row r="281" spans="1:12" s="13" customFormat="1" ht="21.2" customHeight="1">
      <c r="A281" s="53">
        <v>276</v>
      </c>
      <c r="B281" s="54" t="s">
        <v>40</v>
      </c>
      <c r="C281" s="54" t="s">
        <v>52</v>
      </c>
      <c r="D281" s="45" t="s">
        <v>42</v>
      </c>
      <c r="E281" s="320" t="s">
        <v>1562</v>
      </c>
      <c r="F281" s="38" t="s">
        <v>13</v>
      </c>
      <c r="G281" s="38">
        <v>1986</v>
      </c>
      <c r="H281" s="39" t="s">
        <v>51</v>
      </c>
      <c r="I281" s="46">
        <v>52.4</v>
      </c>
      <c r="J281" s="47">
        <v>42</v>
      </c>
      <c r="K281" s="47">
        <v>55</v>
      </c>
      <c r="L281" s="61">
        <v>97</v>
      </c>
    </row>
    <row r="282" spans="1:12" s="13" customFormat="1" ht="21.2" customHeight="1">
      <c r="A282" s="53">
        <v>276</v>
      </c>
      <c r="B282" s="54" t="s">
        <v>835</v>
      </c>
      <c r="C282" s="54" t="s">
        <v>937</v>
      </c>
      <c r="D282" s="45" t="s">
        <v>119</v>
      </c>
      <c r="E282" s="320" t="s">
        <v>258</v>
      </c>
      <c r="F282" s="38" t="s">
        <v>13</v>
      </c>
      <c r="G282" s="38">
        <v>2006</v>
      </c>
      <c r="H282" s="39" t="s">
        <v>285</v>
      </c>
      <c r="I282" s="46" t="s">
        <v>1359</v>
      </c>
      <c r="J282" s="47">
        <v>17</v>
      </c>
      <c r="K282" s="47">
        <v>22</v>
      </c>
      <c r="L282" s="61">
        <v>39</v>
      </c>
    </row>
    <row r="283" spans="1:12" s="13" customFormat="1" ht="21.2" customHeight="1">
      <c r="A283" s="53">
        <v>276</v>
      </c>
      <c r="B283" s="55" t="s">
        <v>823</v>
      </c>
      <c r="C283" s="55" t="s">
        <v>65</v>
      </c>
      <c r="D283" s="49" t="s">
        <v>119</v>
      </c>
      <c r="E283" s="319" t="s">
        <v>258</v>
      </c>
      <c r="F283" s="35" t="s">
        <v>2</v>
      </c>
      <c r="G283" s="35">
        <v>2004</v>
      </c>
      <c r="H283" s="36" t="s">
        <v>239</v>
      </c>
      <c r="I283" s="50" t="s">
        <v>1304</v>
      </c>
      <c r="J283" s="51">
        <v>23</v>
      </c>
      <c r="K283" s="51">
        <v>32</v>
      </c>
      <c r="L283" s="62">
        <v>55</v>
      </c>
    </row>
    <row r="284" spans="1:12" s="13" customFormat="1" ht="21.2" customHeight="1">
      <c r="A284" s="53">
        <v>276</v>
      </c>
      <c r="B284" s="55" t="s">
        <v>823</v>
      </c>
      <c r="C284" s="55" t="s">
        <v>368</v>
      </c>
      <c r="D284" s="49" t="s">
        <v>119</v>
      </c>
      <c r="E284" s="319" t="s">
        <v>216</v>
      </c>
      <c r="F284" s="35" t="s">
        <v>2</v>
      </c>
      <c r="G284" s="35">
        <v>2002</v>
      </c>
      <c r="H284" s="36" t="s">
        <v>235</v>
      </c>
      <c r="I284" s="50" t="s">
        <v>1394</v>
      </c>
      <c r="J284" s="51">
        <v>34</v>
      </c>
      <c r="K284" s="51">
        <v>45</v>
      </c>
      <c r="L284" s="62">
        <v>79</v>
      </c>
    </row>
    <row r="285" spans="1:12" s="13" customFormat="1" ht="21.2" customHeight="1">
      <c r="A285" s="53">
        <v>276</v>
      </c>
      <c r="B285" s="55" t="s">
        <v>496</v>
      </c>
      <c r="C285" s="55" t="s">
        <v>826</v>
      </c>
      <c r="D285" s="49" t="s">
        <v>119</v>
      </c>
      <c r="E285" s="319" t="s">
        <v>258</v>
      </c>
      <c r="F285" s="35" t="s">
        <v>2</v>
      </c>
      <c r="G285" s="35">
        <v>2003</v>
      </c>
      <c r="H285" s="36" t="s">
        <v>248</v>
      </c>
      <c r="I285" s="50" t="s">
        <v>1424</v>
      </c>
      <c r="J285" s="51">
        <v>34</v>
      </c>
      <c r="K285" s="51">
        <v>46</v>
      </c>
      <c r="L285" s="62">
        <v>80</v>
      </c>
    </row>
    <row r="286" spans="1:12" s="13" customFormat="1" ht="21.2" customHeight="1">
      <c r="A286" s="53">
        <v>276</v>
      </c>
      <c r="B286" s="54" t="s">
        <v>269</v>
      </c>
      <c r="C286" s="54" t="s">
        <v>268</v>
      </c>
      <c r="D286" s="45" t="s">
        <v>119</v>
      </c>
      <c r="E286" s="320" t="s">
        <v>258</v>
      </c>
      <c r="F286" s="38" t="s">
        <v>13</v>
      </c>
      <c r="G286" s="38">
        <v>2003</v>
      </c>
      <c r="H286" s="39" t="s">
        <v>262</v>
      </c>
      <c r="I286" s="46" t="s">
        <v>1425</v>
      </c>
      <c r="J286" s="47">
        <v>25</v>
      </c>
      <c r="K286" s="47">
        <v>30</v>
      </c>
      <c r="L286" s="61">
        <v>55</v>
      </c>
    </row>
    <row r="287" spans="1:12" s="13" customFormat="1" ht="21.2" customHeight="1">
      <c r="A287" s="53">
        <v>276</v>
      </c>
      <c r="B287" s="55" t="s">
        <v>391</v>
      </c>
      <c r="C287" s="55" t="s">
        <v>109</v>
      </c>
      <c r="D287" s="49" t="s">
        <v>119</v>
      </c>
      <c r="E287" s="319" t="s">
        <v>380</v>
      </c>
      <c r="F287" s="35" t="s">
        <v>2</v>
      </c>
      <c r="G287" s="35">
        <v>1951</v>
      </c>
      <c r="H287" s="36" t="s">
        <v>8</v>
      </c>
      <c r="I287" s="50" t="s">
        <v>1417</v>
      </c>
      <c r="J287" s="51">
        <v>70</v>
      </c>
      <c r="K287" s="51">
        <v>105</v>
      </c>
      <c r="L287" s="62">
        <v>175</v>
      </c>
    </row>
    <row r="288" spans="1:12" s="13" customFormat="1" ht="21.2" customHeight="1">
      <c r="A288" s="53">
        <v>276</v>
      </c>
      <c r="B288" s="55" t="s">
        <v>829</v>
      </c>
      <c r="C288" s="55" t="s">
        <v>371</v>
      </c>
      <c r="D288" s="49" t="s">
        <v>119</v>
      </c>
      <c r="E288" s="319" t="s">
        <v>399</v>
      </c>
      <c r="F288" s="35" t="s">
        <v>2</v>
      </c>
      <c r="G288" s="35">
        <v>1958</v>
      </c>
      <c r="H288" s="36" t="s">
        <v>213</v>
      </c>
      <c r="I288" s="50" t="s">
        <v>524</v>
      </c>
      <c r="J288" s="51">
        <v>72</v>
      </c>
      <c r="K288" s="51">
        <v>95</v>
      </c>
      <c r="L288" s="62">
        <v>167</v>
      </c>
    </row>
    <row r="289" spans="1:12" s="13" customFormat="1" ht="21.2" customHeight="1">
      <c r="A289" s="53">
        <v>276</v>
      </c>
      <c r="B289" s="55" t="s">
        <v>829</v>
      </c>
      <c r="C289" s="55" t="s">
        <v>371</v>
      </c>
      <c r="D289" s="49" t="s">
        <v>119</v>
      </c>
      <c r="E289" s="319" t="s">
        <v>399</v>
      </c>
      <c r="F289" s="35" t="s">
        <v>2</v>
      </c>
      <c r="G289" s="35">
        <v>1958</v>
      </c>
      <c r="H289" s="36" t="s">
        <v>178</v>
      </c>
      <c r="I289" s="50" t="s">
        <v>1426</v>
      </c>
      <c r="J289" s="51">
        <v>76</v>
      </c>
      <c r="K289" s="51">
        <v>100</v>
      </c>
      <c r="L289" s="62">
        <v>176</v>
      </c>
    </row>
    <row r="290" spans="1:12" s="13" customFormat="1" ht="21.2" customHeight="1">
      <c r="A290" s="53">
        <v>276</v>
      </c>
      <c r="B290" s="55" t="s">
        <v>496</v>
      </c>
      <c r="C290" s="55" t="s">
        <v>192</v>
      </c>
      <c r="D290" s="49" t="s">
        <v>119</v>
      </c>
      <c r="E290" s="319" t="s">
        <v>459</v>
      </c>
      <c r="F290" s="35" t="s">
        <v>2</v>
      </c>
      <c r="G290" s="35">
        <v>1975</v>
      </c>
      <c r="H290" s="36" t="s">
        <v>178</v>
      </c>
      <c r="I290" s="50" t="s">
        <v>1427</v>
      </c>
      <c r="J290" s="51">
        <v>95</v>
      </c>
      <c r="K290" s="51">
        <v>121</v>
      </c>
      <c r="L290" s="62">
        <v>214</v>
      </c>
    </row>
    <row r="291" spans="1:12" s="13" customFormat="1" ht="21.2" customHeight="1">
      <c r="A291" s="53">
        <v>276</v>
      </c>
      <c r="B291" s="55" t="s">
        <v>121</v>
      </c>
      <c r="C291" s="55" t="s">
        <v>120</v>
      </c>
      <c r="D291" s="49" t="s">
        <v>119</v>
      </c>
      <c r="E291" s="319" t="s">
        <v>479</v>
      </c>
      <c r="F291" s="35" t="s">
        <v>2</v>
      </c>
      <c r="G291" s="35">
        <v>1979</v>
      </c>
      <c r="H291" s="36" t="s">
        <v>1</v>
      </c>
      <c r="I291" s="50" t="s">
        <v>1428</v>
      </c>
      <c r="J291" s="51">
        <v>110</v>
      </c>
      <c r="K291" s="51">
        <v>135</v>
      </c>
      <c r="L291" s="62">
        <v>245</v>
      </c>
    </row>
    <row r="292" spans="1:12" s="13" customFormat="1" ht="21.2" customHeight="1">
      <c r="A292" s="53">
        <v>276</v>
      </c>
      <c r="B292" s="55" t="s">
        <v>348</v>
      </c>
      <c r="C292" s="55" t="s">
        <v>192</v>
      </c>
      <c r="D292" s="49" t="s">
        <v>119</v>
      </c>
      <c r="E292" s="319" t="s">
        <v>6</v>
      </c>
      <c r="F292" s="35" t="s">
        <v>2</v>
      </c>
      <c r="G292" s="35">
        <v>1997</v>
      </c>
      <c r="H292" s="36" t="s">
        <v>213</v>
      </c>
      <c r="I292" s="50" t="s">
        <v>1323</v>
      </c>
      <c r="J292" s="51">
        <v>94</v>
      </c>
      <c r="K292" s="51">
        <v>124</v>
      </c>
      <c r="L292" s="62">
        <v>218</v>
      </c>
    </row>
    <row r="293" spans="1:12" s="13" customFormat="1" ht="21.2" customHeight="1">
      <c r="A293" s="53">
        <v>276</v>
      </c>
      <c r="B293" s="55" t="s">
        <v>269</v>
      </c>
      <c r="C293" s="55" t="s">
        <v>60</v>
      </c>
      <c r="D293" s="49" t="s">
        <v>119</v>
      </c>
      <c r="E293" s="319" t="s">
        <v>479</v>
      </c>
      <c r="F293" s="35" t="s">
        <v>2</v>
      </c>
      <c r="G293" s="35">
        <v>1976</v>
      </c>
      <c r="H293" s="36" t="s">
        <v>213</v>
      </c>
      <c r="I293" s="50" t="s">
        <v>414</v>
      </c>
      <c r="J293" s="51">
        <v>90</v>
      </c>
      <c r="K293" s="51">
        <v>106</v>
      </c>
      <c r="L293" s="62">
        <v>196</v>
      </c>
    </row>
    <row r="294" spans="1:12" s="13" customFormat="1" ht="21.2" customHeight="1">
      <c r="A294" s="53">
        <v>276</v>
      </c>
      <c r="B294" s="55" t="s">
        <v>269</v>
      </c>
      <c r="C294" s="55" t="s">
        <v>60</v>
      </c>
      <c r="D294" s="49" t="s">
        <v>119</v>
      </c>
      <c r="E294" s="319" t="s">
        <v>479</v>
      </c>
      <c r="F294" s="35" t="s">
        <v>2</v>
      </c>
      <c r="G294" s="35">
        <v>1976</v>
      </c>
      <c r="H294" s="36" t="s">
        <v>178</v>
      </c>
      <c r="I294" s="50" t="s">
        <v>1429</v>
      </c>
      <c r="J294" s="51">
        <v>92</v>
      </c>
      <c r="K294" s="51">
        <v>108</v>
      </c>
      <c r="L294" s="62">
        <v>200</v>
      </c>
    </row>
    <row r="295" spans="1:12" s="13" customFormat="1" ht="21.2" customHeight="1">
      <c r="A295" s="53">
        <v>276</v>
      </c>
      <c r="B295" s="55" t="s">
        <v>1430</v>
      </c>
      <c r="C295" s="55" t="s">
        <v>62</v>
      </c>
      <c r="D295" s="49" t="s">
        <v>119</v>
      </c>
      <c r="E295" s="319" t="s">
        <v>416</v>
      </c>
      <c r="F295" s="35" t="s">
        <v>2</v>
      </c>
      <c r="G295" s="35">
        <v>1965</v>
      </c>
      <c r="H295" s="36" t="s">
        <v>213</v>
      </c>
      <c r="I295" s="50" t="s">
        <v>923</v>
      </c>
      <c r="J295" s="51">
        <v>62</v>
      </c>
      <c r="K295" s="51">
        <v>90</v>
      </c>
      <c r="L295" s="62">
        <v>152</v>
      </c>
    </row>
    <row r="296" spans="1:12" s="13" customFormat="1" ht="21.2" customHeight="1">
      <c r="A296" s="53">
        <v>276</v>
      </c>
      <c r="B296" s="55" t="s">
        <v>465</v>
      </c>
      <c r="C296" s="55" t="s">
        <v>91</v>
      </c>
      <c r="D296" s="49" t="s">
        <v>119</v>
      </c>
      <c r="E296" s="319" t="s">
        <v>439</v>
      </c>
      <c r="F296" s="35" t="s">
        <v>2</v>
      </c>
      <c r="G296" s="35">
        <v>1970</v>
      </c>
      <c r="H296" s="36" t="s">
        <v>83</v>
      </c>
      <c r="I296" s="50" t="s">
        <v>1431</v>
      </c>
      <c r="J296" s="51">
        <v>122</v>
      </c>
      <c r="K296" s="51">
        <v>136</v>
      </c>
      <c r="L296" s="62">
        <v>258</v>
      </c>
    </row>
    <row r="297" spans="1:12" s="13" customFormat="1" ht="21.2" customHeight="1">
      <c r="A297" s="53">
        <v>276</v>
      </c>
      <c r="B297" s="55" t="s">
        <v>465</v>
      </c>
      <c r="C297" s="55" t="s">
        <v>91</v>
      </c>
      <c r="D297" s="49" t="s">
        <v>119</v>
      </c>
      <c r="E297" s="319" t="s">
        <v>439</v>
      </c>
      <c r="F297" s="35" t="s">
        <v>2</v>
      </c>
      <c r="G297" s="35">
        <v>1970</v>
      </c>
      <c r="H297" s="36" t="s">
        <v>59</v>
      </c>
      <c r="I297" s="50" t="s">
        <v>1432</v>
      </c>
      <c r="J297" s="51">
        <v>133</v>
      </c>
      <c r="K297" s="51">
        <v>160</v>
      </c>
      <c r="L297" s="62">
        <v>291</v>
      </c>
    </row>
    <row r="298" spans="1:12" s="13" customFormat="1" ht="21.2" customHeight="1">
      <c r="A298" s="53">
        <v>276</v>
      </c>
      <c r="B298" s="55" t="s">
        <v>835</v>
      </c>
      <c r="C298" s="55" t="s">
        <v>133</v>
      </c>
      <c r="D298" s="49" t="s">
        <v>119</v>
      </c>
      <c r="E298" s="319" t="s">
        <v>6</v>
      </c>
      <c r="F298" s="35" t="s">
        <v>2</v>
      </c>
      <c r="G298" s="35">
        <v>1995</v>
      </c>
      <c r="H298" s="36" t="s">
        <v>213</v>
      </c>
      <c r="I298" s="50" t="s">
        <v>1433</v>
      </c>
      <c r="J298" s="51">
        <v>57</v>
      </c>
      <c r="K298" s="51">
        <v>75</v>
      </c>
      <c r="L298" s="62">
        <v>132</v>
      </c>
    </row>
    <row r="299" spans="1:12" s="13" customFormat="1" ht="21.2" customHeight="1">
      <c r="A299" s="53">
        <v>276</v>
      </c>
      <c r="B299" s="55" t="s">
        <v>835</v>
      </c>
      <c r="C299" s="55" t="s">
        <v>133</v>
      </c>
      <c r="D299" s="49" t="s">
        <v>119</v>
      </c>
      <c r="E299" s="319" t="s">
        <v>6</v>
      </c>
      <c r="F299" s="35" t="s">
        <v>2</v>
      </c>
      <c r="G299" s="35">
        <v>1995</v>
      </c>
      <c r="H299" s="36" t="s">
        <v>178</v>
      </c>
      <c r="I299" s="50" t="s">
        <v>1434</v>
      </c>
      <c r="J299" s="51">
        <v>60</v>
      </c>
      <c r="K299" s="51">
        <v>78</v>
      </c>
      <c r="L299" s="62">
        <v>135</v>
      </c>
    </row>
    <row r="300" spans="1:12" s="13" customFormat="1" ht="21.2" customHeight="1">
      <c r="A300" s="53">
        <v>276</v>
      </c>
      <c r="B300" s="54" t="s">
        <v>837</v>
      </c>
      <c r="C300" s="54" t="s">
        <v>838</v>
      </c>
      <c r="D300" s="45" t="s">
        <v>119</v>
      </c>
      <c r="E300" s="320" t="s">
        <v>6</v>
      </c>
      <c r="F300" s="38" t="s">
        <v>13</v>
      </c>
      <c r="G300" s="38">
        <v>1996</v>
      </c>
      <c r="H300" s="39" t="s">
        <v>218</v>
      </c>
      <c r="I300" s="46" t="s">
        <v>1435</v>
      </c>
      <c r="J300" s="47">
        <v>36</v>
      </c>
      <c r="K300" s="47">
        <v>40</v>
      </c>
      <c r="L300" s="61">
        <v>76</v>
      </c>
    </row>
    <row r="301" spans="1:12" s="13" customFormat="1" ht="21.2" customHeight="1">
      <c r="A301" s="53">
        <v>276</v>
      </c>
      <c r="B301" s="55" t="s">
        <v>839</v>
      </c>
      <c r="C301" s="55" t="s">
        <v>62</v>
      </c>
      <c r="D301" s="49" t="s">
        <v>119</v>
      </c>
      <c r="E301" s="319" t="s">
        <v>1562</v>
      </c>
      <c r="F301" s="35" t="s">
        <v>2</v>
      </c>
      <c r="G301" s="35">
        <v>1991</v>
      </c>
      <c r="H301" s="36" t="s">
        <v>8</v>
      </c>
      <c r="I301" s="50" t="s">
        <v>334</v>
      </c>
      <c r="J301" s="51">
        <v>101</v>
      </c>
      <c r="K301" s="51">
        <v>128</v>
      </c>
      <c r="L301" s="62">
        <v>229</v>
      </c>
    </row>
    <row r="302" spans="1:12" s="13" customFormat="1" ht="21.2" customHeight="1">
      <c r="A302" s="53">
        <v>276</v>
      </c>
      <c r="B302" s="55" t="s">
        <v>839</v>
      </c>
      <c r="C302" s="55" t="s">
        <v>62</v>
      </c>
      <c r="D302" s="49" t="s">
        <v>119</v>
      </c>
      <c r="E302" s="319" t="s">
        <v>1562</v>
      </c>
      <c r="F302" s="35" t="s">
        <v>2</v>
      </c>
      <c r="G302" s="35">
        <v>1991</v>
      </c>
      <c r="H302" s="36" t="s">
        <v>1</v>
      </c>
      <c r="I302" s="50" t="s">
        <v>448</v>
      </c>
      <c r="J302" s="51">
        <v>105</v>
      </c>
      <c r="K302" s="51">
        <v>135</v>
      </c>
      <c r="L302" s="62">
        <v>240</v>
      </c>
    </row>
    <row r="303" spans="1:12" s="13" customFormat="1" ht="21.2" customHeight="1">
      <c r="A303" s="53">
        <v>276</v>
      </c>
      <c r="B303" s="55" t="s">
        <v>841</v>
      </c>
      <c r="C303" s="55" t="s">
        <v>102</v>
      </c>
      <c r="D303" s="49" t="s">
        <v>119</v>
      </c>
      <c r="E303" s="319" t="s">
        <v>1562</v>
      </c>
      <c r="F303" s="35" t="s">
        <v>2</v>
      </c>
      <c r="G303" s="35">
        <v>1990</v>
      </c>
      <c r="H303" s="36" t="s">
        <v>59</v>
      </c>
      <c r="I303" s="50" t="s">
        <v>666</v>
      </c>
      <c r="J303" s="51">
        <v>115</v>
      </c>
      <c r="K303" s="51">
        <v>140</v>
      </c>
      <c r="L303" s="62">
        <v>255</v>
      </c>
    </row>
    <row r="304" spans="1:12" s="13" customFormat="1" ht="21.2" customHeight="1">
      <c r="A304" s="53">
        <v>276</v>
      </c>
      <c r="B304" s="55" t="s">
        <v>1436</v>
      </c>
      <c r="C304" s="55" t="s">
        <v>97</v>
      </c>
      <c r="D304" s="49" t="s">
        <v>119</v>
      </c>
      <c r="E304" s="319" t="s">
        <v>1562</v>
      </c>
      <c r="F304" s="35" t="s">
        <v>2</v>
      </c>
      <c r="G304" s="35">
        <v>1981</v>
      </c>
      <c r="H304" s="36" t="s">
        <v>1</v>
      </c>
      <c r="I304" s="50" t="s">
        <v>613</v>
      </c>
      <c r="J304" s="51">
        <v>108</v>
      </c>
      <c r="K304" s="51">
        <v>145</v>
      </c>
      <c r="L304" s="62">
        <v>253</v>
      </c>
    </row>
    <row r="305" spans="1:12" s="13" customFormat="1" ht="21.2" customHeight="1">
      <c r="A305" s="53">
        <v>276</v>
      </c>
      <c r="B305" s="54" t="s">
        <v>1437</v>
      </c>
      <c r="C305" s="54" t="s">
        <v>294</v>
      </c>
      <c r="D305" s="45" t="s">
        <v>108</v>
      </c>
      <c r="E305" s="320" t="s">
        <v>1562</v>
      </c>
      <c r="F305" s="38" t="s">
        <v>13</v>
      </c>
      <c r="G305" s="38">
        <v>1994</v>
      </c>
      <c r="H305" s="39" t="s">
        <v>213</v>
      </c>
      <c r="I305" s="46" t="s">
        <v>1438</v>
      </c>
      <c r="J305" s="47">
        <v>73</v>
      </c>
      <c r="K305" s="47">
        <v>89</v>
      </c>
      <c r="L305" s="61"/>
    </row>
    <row r="306" spans="1:12" s="13" customFormat="1" ht="21.2" customHeight="1">
      <c r="A306" s="53">
        <v>276</v>
      </c>
      <c r="B306" s="55" t="s">
        <v>648</v>
      </c>
      <c r="C306" s="55" t="s">
        <v>369</v>
      </c>
      <c r="D306" s="49" t="s">
        <v>108</v>
      </c>
      <c r="E306" s="319" t="s">
        <v>1562</v>
      </c>
      <c r="F306" s="35" t="s">
        <v>2</v>
      </c>
      <c r="G306" s="35">
        <v>1987</v>
      </c>
      <c r="H306" s="36" t="s">
        <v>8</v>
      </c>
      <c r="I306" s="50" t="s">
        <v>493</v>
      </c>
      <c r="J306" s="51">
        <v>125</v>
      </c>
      <c r="K306" s="51">
        <v>158</v>
      </c>
      <c r="L306" s="62">
        <v>283</v>
      </c>
    </row>
    <row r="307" spans="1:12" s="13" customFormat="1" ht="21.2" customHeight="1">
      <c r="A307" s="53">
        <v>276</v>
      </c>
      <c r="B307" s="55" t="s">
        <v>427</v>
      </c>
      <c r="C307" s="55" t="s">
        <v>426</v>
      </c>
      <c r="D307" s="49" t="s">
        <v>108</v>
      </c>
      <c r="E307" s="319" t="s">
        <v>416</v>
      </c>
      <c r="F307" s="35" t="s">
        <v>2</v>
      </c>
      <c r="G307" s="35">
        <v>1962</v>
      </c>
      <c r="H307" s="36" t="s">
        <v>213</v>
      </c>
      <c r="I307" s="50" t="s">
        <v>477</v>
      </c>
      <c r="J307" s="51">
        <v>70</v>
      </c>
      <c r="K307" s="51">
        <v>90</v>
      </c>
      <c r="L307" s="62">
        <v>160</v>
      </c>
    </row>
    <row r="308" spans="1:12" s="13" customFormat="1" ht="21.2" customHeight="1">
      <c r="A308" s="53">
        <v>276</v>
      </c>
      <c r="B308" s="55" t="s">
        <v>427</v>
      </c>
      <c r="C308" s="55" t="s">
        <v>426</v>
      </c>
      <c r="D308" s="49" t="s">
        <v>108</v>
      </c>
      <c r="E308" s="319" t="s">
        <v>416</v>
      </c>
      <c r="F308" s="35" t="s">
        <v>2</v>
      </c>
      <c r="G308" s="35">
        <v>1962</v>
      </c>
      <c r="H308" s="36" t="s">
        <v>178</v>
      </c>
      <c r="I308" s="50" t="s">
        <v>173</v>
      </c>
      <c r="J308" s="51">
        <v>80</v>
      </c>
      <c r="K308" s="51">
        <v>97</v>
      </c>
      <c r="L308" s="62">
        <v>177</v>
      </c>
    </row>
    <row r="309" spans="1:12" s="13" customFormat="1" ht="21.2" customHeight="1">
      <c r="A309" s="53">
        <v>276</v>
      </c>
      <c r="B309" s="55" t="s">
        <v>197</v>
      </c>
      <c r="C309" s="55" t="s">
        <v>484</v>
      </c>
      <c r="D309" s="49" t="s">
        <v>108</v>
      </c>
      <c r="E309" s="319" t="s">
        <v>459</v>
      </c>
      <c r="F309" s="35" t="s">
        <v>2</v>
      </c>
      <c r="G309" s="35">
        <v>1975</v>
      </c>
      <c r="H309" s="36" t="s">
        <v>8</v>
      </c>
      <c r="I309" s="50" t="s">
        <v>1439</v>
      </c>
      <c r="J309" s="51">
        <v>65</v>
      </c>
      <c r="K309" s="51">
        <v>90</v>
      </c>
      <c r="L309" s="62">
        <v>155</v>
      </c>
    </row>
    <row r="310" spans="1:12" s="13" customFormat="1" ht="21.2" customHeight="1">
      <c r="A310" s="53">
        <v>276</v>
      </c>
      <c r="B310" s="55" t="s">
        <v>1440</v>
      </c>
      <c r="C310" s="55" t="s">
        <v>70</v>
      </c>
      <c r="D310" s="49" t="s">
        <v>108</v>
      </c>
      <c r="E310" s="319" t="s">
        <v>1562</v>
      </c>
      <c r="F310" s="35" t="s">
        <v>2</v>
      </c>
      <c r="G310" s="35">
        <v>1986</v>
      </c>
      <c r="H310" s="36" t="s">
        <v>178</v>
      </c>
      <c r="I310" s="50" t="s">
        <v>566</v>
      </c>
      <c r="J310" s="51">
        <v>75</v>
      </c>
      <c r="K310" s="51">
        <v>90</v>
      </c>
      <c r="L310" s="62">
        <v>165</v>
      </c>
    </row>
    <row r="311" spans="1:12" s="13" customFormat="1" ht="21.2" customHeight="1">
      <c r="A311" s="53">
        <v>276</v>
      </c>
      <c r="B311" s="55" t="s">
        <v>50</v>
      </c>
      <c r="C311" s="55" t="s">
        <v>76</v>
      </c>
      <c r="D311" s="49" t="s">
        <v>108</v>
      </c>
      <c r="E311" s="319" t="s">
        <v>1562</v>
      </c>
      <c r="F311" s="35" t="s">
        <v>2</v>
      </c>
      <c r="G311" s="35">
        <v>1994</v>
      </c>
      <c r="H311" s="36" t="s">
        <v>1</v>
      </c>
      <c r="I311" s="50" t="s">
        <v>1199</v>
      </c>
      <c r="J311" s="51">
        <v>95</v>
      </c>
      <c r="K311" s="51">
        <v>105</v>
      </c>
      <c r="L311" s="62">
        <v>200</v>
      </c>
    </row>
    <row r="312" spans="1:12" s="13" customFormat="1" ht="21.2" customHeight="1">
      <c r="A312" s="53">
        <v>276</v>
      </c>
      <c r="B312" s="55" t="s">
        <v>50</v>
      </c>
      <c r="C312" s="55" t="s">
        <v>76</v>
      </c>
      <c r="D312" s="49" t="s">
        <v>108</v>
      </c>
      <c r="E312" s="319" t="s">
        <v>1562</v>
      </c>
      <c r="F312" s="35" t="s">
        <v>2</v>
      </c>
      <c r="G312" s="35">
        <v>1994</v>
      </c>
      <c r="H312" s="36" t="s">
        <v>83</v>
      </c>
      <c r="I312" s="50" t="s">
        <v>902</v>
      </c>
      <c r="J312" s="51">
        <v>91</v>
      </c>
      <c r="K312" s="51">
        <v>115</v>
      </c>
      <c r="L312" s="62">
        <v>206</v>
      </c>
    </row>
    <row r="313" spans="1:12" s="13" customFormat="1" ht="21.2" customHeight="1">
      <c r="A313" s="53">
        <v>276</v>
      </c>
      <c r="B313" s="55" t="s">
        <v>444</v>
      </c>
      <c r="C313" s="55" t="s">
        <v>443</v>
      </c>
      <c r="D313" s="49" t="s">
        <v>108</v>
      </c>
      <c r="E313" s="319" t="s">
        <v>416</v>
      </c>
      <c r="F313" s="35" t="s">
        <v>2</v>
      </c>
      <c r="G313" s="35">
        <v>1965</v>
      </c>
      <c r="H313" s="36" t="s">
        <v>83</v>
      </c>
      <c r="I313" s="50" t="s">
        <v>364</v>
      </c>
      <c r="J313" s="51">
        <v>80</v>
      </c>
      <c r="K313" s="51">
        <v>102</v>
      </c>
      <c r="L313" s="62">
        <v>82</v>
      </c>
    </row>
    <row r="314" spans="1:12" s="13" customFormat="1" ht="21.2" customHeight="1">
      <c r="A314" s="53">
        <v>276</v>
      </c>
      <c r="B314" s="55" t="s">
        <v>1441</v>
      </c>
      <c r="C314" s="55" t="s">
        <v>91</v>
      </c>
      <c r="D314" s="49" t="s">
        <v>108</v>
      </c>
      <c r="E314" s="319" t="s">
        <v>416</v>
      </c>
      <c r="F314" s="35" t="s">
        <v>2</v>
      </c>
      <c r="G314" s="35">
        <v>1963</v>
      </c>
      <c r="H314" s="36" t="s">
        <v>8</v>
      </c>
      <c r="I314" s="50" t="s">
        <v>334</v>
      </c>
      <c r="J314" s="51">
        <v>68</v>
      </c>
      <c r="K314" s="51">
        <v>85</v>
      </c>
      <c r="L314" s="62">
        <v>153</v>
      </c>
    </row>
    <row r="315" spans="1:12" s="13" customFormat="1" ht="21.2" customHeight="1">
      <c r="A315" s="53">
        <v>276</v>
      </c>
      <c r="B315" s="55" t="s">
        <v>1441</v>
      </c>
      <c r="C315" s="55" t="s">
        <v>91</v>
      </c>
      <c r="D315" s="49" t="s">
        <v>108</v>
      </c>
      <c r="E315" s="319" t="s">
        <v>416</v>
      </c>
      <c r="F315" s="35" t="s">
        <v>2</v>
      </c>
      <c r="G315" s="35">
        <v>1963</v>
      </c>
      <c r="H315" s="36" t="s">
        <v>1</v>
      </c>
      <c r="I315" s="50" t="s">
        <v>664</v>
      </c>
      <c r="J315" s="51">
        <v>60</v>
      </c>
      <c r="K315" s="51">
        <v>90</v>
      </c>
      <c r="L315" s="62">
        <v>150</v>
      </c>
    </row>
    <row r="316" spans="1:12" s="13" customFormat="1" ht="21.2" customHeight="1">
      <c r="A316" s="53">
        <v>276</v>
      </c>
      <c r="B316" s="55" t="s">
        <v>424</v>
      </c>
      <c r="C316" s="55" t="s">
        <v>133</v>
      </c>
      <c r="D316" s="49" t="s">
        <v>108</v>
      </c>
      <c r="E316" s="319" t="s">
        <v>6</v>
      </c>
      <c r="F316" s="35" t="s">
        <v>2</v>
      </c>
      <c r="G316" s="35">
        <v>1997</v>
      </c>
      <c r="H316" s="36" t="s">
        <v>8</v>
      </c>
      <c r="I316" s="50" t="s">
        <v>160</v>
      </c>
      <c r="J316" s="51">
        <v>70</v>
      </c>
      <c r="K316" s="51">
        <v>105</v>
      </c>
      <c r="L316" s="62">
        <v>175</v>
      </c>
    </row>
    <row r="317" spans="1:12" s="13" customFormat="1" ht="21.2" customHeight="1">
      <c r="A317" s="53">
        <v>276</v>
      </c>
      <c r="B317" s="55" t="s">
        <v>1441</v>
      </c>
      <c r="C317" s="55" t="s">
        <v>155</v>
      </c>
      <c r="D317" s="49" t="s">
        <v>108</v>
      </c>
      <c r="E317" s="319" t="s">
        <v>1562</v>
      </c>
      <c r="F317" s="35" t="s">
        <v>2</v>
      </c>
      <c r="G317" s="35">
        <v>1992</v>
      </c>
      <c r="H317" s="36" t="s">
        <v>8</v>
      </c>
      <c r="I317" s="50" t="s">
        <v>493</v>
      </c>
      <c r="J317" s="51">
        <v>70</v>
      </c>
      <c r="K317" s="51">
        <v>90</v>
      </c>
      <c r="L317" s="62">
        <v>160</v>
      </c>
    </row>
    <row r="318" spans="1:12" s="13" customFormat="1" ht="21.2" customHeight="1">
      <c r="A318" s="53">
        <v>276</v>
      </c>
      <c r="B318" s="55" t="s">
        <v>1442</v>
      </c>
      <c r="C318" s="55" t="s">
        <v>91</v>
      </c>
      <c r="D318" s="49" t="s">
        <v>108</v>
      </c>
      <c r="E318" s="319" t="s">
        <v>399</v>
      </c>
      <c r="F318" s="35" t="s">
        <v>2</v>
      </c>
      <c r="G318" s="35">
        <v>1959</v>
      </c>
      <c r="H318" s="36" t="s">
        <v>178</v>
      </c>
      <c r="I318" s="50" t="s">
        <v>499</v>
      </c>
      <c r="J318" s="51">
        <v>95</v>
      </c>
      <c r="K318" s="51">
        <v>112</v>
      </c>
      <c r="L318" s="62">
        <v>207</v>
      </c>
    </row>
    <row r="319" spans="1:12" s="13" customFormat="1" ht="21.2" customHeight="1">
      <c r="A319" s="53">
        <v>276</v>
      </c>
      <c r="B319" s="55" t="s">
        <v>1443</v>
      </c>
      <c r="C319" s="55" t="s">
        <v>1444</v>
      </c>
      <c r="D319" s="49" t="s">
        <v>108</v>
      </c>
      <c r="E319" s="319" t="s">
        <v>258</v>
      </c>
      <c r="F319" s="35" t="s">
        <v>2</v>
      </c>
      <c r="G319" s="35">
        <v>2004</v>
      </c>
      <c r="H319" s="36" t="s">
        <v>235</v>
      </c>
      <c r="I319" s="50" t="s">
        <v>1445</v>
      </c>
      <c r="J319" s="51">
        <v>20</v>
      </c>
      <c r="K319" s="51">
        <v>26</v>
      </c>
      <c r="L319" s="62">
        <v>46</v>
      </c>
    </row>
    <row r="320" spans="1:12" s="13" customFormat="1" ht="21.2" customHeight="1">
      <c r="A320" s="53">
        <v>276</v>
      </c>
      <c r="B320" s="55" t="s">
        <v>1446</v>
      </c>
      <c r="C320" s="55" t="s">
        <v>120</v>
      </c>
      <c r="D320" s="49" t="s">
        <v>727</v>
      </c>
      <c r="E320" s="319" t="s">
        <v>258</v>
      </c>
      <c r="F320" s="35" t="s">
        <v>2</v>
      </c>
      <c r="G320" s="35">
        <v>2005</v>
      </c>
      <c r="H320" s="36" t="s">
        <v>235</v>
      </c>
      <c r="I320" s="50" t="s">
        <v>1447</v>
      </c>
      <c r="J320" s="51">
        <v>21</v>
      </c>
      <c r="K320" s="51">
        <v>32</v>
      </c>
      <c r="L320" s="62">
        <v>53</v>
      </c>
    </row>
    <row r="321" spans="1:12" s="13" customFormat="1" ht="21.2" customHeight="1">
      <c r="A321" s="53">
        <v>276</v>
      </c>
      <c r="B321" s="54" t="s">
        <v>728</v>
      </c>
      <c r="C321" s="54" t="s">
        <v>1448</v>
      </c>
      <c r="D321" s="45" t="s">
        <v>727</v>
      </c>
      <c r="E321" s="320" t="s">
        <v>258</v>
      </c>
      <c r="F321" s="38" t="s">
        <v>13</v>
      </c>
      <c r="G321" s="38">
        <v>2004</v>
      </c>
      <c r="H321" s="39" t="s">
        <v>51</v>
      </c>
      <c r="I321" s="46" t="s">
        <v>1449</v>
      </c>
      <c r="J321" s="47">
        <v>27</v>
      </c>
      <c r="K321" s="47">
        <v>37</v>
      </c>
      <c r="L321" s="61">
        <v>64</v>
      </c>
    </row>
    <row r="322" spans="1:12" s="13" customFormat="1" ht="21.2" customHeight="1">
      <c r="A322" s="53">
        <v>276</v>
      </c>
      <c r="B322" s="54" t="s">
        <v>476</v>
      </c>
      <c r="C322" s="54" t="s">
        <v>730</v>
      </c>
      <c r="D322" s="45" t="s">
        <v>727</v>
      </c>
      <c r="E322" s="320" t="s">
        <v>258</v>
      </c>
      <c r="F322" s="38" t="s">
        <v>13</v>
      </c>
      <c r="G322" s="38">
        <v>2004</v>
      </c>
      <c r="H322" s="39" t="s">
        <v>747</v>
      </c>
      <c r="I322" s="46" t="s">
        <v>1450</v>
      </c>
      <c r="J322" s="47">
        <v>27</v>
      </c>
      <c r="K322" s="47">
        <v>37</v>
      </c>
      <c r="L322" s="61">
        <v>64</v>
      </c>
    </row>
    <row r="323" spans="1:12" s="13" customFormat="1" ht="21.2" customHeight="1">
      <c r="A323" s="53">
        <v>276</v>
      </c>
      <c r="B323" s="55" t="s">
        <v>731</v>
      </c>
      <c r="C323" s="55" t="s">
        <v>732</v>
      </c>
      <c r="D323" s="49" t="s">
        <v>727</v>
      </c>
      <c r="E323" s="319" t="s">
        <v>258</v>
      </c>
      <c r="F323" s="35" t="s">
        <v>2</v>
      </c>
      <c r="G323" s="35">
        <v>2004</v>
      </c>
      <c r="H323" s="36" t="s">
        <v>686</v>
      </c>
      <c r="I323" s="50" t="s">
        <v>1354</v>
      </c>
      <c r="J323" s="51">
        <v>28</v>
      </c>
      <c r="K323" s="51">
        <v>36</v>
      </c>
      <c r="L323" s="62">
        <v>64</v>
      </c>
    </row>
    <row r="324" spans="1:12" s="13" customFormat="1" ht="21.2" customHeight="1">
      <c r="A324" s="53">
        <v>276</v>
      </c>
      <c r="B324" s="55" t="s">
        <v>1451</v>
      </c>
      <c r="C324" s="55" t="s">
        <v>739</v>
      </c>
      <c r="D324" s="49" t="s">
        <v>727</v>
      </c>
      <c r="E324" s="319" t="s">
        <v>416</v>
      </c>
      <c r="F324" s="35" t="s">
        <v>2</v>
      </c>
      <c r="G324" s="35">
        <v>1962</v>
      </c>
      <c r="H324" s="36" t="s">
        <v>213</v>
      </c>
      <c r="I324" s="50" t="s">
        <v>414</v>
      </c>
      <c r="J324" s="51">
        <v>63</v>
      </c>
      <c r="K324" s="51">
        <v>75</v>
      </c>
      <c r="L324" s="62">
        <v>138</v>
      </c>
    </row>
    <row r="325" spans="1:12" s="13" customFormat="1" ht="21.2" customHeight="1">
      <c r="A325" s="53">
        <v>276</v>
      </c>
      <c r="B325" s="55" t="s">
        <v>476</v>
      </c>
      <c r="C325" s="55" t="s">
        <v>91</v>
      </c>
      <c r="D325" s="49" t="s">
        <v>727</v>
      </c>
      <c r="E325" s="319" t="s">
        <v>459</v>
      </c>
      <c r="F325" s="35" t="s">
        <v>2</v>
      </c>
      <c r="G325" s="35">
        <v>1973</v>
      </c>
      <c r="H325" s="36" t="s">
        <v>213</v>
      </c>
      <c r="I325" s="50" t="s">
        <v>414</v>
      </c>
      <c r="J325" s="51">
        <v>71</v>
      </c>
      <c r="K325" s="51">
        <v>91</v>
      </c>
      <c r="L325" s="62">
        <v>158</v>
      </c>
    </row>
    <row r="326" spans="1:12" s="13" customFormat="1" ht="21.2" customHeight="1">
      <c r="A326" s="53">
        <v>276</v>
      </c>
      <c r="B326" s="55" t="s">
        <v>393</v>
      </c>
      <c r="C326" s="55" t="s">
        <v>392</v>
      </c>
      <c r="D326" s="49" t="s">
        <v>727</v>
      </c>
      <c r="E326" s="319" t="s">
        <v>380</v>
      </c>
      <c r="F326" s="35" t="s">
        <v>2</v>
      </c>
      <c r="G326" s="35">
        <v>1951</v>
      </c>
      <c r="H326" s="36" t="s">
        <v>178</v>
      </c>
      <c r="I326" s="50" t="s">
        <v>1452</v>
      </c>
      <c r="J326" s="51">
        <v>60</v>
      </c>
      <c r="K326" s="51">
        <v>78</v>
      </c>
      <c r="L326" s="62">
        <v>138</v>
      </c>
    </row>
    <row r="327" spans="1:12" s="13" customFormat="1" ht="21.2" customHeight="1">
      <c r="A327" s="53">
        <v>276</v>
      </c>
      <c r="B327" s="54" t="s">
        <v>741</v>
      </c>
      <c r="C327" s="54" t="s">
        <v>742</v>
      </c>
      <c r="D327" s="45" t="s">
        <v>727</v>
      </c>
      <c r="E327" s="320" t="s">
        <v>459</v>
      </c>
      <c r="F327" s="38" t="s">
        <v>13</v>
      </c>
      <c r="G327" s="38">
        <v>1975</v>
      </c>
      <c r="H327" s="39" t="s">
        <v>930</v>
      </c>
      <c r="I327" s="46" t="s">
        <v>918</v>
      </c>
      <c r="J327" s="47">
        <v>36</v>
      </c>
      <c r="K327" s="47">
        <v>47</v>
      </c>
      <c r="L327" s="61">
        <v>83</v>
      </c>
    </row>
    <row r="328" spans="1:12" s="13" customFormat="1" ht="21.2" customHeight="1">
      <c r="A328" s="53">
        <v>276</v>
      </c>
      <c r="B328" s="55" t="s">
        <v>1453</v>
      </c>
      <c r="C328" s="55" t="s">
        <v>252</v>
      </c>
      <c r="D328" s="49" t="s">
        <v>727</v>
      </c>
      <c r="E328" s="319" t="s">
        <v>6</v>
      </c>
      <c r="F328" s="35" t="s">
        <v>2</v>
      </c>
      <c r="G328" s="35">
        <v>1996</v>
      </c>
      <c r="H328" s="36" t="s">
        <v>178</v>
      </c>
      <c r="I328" s="50" t="s">
        <v>1434</v>
      </c>
      <c r="J328" s="51">
        <v>73</v>
      </c>
      <c r="K328" s="51">
        <v>90</v>
      </c>
      <c r="L328" s="62">
        <v>163</v>
      </c>
    </row>
    <row r="329" spans="1:12" s="13" customFormat="1" ht="21.2" customHeight="1">
      <c r="A329" s="53">
        <v>276</v>
      </c>
      <c r="B329" s="55" t="s">
        <v>1454</v>
      </c>
      <c r="C329" s="55" t="s">
        <v>161</v>
      </c>
      <c r="D329" s="49" t="s">
        <v>727</v>
      </c>
      <c r="E329" s="319" t="s">
        <v>6</v>
      </c>
      <c r="F329" s="35" t="s">
        <v>2</v>
      </c>
      <c r="G329" s="35">
        <v>1995</v>
      </c>
      <c r="H329" s="36" t="s">
        <v>213</v>
      </c>
      <c r="I329" s="50" t="s">
        <v>347</v>
      </c>
      <c r="J329" s="51">
        <v>74</v>
      </c>
      <c r="K329" s="51">
        <v>93</v>
      </c>
      <c r="L329" s="62">
        <v>166</v>
      </c>
    </row>
    <row r="330" spans="1:12" s="13" customFormat="1" ht="21.2" customHeight="1">
      <c r="A330" s="53">
        <v>276</v>
      </c>
      <c r="B330" s="55" t="s">
        <v>1455</v>
      </c>
      <c r="C330" s="55" t="s">
        <v>1409</v>
      </c>
      <c r="D330" s="49" t="s">
        <v>727</v>
      </c>
      <c r="E330" s="319" t="s">
        <v>1562</v>
      </c>
      <c r="F330" s="35" t="s">
        <v>2</v>
      </c>
      <c r="G330" s="35">
        <v>1990</v>
      </c>
      <c r="H330" s="36" t="s">
        <v>8</v>
      </c>
      <c r="I330" s="50" t="s">
        <v>137</v>
      </c>
      <c r="J330" s="51">
        <v>100</v>
      </c>
      <c r="K330" s="51">
        <v>125</v>
      </c>
      <c r="L330" s="62">
        <v>225</v>
      </c>
    </row>
    <row r="331" spans="1:12" s="13" customFormat="1" ht="21.2" customHeight="1">
      <c r="A331" s="53">
        <v>276</v>
      </c>
      <c r="B331" s="55" t="s">
        <v>54</v>
      </c>
      <c r="C331" s="55" t="s">
        <v>133</v>
      </c>
      <c r="D331" s="49" t="s">
        <v>727</v>
      </c>
      <c r="E331" s="319" t="s">
        <v>1562</v>
      </c>
      <c r="F331" s="35" t="s">
        <v>2</v>
      </c>
      <c r="G331" s="35">
        <v>1987</v>
      </c>
      <c r="H331" s="36" t="s">
        <v>8</v>
      </c>
      <c r="I331" s="50" t="s">
        <v>1358</v>
      </c>
      <c r="J331" s="51">
        <v>111</v>
      </c>
      <c r="K331" s="51">
        <v>137</v>
      </c>
      <c r="L331" s="62">
        <v>247</v>
      </c>
    </row>
    <row r="332" spans="1:12" s="13" customFormat="1" ht="21.2" customHeight="1">
      <c r="A332" s="53">
        <v>276</v>
      </c>
      <c r="B332" s="54" t="s">
        <v>733</v>
      </c>
      <c r="C332" s="54" t="s">
        <v>734</v>
      </c>
      <c r="D332" s="45" t="s">
        <v>727</v>
      </c>
      <c r="E332" s="320" t="s">
        <v>1562</v>
      </c>
      <c r="F332" s="38" t="s">
        <v>13</v>
      </c>
      <c r="G332" s="38">
        <v>1985</v>
      </c>
      <c r="H332" s="39" t="s">
        <v>38</v>
      </c>
      <c r="I332" s="46" t="s">
        <v>1456</v>
      </c>
      <c r="J332" s="47">
        <v>61</v>
      </c>
      <c r="K332" s="47">
        <v>78</v>
      </c>
      <c r="L332" s="61">
        <v>138</v>
      </c>
    </row>
    <row r="333" spans="1:12" s="13" customFormat="1" ht="21.2" customHeight="1">
      <c r="A333" s="53">
        <v>276</v>
      </c>
      <c r="B333" s="55" t="s">
        <v>193</v>
      </c>
      <c r="C333" s="55" t="s">
        <v>192</v>
      </c>
      <c r="D333" s="49" t="s">
        <v>727</v>
      </c>
      <c r="E333" s="319" t="s">
        <v>1562</v>
      </c>
      <c r="F333" s="35" t="s">
        <v>2</v>
      </c>
      <c r="G333" s="35">
        <v>1981</v>
      </c>
      <c r="H333" s="36" t="s">
        <v>178</v>
      </c>
      <c r="I333" s="50" t="s">
        <v>1457</v>
      </c>
      <c r="J333" s="51">
        <v>90</v>
      </c>
      <c r="K333" s="51">
        <v>112</v>
      </c>
      <c r="L333" s="62">
        <v>202</v>
      </c>
    </row>
    <row r="334" spans="1:12" s="13" customFormat="1" ht="21.2" customHeight="1">
      <c r="A334" s="53">
        <v>276</v>
      </c>
      <c r="B334" s="54" t="s">
        <v>909</v>
      </c>
      <c r="C334" s="54" t="s">
        <v>1458</v>
      </c>
      <c r="D334" s="45" t="s">
        <v>727</v>
      </c>
      <c r="E334" s="320" t="s">
        <v>1562</v>
      </c>
      <c r="F334" s="38" t="s">
        <v>13</v>
      </c>
      <c r="G334" s="38">
        <v>1991</v>
      </c>
      <c r="H334" s="39" t="s">
        <v>930</v>
      </c>
      <c r="I334" s="46" t="s">
        <v>1459</v>
      </c>
      <c r="J334" s="47">
        <v>45</v>
      </c>
      <c r="K334" s="47">
        <v>53</v>
      </c>
      <c r="L334" s="61">
        <v>98</v>
      </c>
    </row>
    <row r="335" spans="1:12" s="13" customFormat="1" ht="21.2" customHeight="1">
      <c r="A335" s="53">
        <v>276</v>
      </c>
      <c r="B335" s="54" t="s">
        <v>1460</v>
      </c>
      <c r="C335" s="54" t="s">
        <v>1461</v>
      </c>
      <c r="D335" s="45" t="s">
        <v>727</v>
      </c>
      <c r="E335" s="320" t="s">
        <v>1562</v>
      </c>
      <c r="F335" s="38" t="s">
        <v>13</v>
      </c>
      <c r="G335" s="38">
        <v>1984</v>
      </c>
      <c r="H335" s="39" t="s">
        <v>51</v>
      </c>
      <c r="I335" s="46" t="s">
        <v>1462</v>
      </c>
      <c r="J335" s="47">
        <v>33</v>
      </c>
      <c r="K335" s="47">
        <v>47</v>
      </c>
      <c r="L335" s="61">
        <v>78</v>
      </c>
    </row>
    <row r="336" spans="1:12" s="13" customFormat="1" ht="21.2" customHeight="1">
      <c r="A336" s="53">
        <v>276</v>
      </c>
      <c r="B336" s="54" t="s">
        <v>1463</v>
      </c>
      <c r="C336" s="54" t="s">
        <v>1464</v>
      </c>
      <c r="D336" s="45" t="s">
        <v>727</v>
      </c>
      <c r="E336" s="320" t="s">
        <v>1562</v>
      </c>
      <c r="F336" s="38" t="s">
        <v>13</v>
      </c>
      <c r="G336" s="38">
        <v>1987</v>
      </c>
      <c r="H336" s="39" t="s">
        <v>38</v>
      </c>
      <c r="I336" s="46" t="s">
        <v>1465</v>
      </c>
      <c r="J336" s="47">
        <v>42</v>
      </c>
      <c r="K336" s="47">
        <v>54</v>
      </c>
      <c r="L336" s="61">
        <v>96</v>
      </c>
    </row>
    <row r="337" spans="1:12" s="13" customFormat="1" ht="21.2" customHeight="1">
      <c r="A337" s="53">
        <v>276</v>
      </c>
      <c r="B337" s="54" t="s">
        <v>1466</v>
      </c>
      <c r="C337" s="54" t="s">
        <v>1467</v>
      </c>
      <c r="D337" s="45" t="s">
        <v>727</v>
      </c>
      <c r="E337" s="320" t="s">
        <v>1562</v>
      </c>
      <c r="F337" s="38" t="s">
        <v>13</v>
      </c>
      <c r="G337" s="38">
        <v>1989</v>
      </c>
      <c r="H337" s="39" t="s">
        <v>213</v>
      </c>
      <c r="I337" s="46" t="s">
        <v>1468</v>
      </c>
      <c r="J337" s="47">
        <v>44</v>
      </c>
      <c r="K337" s="47">
        <v>59</v>
      </c>
      <c r="L337" s="61">
        <v>103</v>
      </c>
    </row>
    <row r="338" spans="1:12" s="13" customFormat="1" ht="21.2" customHeight="1">
      <c r="A338" s="53">
        <v>276</v>
      </c>
      <c r="B338" s="55" t="s">
        <v>1469</v>
      </c>
      <c r="C338" s="55" t="s">
        <v>1470</v>
      </c>
      <c r="D338" s="49" t="s">
        <v>727</v>
      </c>
      <c r="E338" s="319" t="s">
        <v>1562</v>
      </c>
      <c r="F338" s="35" t="s">
        <v>2</v>
      </c>
      <c r="G338" s="35">
        <v>1994</v>
      </c>
      <c r="H338" s="36" t="s">
        <v>178</v>
      </c>
      <c r="I338" s="50" t="s">
        <v>1471</v>
      </c>
      <c r="J338" s="51">
        <v>87</v>
      </c>
      <c r="K338" s="51">
        <v>108</v>
      </c>
      <c r="L338" s="62">
        <v>192</v>
      </c>
    </row>
    <row r="339" spans="1:12" s="13" customFormat="1" ht="21.2" customHeight="1">
      <c r="A339" s="53">
        <v>276</v>
      </c>
      <c r="B339" s="55" t="s">
        <v>1472</v>
      </c>
      <c r="C339" s="55" t="s">
        <v>343</v>
      </c>
      <c r="D339" s="49" t="s">
        <v>727</v>
      </c>
      <c r="E339" s="319" t="s">
        <v>1562</v>
      </c>
      <c r="F339" s="35" t="s">
        <v>2</v>
      </c>
      <c r="G339" s="35">
        <v>1984</v>
      </c>
      <c r="H339" s="36" t="s">
        <v>8</v>
      </c>
      <c r="I339" s="50" t="s">
        <v>1331</v>
      </c>
      <c r="J339" s="51">
        <v>113</v>
      </c>
      <c r="K339" s="51">
        <v>141</v>
      </c>
      <c r="L339" s="62">
        <v>253</v>
      </c>
    </row>
    <row r="340" spans="1:12" s="13" customFormat="1" ht="21.2" customHeight="1">
      <c r="A340" s="53">
        <v>276</v>
      </c>
      <c r="B340" s="55" t="s">
        <v>743</v>
      </c>
      <c r="C340" s="55" t="s">
        <v>744</v>
      </c>
      <c r="D340" s="49" t="s">
        <v>727</v>
      </c>
      <c r="E340" s="319" t="s">
        <v>459</v>
      </c>
      <c r="F340" s="35" t="s">
        <v>2</v>
      </c>
      <c r="G340" s="35">
        <v>1975</v>
      </c>
      <c r="H340" s="36" t="s">
        <v>83</v>
      </c>
      <c r="I340" s="50" t="s">
        <v>1247</v>
      </c>
      <c r="J340" s="51">
        <v>100</v>
      </c>
      <c r="K340" s="51">
        <v>126</v>
      </c>
      <c r="L340" s="62">
        <v>224</v>
      </c>
    </row>
    <row r="341" spans="1:12" s="13" customFormat="1" ht="21.2" customHeight="1">
      <c r="A341" s="53">
        <v>276</v>
      </c>
      <c r="B341" s="55" t="s">
        <v>131</v>
      </c>
      <c r="C341" s="55" t="s">
        <v>130</v>
      </c>
      <c r="D341" s="49" t="s">
        <v>727</v>
      </c>
      <c r="E341" s="319" t="s">
        <v>1562</v>
      </c>
      <c r="F341" s="35" t="s">
        <v>2</v>
      </c>
      <c r="G341" s="35">
        <v>1985</v>
      </c>
      <c r="H341" s="36" t="s">
        <v>8</v>
      </c>
      <c r="I341" s="50" t="s">
        <v>141</v>
      </c>
      <c r="J341" s="51">
        <v>115</v>
      </c>
      <c r="K341" s="51">
        <v>145</v>
      </c>
      <c r="L341" s="62">
        <v>260</v>
      </c>
    </row>
    <row r="342" spans="1:12" s="13" customFormat="1" ht="21.2" customHeight="1">
      <c r="A342" s="53">
        <v>276</v>
      </c>
      <c r="B342" s="55" t="s">
        <v>163</v>
      </c>
      <c r="C342" s="55" t="s">
        <v>126</v>
      </c>
      <c r="D342" s="49" t="s">
        <v>727</v>
      </c>
      <c r="E342" s="319" t="s">
        <v>1562</v>
      </c>
      <c r="F342" s="35" t="s">
        <v>2</v>
      </c>
      <c r="G342" s="35">
        <v>1984</v>
      </c>
      <c r="H342" s="36" t="s">
        <v>8</v>
      </c>
      <c r="I342" s="50" t="s">
        <v>150</v>
      </c>
      <c r="J342" s="51">
        <v>90</v>
      </c>
      <c r="K342" s="51">
        <v>110</v>
      </c>
      <c r="L342" s="62">
        <v>200</v>
      </c>
    </row>
    <row r="343" spans="1:12" s="13" customFormat="1" ht="21.2" customHeight="1">
      <c r="A343" s="53">
        <v>276</v>
      </c>
      <c r="B343" s="55" t="s">
        <v>10</v>
      </c>
      <c r="C343" s="55" t="s">
        <v>9</v>
      </c>
      <c r="D343" s="49" t="s">
        <v>727</v>
      </c>
      <c r="E343" s="319" t="s">
        <v>1562</v>
      </c>
      <c r="F343" s="35" t="s">
        <v>2</v>
      </c>
      <c r="G343" s="35">
        <v>1991</v>
      </c>
      <c r="H343" s="36" t="s">
        <v>8</v>
      </c>
      <c r="I343" s="50" t="s">
        <v>162</v>
      </c>
      <c r="J343" s="51">
        <v>120</v>
      </c>
      <c r="K343" s="51">
        <v>150</v>
      </c>
      <c r="L343" s="62">
        <v>270</v>
      </c>
    </row>
    <row r="344" spans="1:12" s="13" customFormat="1" ht="21.2" customHeight="1">
      <c r="A344" s="53">
        <v>276</v>
      </c>
      <c r="B344" s="55" t="s">
        <v>844</v>
      </c>
      <c r="C344" s="55" t="s">
        <v>355</v>
      </c>
      <c r="D344" s="49" t="s">
        <v>357</v>
      </c>
      <c r="E344" s="319" t="s">
        <v>931</v>
      </c>
      <c r="F344" s="35" t="s">
        <v>2</v>
      </c>
      <c r="G344" s="35">
        <v>1935</v>
      </c>
      <c r="H344" s="36" t="s">
        <v>8</v>
      </c>
      <c r="I344" s="50" t="s">
        <v>723</v>
      </c>
      <c r="J344" s="51">
        <v>41</v>
      </c>
      <c r="K344" s="51">
        <v>58</v>
      </c>
      <c r="L344" s="62">
        <v>99</v>
      </c>
    </row>
    <row r="345" spans="1:12" s="13" customFormat="1" ht="21.2" customHeight="1">
      <c r="A345" s="53">
        <v>276</v>
      </c>
      <c r="B345" s="55" t="s">
        <v>844</v>
      </c>
      <c r="C345" s="55" t="s">
        <v>355</v>
      </c>
      <c r="D345" s="49" t="s">
        <v>357</v>
      </c>
      <c r="E345" s="319" t="s">
        <v>931</v>
      </c>
      <c r="F345" s="35" t="s">
        <v>2</v>
      </c>
      <c r="G345" s="35">
        <v>1935</v>
      </c>
      <c r="H345" s="36" t="s">
        <v>1</v>
      </c>
      <c r="I345" s="50" t="s">
        <v>111</v>
      </c>
      <c r="J345" s="51">
        <v>40</v>
      </c>
      <c r="K345" s="51">
        <v>56</v>
      </c>
      <c r="L345" s="62">
        <v>96</v>
      </c>
    </row>
    <row r="346" spans="1:12" s="13" customFormat="1" ht="21.2" customHeight="1">
      <c r="A346" s="53">
        <v>276</v>
      </c>
      <c r="B346" s="54" t="s">
        <v>1473</v>
      </c>
      <c r="C346" s="54" t="s">
        <v>1474</v>
      </c>
      <c r="D346" s="45" t="s">
        <v>23</v>
      </c>
      <c r="E346" s="320" t="s">
        <v>1562</v>
      </c>
      <c r="F346" s="38" t="s">
        <v>13</v>
      </c>
      <c r="G346" s="38">
        <v>1983</v>
      </c>
      <c r="H346" s="39" t="s">
        <v>213</v>
      </c>
      <c r="I346" s="46" t="s">
        <v>722</v>
      </c>
      <c r="J346" s="47">
        <v>59</v>
      </c>
      <c r="K346" s="47">
        <v>69</v>
      </c>
      <c r="L346" s="61">
        <v>128</v>
      </c>
    </row>
    <row r="347" spans="1:12" s="13" customFormat="1" ht="21.2" customHeight="1">
      <c r="A347" s="53">
        <v>276</v>
      </c>
      <c r="B347" s="54" t="s">
        <v>581</v>
      </c>
      <c r="C347" s="54" t="s">
        <v>582</v>
      </c>
      <c r="D347" s="45" t="s">
        <v>23</v>
      </c>
      <c r="E347" s="320" t="s">
        <v>1562</v>
      </c>
      <c r="F347" s="38" t="s">
        <v>13</v>
      </c>
      <c r="G347" s="38">
        <v>1985</v>
      </c>
      <c r="H347" s="39" t="s">
        <v>12</v>
      </c>
      <c r="I347" s="46" t="s">
        <v>603</v>
      </c>
      <c r="J347" s="47">
        <v>45</v>
      </c>
      <c r="K347" s="47">
        <v>61</v>
      </c>
      <c r="L347" s="61">
        <v>103</v>
      </c>
    </row>
    <row r="348" spans="1:12" s="13" customFormat="1" ht="21.2" customHeight="1">
      <c r="A348" s="53">
        <v>276</v>
      </c>
      <c r="B348" s="54" t="s">
        <v>22</v>
      </c>
      <c r="C348" s="54" t="s">
        <v>21</v>
      </c>
      <c r="D348" s="45" t="s">
        <v>23</v>
      </c>
      <c r="E348" s="320" t="s">
        <v>479</v>
      </c>
      <c r="F348" s="38" t="s">
        <v>13</v>
      </c>
      <c r="G348" s="38">
        <v>1979</v>
      </c>
      <c r="H348" s="39" t="s">
        <v>930</v>
      </c>
      <c r="I348" s="46" t="s">
        <v>1475</v>
      </c>
      <c r="J348" s="47">
        <v>64</v>
      </c>
      <c r="K348" s="47">
        <v>80</v>
      </c>
      <c r="L348" s="61">
        <v>140</v>
      </c>
    </row>
    <row r="349" spans="1:12" s="13" customFormat="1" ht="21.2" customHeight="1">
      <c r="A349" s="53">
        <v>276</v>
      </c>
      <c r="B349" s="55" t="s">
        <v>437</v>
      </c>
      <c r="C349" s="55" t="s">
        <v>436</v>
      </c>
      <c r="D349" s="49" t="s">
        <v>23</v>
      </c>
      <c r="E349" s="319" t="s">
        <v>399</v>
      </c>
      <c r="F349" s="35" t="s">
        <v>2</v>
      </c>
      <c r="G349" s="35">
        <v>1960</v>
      </c>
      <c r="H349" s="36" t="s">
        <v>239</v>
      </c>
      <c r="I349" s="50" t="s">
        <v>1476</v>
      </c>
      <c r="J349" s="51">
        <v>48</v>
      </c>
      <c r="K349" s="51">
        <v>60</v>
      </c>
      <c r="L349" s="62">
        <v>108</v>
      </c>
    </row>
    <row r="350" spans="1:12" s="13" customFormat="1" ht="21.2" customHeight="1">
      <c r="A350" s="53">
        <v>276</v>
      </c>
      <c r="B350" s="55" t="s">
        <v>1477</v>
      </c>
      <c r="C350" s="55" t="s">
        <v>65</v>
      </c>
      <c r="D350" s="49" t="s">
        <v>23</v>
      </c>
      <c r="E350" s="319" t="s">
        <v>1562</v>
      </c>
      <c r="F350" s="35" t="s">
        <v>2</v>
      </c>
      <c r="G350" s="35">
        <v>1990</v>
      </c>
      <c r="H350" s="36" t="s">
        <v>8</v>
      </c>
      <c r="I350" s="50" t="s">
        <v>1225</v>
      </c>
      <c r="J350" s="51">
        <v>69</v>
      </c>
      <c r="K350" s="51">
        <v>98</v>
      </c>
      <c r="L350" s="62">
        <v>167</v>
      </c>
    </row>
    <row r="351" spans="1:12" s="13" customFormat="1" ht="21.2" customHeight="1">
      <c r="A351" s="53">
        <v>276</v>
      </c>
      <c r="B351" s="55" t="s">
        <v>1478</v>
      </c>
      <c r="C351" s="55" t="s">
        <v>161</v>
      </c>
      <c r="D351" s="49" t="s">
        <v>23</v>
      </c>
      <c r="E351" s="319" t="s">
        <v>1562</v>
      </c>
      <c r="F351" s="35" t="s">
        <v>2</v>
      </c>
      <c r="G351" s="35">
        <v>1991</v>
      </c>
      <c r="H351" s="36" t="s">
        <v>178</v>
      </c>
      <c r="I351" s="50" t="s">
        <v>586</v>
      </c>
      <c r="J351" s="51">
        <v>78</v>
      </c>
      <c r="K351" s="51">
        <v>93</v>
      </c>
      <c r="L351" s="62">
        <v>171</v>
      </c>
    </row>
    <row r="352" spans="1:12" s="13" customFormat="1" ht="21.2" customHeight="1">
      <c r="A352" s="53">
        <v>276</v>
      </c>
      <c r="B352" s="55" t="s">
        <v>1478</v>
      </c>
      <c r="C352" s="55" t="s">
        <v>161</v>
      </c>
      <c r="D352" s="49" t="s">
        <v>23</v>
      </c>
      <c r="E352" s="319" t="s">
        <v>1562</v>
      </c>
      <c r="F352" s="35" t="s">
        <v>2</v>
      </c>
      <c r="G352" s="35">
        <v>1991</v>
      </c>
      <c r="H352" s="36" t="s">
        <v>8</v>
      </c>
      <c r="I352" s="50" t="s">
        <v>1264</v>
      </c>
      <c r="J352" s="51">
        <v>70</v>
      </c>
      <c r="K352" s="51">
        <v>86</v>
      </c>
      <c r="L352" s="62">
        <v>156</v>
      </c>
    </row>
    <row r="353" spans="1:12" s="13" customFormat="1" ht="21.2" customHeight="1">
      <c r="A353" s="53">
        <v>276</v>
      </c>
      <c r="B353" s="55" t="s">
        <v>166</v>
      </c>
      <c r="C353" s="55" t="s">
        <v>113</v>
      </c>
      <c r="D353" s="49" t="s">
        <v>23</v>
      </c>
      <c r="E353" s="319" t="s">
        <v>1562</v>
      </c>
      <c r="F353" s="35" t="s">
        <v>2</v>
      </c>
      <c r="G353" s="35">
        <v>1987</v>
      </c>
      <c r="H353" s="36" t="s">
        <v>8</v>
      </c>
      <c r="I353" s="50" t="s">
        <v>164</v>
      </c>
      <c r="J353" s="51">
        <v>82</v>
      </c>
      <c r="K353" s="51">
        <v>105</v>
      </c>
      <c r="L353" s="62">
        <v>187</v>
      </c>
    </row>
    <row r="354" spans="1:12" s="13" customFormat="1" ht="21.2" customHeight="1">
      <c r="A354" s="53">
        <v>276</v>
      </c>
      <c r="B354" s="55" t="s">
        <v>589</v>
      </c>
      <c r="C354" s="55" t="s">
        <v>590</v>
      </c>
      <c r="D354" s="49" t="s">
        <v>23</v>
      </c>
      <c r="E354" s="319" t="s">
        <v>479</v>
      </c>
      <c r="F354" s="35" t="s">
        <v>2</v>
      </c>
      <c r="G354" s="35">
        <v>1978</v>
      </c>
      <c r="H354" s="36" t="s">
        <v>8</v>
      </c>
      <c r="I354" s="50" t="s">
        <v>636</v>
      </c>
      <c r="J354" s="51">
        <v>100</v>
      </c>
      <c r="K354" s="51">
        <v>130</v>
      </c>
      <c r="L354" s="62">
        <v>230</v>
      </c>
    </row>
    <row r="355" spans="1:12" s="13" customFormat="1" ht="21.2" customHeight="1">
      <c r="A355" s="53">
        <v>276</v>
      </c>
      <c r="B355" s="55" t="s">
        <v>1479</v>
      </c>
      <c r="C355" s="55" t="s">
        <v>353</v>
      </c>
      <c r="D355" s="49" t="s">
        <v>23</v>
      </c>
      <c r="E355" s="319" t="s">
        <v>1562</v>
      </c>
      <c r="F355" s="35" t="s">
        <v>2</v>
      </c>
      <c r="G355" s="35">
        <v>1988</v>
      </c>
      <c r="H355" s="36" t="s">
        <v>1</v>
      </c>
      <c r="I355" s="50" t="s">
        <v>1211</v>
      </c>
      <c r="J355" s="51">
        <v>98</v>
      </c>
      <c r="K355" s="51">
        <v>128</v>
      </c>
      <c r="L355" s="62">
        <v>224</v>
      </c>
    </row>
    <row r="356" spans="1:12" s="13" customFormat="1" ht="21.2" customHeight="1">
      <c r="A356" s="53">
        <v>276</v>
      </c>
      <c r="B356" s="55" t="s">
        <v>595</v>
      </c>
      <c r="C356" s="55" t="s">
        <v>596</v>
      </c>
      <c r="D356" s="49" t="s">
        <v>23</v>
      </c>
      <c r="E356" s="319" t="s">
        <v>479</v>
      </c>
      <c r="F356" s="35" t="s">
        <v>2</v>
      </c>
      <c r="G356" s="35">
        <v>1976</v>
      </c>
      <c r="H356" s="36" t="s">
        <v>83</v>
      </c>
      <c r="I356" s="50" t="s">
        <v>1480</v>
      </c>
      <c r="J356" s="51">
        <v>77</v>
      </c>
      <c r="K356" s="51">
        <v>100</v>
      </c>
      <c r="L356" s="62">
        <v>177</v>
      </c>
    </row>
    <row r="357" spans="1:12" s="13" customFormat="1" ht="21.2" customHeight="1">
      <c r="A357" s="53">
        <v>276</v>
      </c>
      <c r="B357" s="55" t="s">
        <v>379</v>
      </c>
      <c r="C357" s="55" t="s">
        <v>60</v>
      </c>
      <c r="D357" s="49" t="s">
        <v>23</v>
      </c>
      <c r="E357" s="319" t="s">
        <v>399</v>
      </c>
      <c r="F357" s="35" t="s">
        <v>2</v>
      </c>
      <c r="G357" s="35">
        <v>1959</v>
      </c>
      <c r="H357" s="36" t="s">
        <v>83</v>
      </c>
      <c r="I357" s="50" t="s">
        <v>1400</v>
      </c>
      <c r="J357" s="51">
        <v>81</v>
      </c>
      <c r="K357" s="51">
        <v>117</v>
      </c>
      <c r="L357" s="62">
        <v>198</v>
      </c>
    </row>
    <row r="358" spans="1:12" s="13" customFormat="1" ht="21.2" customHeight="1">
      <c r="A358" s="53">
        <v>276</v>
      </c>
      <c r="B358" s="55" t="s">
        <v>445</v>
      </c>
      <c r="C358" s="55" t="s">
        <v>172</v>
      </c>
      <c r="D358" s="49" t="s">
        <v>23</v>
      </c>
      <c r="E358" s="319" t="s">
        <v>439</v>
      </c>
      <c r="F358" s="35" t="s">
        <v>2</v>
      </c>
      <c r="G358" s="35">
        <v>1966</v>
      </c>
      <c r="H358" s="36" t="s">
        <v>59</v>
      </c>
      <c r="I358" s="50" t="s">
        <v>1481</v>
      </c>
      <c r="J358" s="51">
        <v>118</v>
      </c>
      <c r="K358" s="51">
        <v>125</v>
      </c>
      <c r="L358" s="62">
        <v>242</v>
      </c>
    </row>
    <row r="359" spans="1:12" s="13" customFormat="1" ht="21.2" customHeight="1">
      <c r="A359" s="53">
        <v>276</v>
      </c>
      <c r="B359" s="55" t="s">
        <v>79</v>
      </c>
      <c r="C359" s="55" t="s">
        <v>277</v>
      </c>
      <c r="D359" s="49" t="s">
        <v>125</v>
      </c>
      <c r="E359" s="319" t="s">
        <v>216</v>
      </c>
      <c r="F359" s="35" t="s">
        <v>2</v>
      </c>
      <c r="G359" s="35">
        <v>2002</v>
      </c>
      <c r="H359" s="36" t="s">
        <v>178</v>
      </c>
      <c r="I359" s="50" t="s">
        <v>1482</v>
      </c>
      <c r="J359" s="51">
        <v>42</v>
      </c>
      <c r="K359" s="51">
        <v>56</v>
      </c>
      <c r="L359" s="62">
        <v>98</v>
      </c>
    </row>
    <row r="360" spans="1:12" s="13" customFormat="1" ht="21.2" customHeight="1">
      <c r="A360" s="53">
        <v>276</v>
      </c>
      <c r="B360" s="54" t="s">
        <v>1483</v>
      </c>
      <c r="C360" s="54" t="s">
        <v>1484</v>
      </c>
      <c r="D360" s="45" t="s">
        <v>125</v>
      </c>
      <c r="E360" s="320" t="s">
        <v>6</v>
      </c>
      <c r="F360" s="38" t="s">
        <v>13</v>
      </c>
      <c r="G360" s="38">
        <v>1995</v>
      </c>
      <c r="H360" s="39" t="s">
        <v>218</v>
      </c>
      <c r="I360" s="46" t="s">
        <v>1485</v>
      </c>
      <c r="J360" s="47">
        <v>42</v>
      </c>
      <c r="K360" s="47">
        <v>48</v>
      </c>
      <c r="L360" s="61">
        <v>90</v>
      </c>
    </row>
    <row r="361" spans="1:12" s="13" customFormat="1" ht="21.2" customHeight="1">
      <c r="A361" s="53">
        <v>276</v>
      </c>
      <c r="B361" s="55" t="s">
        <v>124</v>
      </c>
      <c r="C361" s="55" t="s">
        <v>57</v>
      </c>
      <c r="D361" s="49" t="s">
        <v>125</v>
      </c>
      <c r="E361" s="319" t="s">
        <v>1562</v>
      </c>
      <c r="F361" s="35" t="s">
        <v>2</v>
      </c>
      <c r="G361" s="35">
        <v>1992</v>
      </c>
      <c r="H361" s="36" t="s">
        <v>8</v>
      </c>
      <c r="I361" s="50" t="s">
        <v>1204</v>
      </c>
      <c r="J361" s="51">
        <v>83</v>
      </c>
      <c r="K361" s="51">
        <v>100</v>
      </c>
      <c r="L361" s="62">
        <v>183</v>
      </c>
    </row>
    <row r="362" spans="1:12" s="13" customFormat="1" ht="21.2" customHeight="1">
      <c r="A362" s="53">
        <v>276</v>
      </c>
      <c r="B362" s="55" t="s">
        <v>206</v>
      </c>
      <c r="C362" s="55" t="s">
        <v>205</v>
      </c>
      <c r="D362" s="49" t="s">
        <v>125</v>
      </c>
      <c r="E362" s="319" t="s">
        <v>1562</v>
      </c>
      <c r="F362" s="35" t="s">
        <v>2</v>
      </c>
      <c r="G362" s="35">
        <v>1986</v>
      </c>
      <c r="H362" s="36" t="s">
        <v>213</v>
      </c>
      <c r="I362" s="50" t="s">
        <v>204</v>
      </c>
      <c r="J362" s="51">
        <v>70</v>
      </c>
      <c r="K362" s="51">
        <v>92</v>
      </c>
      <c r="L362" s="62">
        <v>162</v>
      </c>
    </row>
    <row r="363" spans="1:12" s="13" customFormat="1" ht="21.2" customHeight="1">
      <c r="A363" s="53">
        <v>276</v>
      </c>
      <c r="B363" s="55" t="s">
        <v>1486</v>
      </c>
      <c r="C363" s="55" t="s">
        <v>161</v>
      </c>
      <c r="D363" s="49" t="s">
        <v>125</v>
      </c>
      <c r="E363" s="319" t="s">
        <v>1562</v>
      </c>
      <c r="F363" s="35" t="s">
        <v>2</v>
      </c>
      <c r="G363" s="35">
        <v>1981</v>
      </c>
      <c r="H363" s="36" t="s">
        <v>1</v>
      </c>
      <c r="I363" s="50" t="s">
        <v>448</v>
      </c>
      <c r="J363" s="51">
        <v>105</v>
      </c>
      <c r="K363" s="51">
        <v>123</v>
      </c>
      <c r="L363" s="62">
        <v>228</v>
      </c>
    </row>
    <row r="364" spans="1:12" s="13" customFormat="1" ht="21.2" customHeight="1">
      <c r="A364" s="53">
        <v>276</v>
      </c>
      <c r="B364" s="55" t="s">
        <v>908</v>
      </c>
      <c r="C364" s="55" t="s">
        <v>397</v>
      </c>
      <c r="D364" s="49" t="s">
        <v>125</v>
      </c>
      <c r="E364" s="319" t="s">
        <v>439</v>
      </c>
      <c r="F364" s="35" t="s">
        <v>2</v>
      </c>
      <c r="G364" s="35">
        <v>1969</v>
      </c>
      <c r="H364" s="36" t="s">
        <v>1</v>
      </c>
      <c r="I364" s="50" t="s">
        <v>840</v>
      </c>
      <c r="J364" s="51">
        <v>105</v>
      </c>
      <c r="K364" s="51">
        <v>125</v>
      </c>
      <c r="L364" s="62">
        <v>230</v>
      </c>
    </row>
    <row r="365" spans="1:12" s="13" customFormat="1" ht="21.2" customHeight="1">
      <c r="A365" s="53">
        <v>276</v>
      </c>
      <c r="B365" s="55" t="s">
        <v>1146</v>
      </c>
      <c r="C365" s="55" t="s">
        <v>196</v>
      </c>
      <c r="D365" s="49" t="s">
        <v>89</v>
      </c>
      <c r="E365" s="319" t="s">
        <v>258</v>
      </c>
      <c r="F365" s="35" t="s">
        <v>2</v>
      </c>
      <c r="G365" s="35">
        <v>2004</v>
      </c>
      <c r="H365" s="36" t="s">
        <v>248</v>
      </c>
      <c r="I365" s="50" t="s">
        <v>250</v>
      </c>
      <c r="J365" s="51">
        <v>19</v>
      </c>
      <c r="K365" s="51">
        <v>26</v>
      </c>
      <c r="L365" s="62">
        <v>45</v>
      </c>
    </row>
    <row r="366" spans="1:12" s="13" customFormat="1" ht="21.2" customHeight="1">
      <c r="A366" s="53">
        <v>276</v>
      </c>
      <c r="B366" s="55" t="s">
        <v>1487</v>
      </c>
      <c r="C366" s="55" t="s">
        <v>100</v>
      </c>
      <c r="D366" s="49" t="s">
        <v>89</v>
      </c>
      <c r="E366" s="319" t="s">
        <v>258</v>
      </c>
      <c r="F366" s="35" t="s">
        <v>2</v>
      </c>
      <c r="G366" s="35">
        <v>2004</v>
      </c>
      <c r="H366" s="36" t="s">
        <v>285</v>
      </c>
      <c r="I366" s="50" t="s">
        <v>1488</v>
      </c>
      <c r="J366" s="51">
        <v>15</v>
      </c>
      <c r="K366" s="51">
        <v>20</v>
      </c>
      <c r="L366" s="62">
        <v>35</v>
      </c>
    </row>
    <row r="367" spans="1:12" s="13" customFormat="1" ht="21.2" customHeight="1">
      <c r="A367" s="53">
        <v>276</v>
      </c>
      <c r="B367" s="54" t="s">
        <v>241</v>
      </c>
      <c r="C367" s="54" t="s">
        <v>690</v>
      </c>
      <c r="D367" s="45" t="s">
        <v>89</v>
      </c>
      <c r="E367" s="320" t="s">
        <v>258</v>
      </c>
      <c r="F367" s="38" t="s">
        <v>13</v>
      </c>
      <c r="G367" s="38">
        <v>2003</v>
      </c>
      <c r="H367" s="39" t="s">
        <v>285</v>
      </c>
      <c r="I367" s="46" t="s">
        <v>1488</v>
      </c>
      <c r="J367" s="47">
        <v>28</v>
      </c>
      <c r="K367" s="47">
        <v>35</v>
      </c>
      <c r="L367" s="61">
        <v>63</v>
      </c>
    </row>
    <row r="368" spans="1:12" s="13" customFormat="1" ht="21.2" customHeight="1">
      <c r="A368" s="53">
        <v>276</v>
      </c>
      <c r="B368" s="55" t="s">
        <v>228</v>
      </c>
      <c r="C368" s="55" t="s">
        <v>289</v>
      </c>
      <c r="D368" s="49" t="s">
        <v>89</v>
      </c>
      <c r="E368" s="319" t="s">
        <v>258</v>
      </c>
      <c r="F368" s="35" t="s">
        <v>2</v>
      </c>
      <c r="G368" s="35">
        <v>2005</v>
      </c>
      <c r="H368" s="36" t="s">
        <v>287</v>
      </c>
      <c r="I368" s="50" t="s">
        <v>1270</v>
      </c>
      <c r="J368" s="51">
        <v>21</v>
      </c>
      <c r="K368" s="51">
        <v>29</v>
      </c>
      <c r="L368" s="62">
        <v>50</v>
      </c>
    </row>
    <row r="369" spans="1:12" s="13" customFormat="1" ht="21.2" customHeight="1">
      <c r="A369" s="53">
        <v>276</v>
      </c>
      <c r="B369" s="55" t="s">
        <v>228</v>
      </c>
      <c r="C369" s="55" t="s">
        <v>289</v>
      </c>
      <c r="D369" s="49" t="s">
        <v>89</v>
      </c>
      <c r="E369" s="319" t="s">
        <v>258</v>
      </c>
      <c r="F369" s="35" t="s">
        <v>2</v>
      </c>
      <c r="G369" s="35">
        <v>2005</v>
      </c>
      <c r="H369" s="36" t="s">
        <v>285</v>
      </c>
      <c r="I369" s="50" t="s">
        <v>1489</v>
      </c>
      <c r="J369" s="51">
        <v>25</v>
      </c>
      <c r="K369" s="51">
        <v>35</v>
      </c>
      <c r="L369" s="62">
        <v>60</v>
      </c>
    </row>
    <row r="370" spans="1:12" s="13" customFormat="1" ht="21.2" customHeight="1">
      <c r="A370" s="53">
        <v>276</v>
      </c>
      <c r="B370" s="54" t="s">
        <v>266</v>
      </c>
      <c r="C370" s="54" t="s">
        <v>265</v>
      </c>
      <c r="D370" s="45" t="s">
        <v>89</v>
      </c>
      <c r="E370" s="320" t="s">
        <v>216</v>
      </c>
      <c r="F370" s="38" t="s">
        <v>13</v>
      </c>
      <c r="G370" s="38">
        <v>2002</v>
      </c>
      <c r="H370" s="39" t="s">
        <v>285</v>
      </c>
      <c r="I370" s="46" t="s">
        <v>1490</v>
      </c>
      <c r="J370" s="47">
        <v>30</v>
      </c>
      <c r="K370" s="47">
        <v>39</v>
      </c>
      <c r="L370" s="61">
        <v>69</v>
      </c>
    </row>
    <row r="371" spans="1:12" s="13" customFormat="1" ht="21.2" customHeight="1">
      <c r="A371" s="53">
        <v>276</v>
      </c>
      <c r="B371" s="54" t="s">
        <v>266</v>
      </c>
      <c r="C371" s="54" t="s">
        <v>265</v>
      </c>
      <c r="D371" s="45" t="s">
        <v>89</v>
      </c>
      <c r="E371" s="320" t="s">
        <v>216</v>
      </c>
      <c r="F371" s="38" t="s">
        <v>13</v>
      </c>
      <c r="G371" s="38">
        <v>2002</v>
      </c>
      <c r="H371" s="39" t="s">
        <v>746</v>
      </c>
      <c r="I371" s="46" t="s">
        <v>1315</v>
      </c>
      <c r="J371" s="47">
        <v>32</v>
      </c>
      <c r="K371" s="47">
        <v>42</v>
      </c>
      <c r="L371" s="61">
        <v>74</v>
      </c>
    </row>
    <row r="372" spans="1:12" s="13" customFormat="1" ht="21.2" customHeight="1">
      <c r="A372" s="53">
        <v>276</v>
      </c>
      <c r="B372" s="54" t="s">
        <v>266</v>
      </c>
      <c r="C372" s="54" t="s">
        <v>265</v>
      </c>
      <c r="D372" s="45" t="s">
        <v>89</v>
      </c>
      <c r="E372" s="320" t="s">
        <v>216</v>
      </c>
      <c r="F372" s="38" t="s">
        <v>13</v>
      </c>
      <c r="G372" s="38">
        <v>2002</v>
      </c>
      <c r="H372" s="39" t="s">
        <v>747</v>
      </c>
      <c r="I372" s="46" t="s">
        <v>1491</v>
      </c>
      <c r="J372" s="47">
        <v>35</v>
      </c>
      <c r="K372" s="47">
        <v>47</v>
      </c>
      <c r="L372" s="61">
        <v>82</v>
      </c>
    </row>
    <row r="373" spans="1:12" s="13" customFormat="1" ht="21.2" customHeight="1">
      <c r="A373" s="53">
        <v>276</v>
      </c>
      <c r="B373" s="55" t="s">
        <v>696</v>
      </c>
      <c r="C373" s="55" t="s">
        <v>126</v>
      </c>
      <c r="D373" s="49" t="s">
        <v>89</v>
      </c>
      <c r="E373" s="319" t="s">
        <v>216</v>
      </c>
      <c r="F373" s="35" t="s">
        <v>2</v>
      </c>
      <c r="G373" s="35">
        <v>2000</v>
      </c>
      <c r="H373" s="36" t="s">
        <v>235</v>
      </c>
      <c r="I373" s="50" t="s">
        <v>1445</v>
      </c>
      <c r="J373" s="51">
        <v>62</v>
      </c>
      <c r="K373" s="51">
        <v>80</v>
      </c>
      <c r="L373" s="62">
        <v>142</v>
      </c>
    </row>
    <row r="374" spans="1:12" s="13" customFormat="1" ht="21.2" customHeight="1">
      <c r="A374" s="53">
        <v>276</v>
      </c>
      <c r="B374" s="55" t="s">
        <v>696</v>
      </c>
      <c r="C374" s="55" t="s">
        <v>126</v>
      </c>
      <c r="D374" s="49" t="s">
        <v>89</v>
      </c>
      <c r="E374" s="319" t="s">
        <v>216</v>
      </c>
      <c r="F374" s="35" t="s">
        <v>2</v>
      </c>
      <c r="G374" s="35">
        <v>2000</v>
      </c>
      <c r="H374" s="36" t="s">
        <v>213</v>
      </c>
      <c r="I374" s="50" t="s">
        <v>1492</v>
      </c>
      <c r="J374" s="51">
        <v>68</v>
      </c>
      <c r="K374" s="51">
        <v>88</v>
      </c>
      <c r="L374" s="62">
        <v>156</v>
      </c>
    </row>
    <row r="375" spans="1:12" s="13" customFormat="1" ht="21.2" customHeight="1">
      <c r="A375" s="53">
        <v>276</v>
      </c>
      <c r="B375" s="55" t="s">
        <v>272</v>
      </c>
      <c r="C375" s="55" t="s">
        <v>245</v>
      </c>
      <c r="D375" s="49" t="s">
        <v>89</v>
      </c>
      <c r="E375" s="319" t="s">
        <v>216</v>
      </c>
      <c r="F375" s="35" t="s">
        <v>2</v>
      </c>
      <c r="G375" s="35">
        <v>2001</v>
      </c>
      <c r="H375" s="36" t="s">
        <v>178</v>
      </c>
      <c r="I375" s="50" t="s">
        <v>178</v>
      </c>
      <c r="J375" s="51">
        <v>71</v>
      </c>
      <c r="K375" s="51">
        <v>91</v>
      </c>
      <c r="L375" s="62">
        <v>162</v>
      </c>
    </row>
    <row r="376" spans="1:12" s="13" customFormat="1" ht="21.2" customHeight="1">
      <c r="A376" s="53">
        <v>276</v>
      </c>
      <c r="B376" s="54" t="s">
        <v>279</v>
      </c>
      <c r="C376" s="54" t="s">
        <v>693</v>
      </c>
      <c r="D376" s="45" t="s">
        <v>89</v>
      </c>
      <c r="E376" s="320" t="s">
        <v>216</v>
      </c>
      <c r="F376" s="38" t="s">
        <v>13</v>
      </c>
      <c r="G376" s="38">
        <v>2002</v>
      </c>
      <c r="H376" s="39" t="s">
        <v>285</v>
      </c>
      <c r="I376" s="46" t="s">
        <v>1488</v>
      </c>
      <c r="J376" s="47">
        <v>31</v>
      </c>
      <c r="K376" s="47">
        <v>40</v>
      </c>
      <c r="L376" s="61">
        <v>71</v>
      </c>
    </row>
    <row r="377" spans="1:12" s="13" customFormat="1" ht="21.2" customHeight="1">
      <c r="A377" s="53">
        <v>276</v>
      </c>
      <c r="B377" s="54" t="s">
        <v>279</v>
      </c>
      <c r="C377" s="54" t="s">
        <v>693</v>
      </c>
      <c r="D377" s="45" t="s">
        <v>89</v>
      </c>
      <c r="E377" s="320" t="s">
        <v>216</v>
      </c>
      <c r="F377" s="38" t="s">
        <v>13</v>
      </c>
      <c r="G377" s="38">
        <v>2002</v>
      </c>
      <c r="H377" s="39" t="s">
        <v>746</v>
      </c>
      <c r="I377" s="46" t="s">
        <v>1493</v>
      </c>
      <c r="J377" s="47">
        <v>34</v>
      </c>
      <c r="K377" s="47">
        <v>43</v>
      </c>
      <c r="L377" s="61">
        <v>77</v>
      </c>
    </row>
    <row r="378" spans="1:12" s="13" customFormat="1" ht="21.2" customHeight="1">
      <c r="A378" s="53">
        <v>276</v>
      </c>
      <c r="B378" s="54" t="s">
        <v>79</v>
      </c>
      <c r="C378" s="54" t="s">
        <v>695</v>
      </c>
      <c r="D378" s="45" t="s">
        <v>89</v>
      </c>
      <c r="E378" s="320" t="s">
        <v>330</v>
      </c>
      <c r="F378" s="38" t="s">
        <v>13</v>
      </c>
      <c r="G378" s="38">
        <v>1999</v>
      </c>
      <c r="H378" s="39" t="s">
        <v>51</v>
      </c>
      <c r="I378" s="46" t="s">
        <v>1494</v>
      </c>
      <c r="J378" s="47">
        <v>46</v>
      </c>
      <c r="K378" s="47">
        <v>49</v>
      </c>
      <c r="L378" s="61">
        <v>95</v>
      </c>
    </row>
    <row r="379" spans="1:12" s="13" customFormat="1" ht="21.2" customHeight="1">
      <c r="A379" s="53">
        <v>276</v>
      </c>
      <c r="B379" s="54" t="s">
        <v>79</v>
      </c>
      <c r="C379" s="54" t="s">
        <v>695</v>
      </c>
      <c r="D379" s="45" t="s">
        <v>89</v>
      </c>
      <c r="E379" s="320" t="s">
        <v>330</v>
      </c>
      <c r="F379" s="38" t="s">
        <v>13</v>
      </c>
      <c r="G379" s="38">
        <v>1999</v>
      </c>
      <c r="H379" s="39" t="s">
        <v>218</v>
      </c>
      <c r="I379" s="46" t="s">
        <v>630</v>
      </c>
      <c r="J379" s="47">
        <v>48</v>
      </c>
      <c r="K379" s="47">
        <v>55</v>
      </c>
      <c r="L379" s="61">
        <v>103</v>
      </c>
    </row>
    <row r="380" spans="1:12" s="13" customFormat="1" ht="21.2" customHeight="1">
      <c r="A380" s="53">
        <v>276</v>
      </c>
      <c r="B380" s="55" t="s">
        <v>241</v>
      </c>
      <c r="C380" s="55" t="s">
        <v>240</v>
      </c>
      <c r="D380" s="49" t="s">
        <v>89</v>
      </c>
      <c r="E380" s="319" t="s">
        <v>330</v>
      </c>
      <c r="F380" s="35" t="s">
        <v>2</v>
      </c>
      <c r="G380" s="35">
        <v>1999</v>
      </c>
      <c r="H380" s="36" t="s">
        <v>235</v>
      </c>
      <c r="I380" s="50" t="s">
        <v>1495</v>
      </c>
      <c r="J380" s="51">
        <v>63</v>
      </c>
      <c r="K380" s="51">
        <v>84</v>
      </c>
      <c r="L380" s="62">
        <v>147</v>
      </c>
    </row>
    <row r="381" spans="1:12" s="13" customFormat="1" ht="21.2" customHeight="1">
      <c r="A381" s="53">
        <v>276</v>
      </c>
      <c r="B381" s="55" t="s">
        <v>241</v>
      </c>
      <c r="C381" s="55" t="s">
        <v>240</v>
      </c>
      <c r="D381" s="49" t="s">
        <v>89</v>
      </c>
      <c r="E381" s="319" t="s">
        <v>330</v>
      </c>
      <c r="F381" s="35" t="s">
        <v>2</v>
      </c>
      <c r="G381" s="35">
        <v>1999</v>
      </c>
      <c r="H381" s="36" t="s">
        <v>213</v>
      </c>
      <c r="I381" s="50" t="s">
        <v>1496</v>
      </c>
      <c r="J381" s="51">
        <v>72</v>
      </c>
      <c r="K381" s="51">
        <v>93</v>
      </c>
      <c r="L381" s="62">
        <v>165</v>
      </c>
    </row>
    <row r="382" spans="1:12" s="13" customFormat="1" ht="21.2" customHeight="1">
      <c r="A382" s="53">
        <v>276</v>
      </c>
      <c r="B382" s="55" t="s">
        <v>230</v>
      </c>
      <c r="C382" s="55" t="s">
        <v>109</v>
      </c>
      <c r="D382" s="49" t="s">
        <v>89</v>
      </c>
      <c r="E382" s="319" t="s">
        <v>330</v>
      </c>
      <c r="F382" s="35" t="s">
        <v>2</v>
      </c>
      <c r="G382" s="35">
        <v>1998</v>
      </c>
      <c r="H382" s="36" t="s">
        <v>1</v>
      </c>
      <c r="I382" s="50" t="s">
        <v>572</v>
      </c>
      <c r="J382" s="51">
        <v>135</v>
      </c>
      <c r="K382" s="51">
        <v>166</v>
      </c>
      <c r="L382" s="62">
        <v>301</v>
      </c>
    </row>
    <row r="383" spans="1:12" s="13" customFormat="1" ht="21.2" customHeight="1">
      <c r="A383" s="53">
        <v>276</v>
      </c>
      <c r="B383" s="55" t="s">
        <v>228</v>
      </c>
      <c r="C383" s="55" t="s">
        <v>227</v>
      </c>
      <c r="D383" s="49" t="s">
        <v>89</v>
      </c>
      <c r="E383" s="319" t="s">
        <v>330</v>
      </c>
      <c r="F383" s="35" t="s">
        <v>2</v>
      </c>
      <c r="G383" s="35">
        <v>1998</v>
      </c>
      <c r="H383" s="36" t="s">
        <v>8</v>
      </c>
      <c r="I383" s="50" t="s">
        <v>1293</v>
      </c>
      <c r="J383" s="51">
        <v>68</v>
      </c>
      <c r="K383" s="51">
        <v>88</v>
      </c>
      <c r="L383" s="62">
        <v>156</v>
      </c>
    </row>
    <row r="384" spans="1:12" s="13" customFormat="1" ht="21.2" customHeight="1">
      <c r="A384" s="53">
        <v>276</v>
      </c>
      <c r="B384" s="55" t="s">
        <v>228</v>
      </c>
      <c r="C384" s="55" t="s">
        <v>227</v>
      </c>
      <c r="D384" s="49" t="s">
        <v>89</v>
      </c>
      <c r="E384" s="319" t="s">
        <v>330</v>
      </c>
      <c r="F384" s="35" t="s">
        <v>2</v>
      </c>
      <c r="G384" s="35">
        <v>1998</v>
      </c>
      <c r="H384" s="36" t="s">
        <v>1</v>
      </c>
      <c r="I384" s="50" t="s">
        <v>1497</v>
      </c>
      <c r="J384" s="51">
        <v>70</v>
      </c>
      <c r="K384" s="51">
        <v>90</v>
      </c>
      <c r="L384" s="62">
        <v>160</v>
      </c>
    </row>
    <row r="385" spans="1:12" s="13" customFormat="1" ht="21.2" customHeight="1">
      <c r="A385" s="53">
        <v>276</v>
      </c>
      <c r="B385" s="55" t="s">
        <v>266</v>
      </c>
      <c r="C385" s="55" t="s">
        <v>192</v>
      </c>
      <c r="D385" s="49" t="s">
        <v>89</v>
      </c>
      <c r="E385" s="319" t="s">
        <v>6</v>
      </c>
      <c r="F385" s="35" t="s">
        <v>2</v>
      </c>
      <c r="G385" s="35">
        <v>1996</v>
      </c>
      <c r="H385" s="36" t="s">
        <v>8</v>
      </c>
      <c r="I385" s="50" t="s">
        <v>1498</v>
      </c>
      <c r="J385" s="51">
        <v>77</v>
      </c>
      <c r="K385" s="51">
        <v>96</v>
      </c>
      <c r="L385" s="62">
        <v>193</v>
      </c>
    </row>
    <row r="386" spans="1:12" s="13" customFormat="1" ht="21.2" customHeight="1">
      <c r="A386" s="53">
        <v>276</v>
      </c>
      <c r="B386" s="55" t="s">
        <v>186</v>
      </c>
      <c r="C386" s="55" t="s">
        <v>335</v>
      </c>
      <c r="D386" s="49" t="s">
        <v>89</v>
      </c>
      <c r="E386" s="319" t="s">
        <v>6</v>
      </c>
      <c r="F386" s="35" t="s">
        <v>2</v>
      </c>
      <c r="G386" s="35">
        <v>1996</v>
      </c>
      <c r="H386" s="36" t="s">
        <v>8</v>
      </c>
      <c r="I386" s="50" t="s">
        <v>148</v>
      </c>
      <c r="J386" s="51">
        <v>128</v>
      </c>
      <c r="K386" s="51">
        <v>162</v>
      </c>
      <c r="L386" s="62">
        <v>290</v>
      </c>
    </row>
    <row r="387" spans="1:12" s="13" customFormat="1" ht="21.2" customHeight="1">
      <c r="A387" s="53">
        <v>276</v>
      </c>
      <c r="B387" s="55" t="s">
        <v>313</v>
      </c>
      <c r="C387" s="55" t="s">
        <v>311</v>
      </c>
      <c r="D387" s="49" t="s">
        <v>89</v>
      </c>
      <c r="E387" s="319" t="s">
        <v>6</v>
      </c>
      <c r="F387" s="35" t="s">
        <v>2</v>
      </c>
      <c r="G387" s="35">
        <v>1995</v>
      </c>
      <c r="H387" s="36" t="s">
        <v>8</v>
      </c>
      <c r="I387" s="50" t="s">
        <v>1417</v>
      </c>
      <c r="J387" s="51">
        <v>104</v>
      </c>
      <c r="K387" s="51">
        <v>127</v>
      </c>
      <c r="L387" s="62">
        <v>231</v>
      </c>
    </row>
    <row r="388" spans="1:12" s="13" customFormat="1" ht="21.2" customHeight="1">
      <c r="A388" s="53">
        <v>276</v>
      </c>
      <c r="B388" s="55" t="s">
        <v>313</v>
      </c>
      <c r="C388" s="55" t="s">
        <v>311</v>
      </c>
      <c r="D388" s="49" t="s">
        <v>89</v>
      </c>
      <c r="E388" s="319" t="s">
        <v>6</v>
      </c>
      <c r="F388" s="35" t="s">
        <v>2</v>
      </c>
      <c r="G388" s="35">
        <v>1995</v>
      </c>
      <c r="H388" s="36" t="s">
        <v>1</v>
      </c>
      <c r="I388" s="50" t="s">
        <v>565</v>
      </c>
      <c r="J388" s="51">
        <v>119</v>
      </c>
      <c r="K388" s="51">
        <v>151</v>
      </c>
      <c r="L388" s="62">
        <v>270</v>
      </c>
    </row>
    <row r="389" spans="1:12" s="13" customFormat="1" ht="21.2" customHeight="1">
      <c r="A389" s="53">
        <v>276</v>
      </c>
      <c r="B389" s="54" t="s">
        <v>332</v>
      </c>
      <c r="C389" s="54" t="s">
        <v>331</v>
      </c>
      <c r="D389" s="45" t="s">
        <v>89</v>
      </c>
      <c r="E389" s="320" t="s">
        <v>6</v>
      </c>
      <c r="F389" s="38" t="s">
        <v>13</v>
      </c>
      <c r="G389" s="38">
        <v>1997</v>
      </c>
      <c r="H389" s="39" t="s">
        <v>51</v>
      </c>
      <c r="I389" s="46" t="s">
        <v>1499</v>
      </c>
      <c r="J389" s="47">
        <v>47</v>
      </c>
      <c r="K389" s="47">
        <v>57</v>
      </c>
      <c r="L389" s="61">
        <v>104</v>
      </c>
    </row>
    <row r="390" spans="1:12" s="13" customFormat="1" ht="21.2" customHeight="1">
      <c r="A390" s="53">
        <v>276</v>
      </c>
      <c r="B390" s="54" t="s">
        <v>332</v>
      </c>
      <c r="C390" s="54" t="s">
        <v>331</v>
      </c>
      <c r="D390" s="45" t="s">
        <v>89</v>
      </c>
      <c r="E390" s="320" t="s">
        <v>6</v>
      </c>
      <c r="F390" s="38" t="s">
        <v>13</v>
      </c>
      <c r="G390" s="38">
        <v>1997</v>
      </c>
      <c r="H390" s="39" t="s">
        <v>218</v>
      </c>
      <c r="I390" s="46" t="s">
        <v>1305</v>
      </c>
      <c r="J390" s="47">
        <v>50</v>
      </c>
      <c r="K390" s="47">
        <v>60</v>
      </c>
      <c r="L390" s="61">
        <v>110</v>
      </c>
    </row>
    <row r="391" spans="1:12" s="13" customFormat="1" ht="21.2" customHeight="1">
      <c r="A391" s="53">
        <v>276</v>
      </c>
      <c r="B391" s="55" t="s">
        <v>241</v>
      </c>
      <c r="C391" s="55" t="s">
        <v>346</v>
      </c>
      <c r="D391" s="49" t="s">
        <v>89</v>
      </c>
      <c r="E391" s="319" t="s">
        <v>6</v>
      </c>
      <c r="F391" s="35" t="s">
        <v>2</v>
      </c>
      <c r="G391" s="35">
        <v>1997</v>
      </c>
      <c r="H391" s="36" t="s">
        <v>213</v>
      </c>
      <c r="I391" s="50" t="s">
        <v>1500</v>
      </c>
      <c r="J391" s="51">
        <v>95</v>
      </c>
      <c r="K391" s="51">
        <v>124</v>
      </c>
      <c r="L391" s="62">
        <v>218</v>
      </c>
    </row>
    <row r="392" spans="1:12" s="13" customFormat="1" ht="21.2" customHeight="1">
      <c r="A392" s="53">
        <v>276</v>
      </c>
      <c r="B392" s="55" t="s">
        <v>338</v>
      </c>
      <c r="C392" s="55" t="s">
        <v>126</v>
      </c>
      <c r="D392" s="49" t="s">
        <v>89</v>
      </c>
      <c r="E392" s="319" t="s">
        <v>6</v>
      </c>
      <c r="F392" s="35" t="s">
        <v>2</v>
      </c>
      <c r="G392" s="35">
        <v>1997</v>
      </c>
      <c r="H392" s="36" t="s">
        <v>178</v>
      </c>
      <c r="I392" s="50" t="s">
        <v>1283</v>
      </c>
      <c r="J392" s="51">
        <v>75</v>
      </c>
      <c r="K392" s="51">
        <v>96</v>
      </c>
      <c r="L392" s="62">
        <v>171</v>
      </c>
    </row>
    <row r="393" spans="1:12" s="13" customFormat="1" ht="21.2" customHeight="1">
      <c r="A393" s="53">
        <v>276</v>
      </c>
      <c r="B393" s="55" t="s">
        <v>327</v>
      </c>
      <c r="C393" s="55" t="s">
        <v>126</v>
      </c>
      <c r="D393" s="49" t="s">
        <v>89</v>
      </c>
      <c r="E393" s="319" t="s">
        <v>6</v>
      </c>
      <c r="F393" s="35" t="s">
        <v>2</v>
      </c>
      <c r="G393" s="35">
        <v>1997</v>
      </c>
      <c r="H393" s="36" t="s">
        <v>178</v>
      </c>
      <c r="I393" s="50" t="s">
        <v>702</v>
      </c>
      <c r="J393" s="51">
        <v>90</v>
      </c>
      <c r="K393" s="51">
        <v>108</v>
      </c>
      <c r="L393" s="62">
        <v>198</v>
      </c>
    </row>
    <row r="394" spans="1:12" s="13" customFormat="1" ht="21.2" customHeight="1">
      <c r="A394" s="53">
        <v>276</v>
      </c>
      <c r="B394" s="55" t="s">
        <v>327</v>
      </c>
      <c r="C394" s="55" t="s">
        <v>126</v>
      </c>
      <c r="D394" s="49" t="s">
        <v>89</v>
      </c>
      <c r="E394" s="319" t="s">
        <v>6</v>
      </c>
      <c r="F394" s="35" t="s">
        <v>2</v>
      </c>
      <c r="G394" s="35">
        <v>1997</v>
      </c>
      <c r="H394" s="36" t="s">
        <v>8</v>
      </c>
      <c r="I394" s="50" t="s">
        <v>1501</v>
      </c>
      <c r="J394" s="51">
        <v>85</v>
      </c>
      <c r="K394" s="51">
        <v>105</v>
      </c>
      <c r="L394" s="62">
        <v>190</v>
      </c>
    </row>
    <row r="395" spans="1:12" s="13" customFormat="1" ht="21.2" customHeight="1">
      <c r="A395" s="53">
        <v>276</v>
      </c>
      <c r="B395" s="55" t="s">
        <v>327</v>
      </c>
      <c r="C395" s="55" t="s">
        <v>192</v>
      </c>
      <c r="D395" s="49" t="s">
        <v>89</v>
      </c>
      <c r="E395" s="319" t="s">
        <v>6</v>
      </c>
      <c r="F395" s="35" t="s">
        <v>2</v>
      </c>
      <c r="G395" s="35">
        <v>1995</v>
      </c>
      <c r="H395" s="36" t="s">
        <v>235</v>
      </c>
      <c r="I395" s="50" t="s">
        <v>1435</v>
      </c>
      <c r="J395" s="51">
        <v>58</v>
      </c>
      <c r="K395" s="51">
        <v>76</v>
      </c>
      <c r="L395" s="62">
        <v>134</v>
      </c>
    </row>
    <row r="396" spans="1:12" s="13" customFormat="1" ht="21.2" customHeight="1">
      <c r="A396" s="53">
        <v>276</v>
      </c>
      <c r="B396" s="55" t="s">
        <v>709</v>
      </c>
      <c r="C396" s="55" t="s">
        <v>55</v>
      </c>
      <c r="D396" s="49" t="s">
        <v>89</v>
      </c>
      <c r="E396" s="319" t="s">
        <v>6</v>
      </c>
      <c r="F396" s="35" t="s">
        <v>2</v>
      </c>
      <c r="G396" s="35">
        <v>1997</v>
      </c>
      <c r="H396" s="36" t="s">
        <v>8</v>
      </c>
      <c r="I396" s="50" t="s">
        <v>428</v>
      </c>
      <c r="J396" s="51">
        <v>91</v>
      </c>
      <c r="K396" s="51">
        <v>104</v>
      </c>
      <c r="L396" s="62">
        <v>195</v>
      </c>
    </row>
    <row r="397" spans="1:12" s="13" customFormat="1" ht="21.2" customHeight="1">
      <c r="A397" s="53">
        <v>276</v>
      </c>
      <c r="B397" s="55" t="s">
        <v>709</v>
      </c>
      <c r="C397" s="55" t="s">
        <v>55</v>
      </c>
      <c r="D397" s="49" t="s">
        <v>89</v>
      </c>
      <c r="E397" s="319" t="s">
        <v>6</v>
      </c>
      <c r="F397" s="35" t="s">
        <v>2</v>
      </c>
      <c r="G397" s="35">
        <v>1997</v>
      </c>
      <c r="H397" s="36" t="s">
        <v>1</v>
      </c>
      <c r="I397" s="50" t="s">
        <v>1502</v>
      </c>
      <c r="J397" s="51">
        <v>91</v>
      </c>
      <c r="K397" s="51">
        <v>107</v>
      </c>
      <c r="L397" s="62">
        <v>198</v>
      </c>
    </row>
    <row r="398" spans="1:12" s="13" customFormat="1" ht="21.2" customHeight="1">
      <c r="A398" s="53">
        <v>276</v>
      </c>
      <c r="B398" s="55" t="s">
        <v>351</v>
      </c>
      <c r="C398" s="55" t="s">
        <v>350</v>
      </c>
      <c r="D398" s="49" t="s">
        <v>89</v>
      </c>
      <c r="E398" s="319" t="s">
        <v>6</v>
      </c>
      <c r="F398" s="35" t="s">
        <v>2</v>
      </c>
      <c r="G398" s="35">
        <v>1997</v>
      </c>
      <c r="H398" s="36" t="s">
        <v>235</v>
      </c>
      <c r="I398" s="50" t="s">
        <v>1503</v>
      </c>
      <c r="J398" s="51">
        <v>69</v>
      </c>
      <c r="K398" s="51">
        <v>80</v>
      </c>
      <c r="L398" s="62">
        <v>149</v>
      </c>
    </row>
    <row r="399" spans="1:12" s="13" customFormat="1" ht="21.2" customHeight="1">
      <c r="A399" s="53">
        <v>276</v>
      </c>
      <c r="B399" s="55" t="s">
        <v>295</v>
      </c>
      <c r="C399" s="55" t="s">
        <v>120</v>
      </c>
      <c r="D399" s="49" t="s">
        <v>89</v>
      </c>
      <c r="E399" s="319" t="s">
        <v>1562</v>
      </c>
      <c r="F399" s="35" t="s">
        <v>2</v>
      </c>
      <c r="G399" s="35">
        <v>1993</v>
      </c>
      <c r="H399" s="36" t="s">
        <v>83</v>
      </c>
      <c r="I399" s="50" t="s">
        <v>1303</v>
      </c>
      <c r="J399" s="51">
        <v>130</v>
      </c>
      <c r="K399" s="51">
        <v>146</v>
      </c>
      <c r="L399" s="62">
        <v>276</v>
      </c>
    </row>
    <row r="400" spans="1:12" s="13" customFormat="1" ht="21.2" customHeight="1">
      <c r="A400" s="53">
        <v>276</v>
      </c>
      <c r="B400" s="55" t="s">
        <v>79</v>
      </c>
      <c r="C400" s="55" t="s">
        <v>9</v>
      </c>
      <c r="D400" s="49" t="s">
        <v>89</v>
      </c>
      <c r="E400" s="319" t="s">
        <v>1562</v>
      </c>
      <c r="F400" s="35" t="s">
        <v>2</v>
      </c>
      <c r="G400" s="35">
        <v>1985</v>
      </c>
      <c r="H400" s="36" t="s">
        <v>8</v>
      </c>
      <c r="I400" s="50" t="s">
        <v>390</v>
      </c>
      <c r="J400" s="51">
        <v>70</v>
      </c>
      <c r="K400" s="51">
        <v>87</v>
      </c>
      <c r="L400" s="62">
        <v>157</v>
      </c>
    </row>
    <row r="401" spans="1:12" s="13" customFormat="1" ht="21.2" customHeight="1">
      <c r="A401" s="53">
        <v>276</v>
      </c>
      <c r="B401" s="55" t="s">
        <v>209</v>
      </c>
      <c r="C401" s="55" t="s">
        <v>208</v>
      </c>
      <c r="D401" s="49" t="s">
        <v>89</v>
      </c>
      <c r="E401" s="319" t="s">
        <v>1562</v>
      </c>
      <c r="F401" s="35" t="s">
        <v>2</v>
      </c>
      <c r="G401" s="35">
        <v>1985</v>
      </c>
      <c r="H401" s="36" t="s">
        <v>235</v>
      </c>
      <c r="I401" s="50" t="s">
        <v>715</v>
      </c>
      <c r="J401" s="51">
        <v>71</v>
      </c>
      <c r="K401" s="51">
        <v>80</v>
      </c>
      <c r="L401" s="62">
        <v>151</v>
      </c>
    </row>
    <row r="402" spans="1:12" s="13" customFormat="1" ht="21.2" customHeight="1">
      <c r="A402" s="53">
        <v>276</v>
      </c>
      <c r="B402" s="55" t="s">
        <v>186</v>
      </c>
      <c r="C402" s="55" t="s">
        <v>185</v>
      </c>
      <c r="D402" s="49" t="s">
        <v>89</v>
      </c>
      <c r="E402" s="319" t="s">
        <v>1562</v>
      </c>
      <c r="F402" s="35" t="s">
        <v>2</v>
      </c>
      <c r="G402" s="35">
        <v>1991</v>
      </c>
      <c r="H402" s="36" t="s">
        <v>213</v>
      </c>
      <c r="I402" s="50" t="s">
        <v>414</v>
      </c>
      <c r="J402" s="51">
        <v>141</v>
      </c>
      <c r="K402" s="51">
        <v>165</v>
      </c>
      <c r="L402" s="62">
        <v>306</v>
      </c>
    </row>
    <row r="403" spans="1:12" s="13" customFormat="1" ht="21.2" customHeight="1">
      <c r="A403" s="53">
        <v>276</v>
      </c>
      <c r="B403" s="55" t="s">
        <v>186</v>
      </c>
      <c r="C403" s="55" t="s">
        <v>185</v>
      </c>
      <c r="D403" s="49" t="s">
        <v>89</v>
      </c>
      <c r="E403" s="319" t="s">
        <v>1562</v>
      </c>
      <c r="F403" s="35" t="s">
        <v>2</v>
      </c>
      <c r="G403" s="35">
        <v>1991</v>
      </c>
      <c r="H403" s="36" t="s">
        <v>178</v>
      </c>
      <c r="I403" s="50" t="s">
        <v>1283</v>
      </c>
      <c r="J403" s="51">
        <v>140</v>
      </c>
      <c r="K403" s="51">
        <v>170</v>
      </c>
      <c r="L403" s="62">
        <v>310</v>
      </c>
    </row>
    <row r="404" spans="1:12" s="13" customFormat="1" ht="21.2" customHeight="1">
      <c r="A404" s="53">
        <v>276</v>
      </c>
      <c r="B404" s="55" t="s">
        <v>90</v>
      </c>
      <c r="C404" s="55" t="s">
        <v>62</v>
      </c>
      <c r="D404" s="49" t="s">
        <v>89</v>
      </c>
      <c r="E404" s="319" t="s">
        <v>1562</v>
      </c>
      <c r="F404" s="35" t="s">
        <v>2</v>
      </c>
      <c r="G404" s="35">
        <v>1989</v>
      </c>
      <c r="H404" s="36" t="s">
        <v>1</v>
      </c>
      <c r="I404" s="50" t="s">
        <v>1199</v>
      </c>
      <c r="J404" s="51">
        <v>122</v>
      </c>
      <c r="K404" s="51">
        <v>156</v>
      </c>
      <c r="L404" s="62">
        <v>278</v>
      </c>
    </row>
    <row r="405" spans="1:12" s="13" customFormat="1" ht="21.2" customHeight="1">
      <c r="A405" s="53">
        <v>276</v>
      </c>
      <c r="B405" s="55" t="s">
        <v>90</v>
      </c>
      <c r="C405" s="55" t="s">
        <v>62</v>
      </c>
      <c r="D405" s="49" t="s">
        <v>89</v>
      </c>
      <c r="E405" s="319" t="s">
        <v>1562</v>
      </c>
      <c r="F405" s="35" t="s">
        <v>2</v>
      </c>
      <c r="G405" s="35">
        <v>1989</v>
      </c>
      <c r="H405" s="36" t="s">
        <v>83</v>
      </c>
      <c r="I405" s="50" t="s">
        <v>869</v>
      </c>
      <c r="J405" s="51">
        <v>121</v>
      </c>
      <c r="K405" s="51">
        <v>155</v>
      </c>
      <c r="L405" s="62">
        <v>276</v>
      </c>
    </row>
    <row r="406" spans="1:12" s="13" customFormat="1" ht="21.2" customHeight="1">
      <c r="A406" s="53">
        <v>276</v>
      </c>
      <c r="B406" s="55" t="s">
        <v>156</v>
      </c>
      <c r="C406" s="55" t="s">
        <v>155</v>
      </c>
      <c r="D406" s="49" t="s">
        <v>89</v>
      </c>
      <c r="E406" s="319" t="s">
        <v>1562</v>
      </c>
      <c r="F406" s="35" t="s">
        <v>2</v>
      </c>
      <c r="G406" s="35">
        <v>1989</v>
      </c>
      <c r="H406" s="36" t="s">
        <v>8</v>
      </c>
      <c r="I406" s="50" t="s">
        <v>723</v>
      </c>
      <c r="J406" s="51">
        <v>90</v>
      </c>
      <c r="K406" s="51">
        <v>125</v>
      </c>
      <c r="L406" s="62">
        <v>215</v>
      </c>
    </row>
    <row r="407" spans="1:12" s="13" customFormat="1" ht="21.2" customHeight="1">
      <c r="A407" s="53">
        <v>276</v>
      </c>
      <c r="B407" s="55" t="s">
        <v>156</v>
      </c>
      <c r="C407" s="55" t="s">
        <v>155</v>
      </c>
      <c r="D407" s="49" t="s">
        <v>89</v>
      </c>
      <c r="E407" s="319" t="s">
        <v>1562</v>
      </c>
      <c r="F407" s="35" t="s">
        <v>2</v>
      </c>
      <c r="G407" s="35">
        <v>1989</v>
      </c>
      <c r="H407" s="36" t="s">
        <v>1</v>
      </c>
      <c r="I407" s="50" t="s">
        <v>1504</v>
      </c>
      <c r="J407" s="51">
        <v>92</v>
      </c>
      <c r="K407" s="51">
        <v>125</v>
      </c>
      <c r="L407" s="62">
        <v>227</v>
      </c>
    </row>
    <row r="408" spans="1:12" s="13" customFormat="1" ht="21.2" customHeight="1">
      <c r="A408" s="53">
        <v>276</v>
      </c>
      <c r="B408" s="55" t="s">
        <v>88</v>
      </c>
      <c r="C408" s="55" t="s">
        <v>70</v>
      </c>
      <c r="D408" s="49" t="s">
        <v>89</v>
      </c>
      <c r="E408" s="319" t="s">
        <v>1562</v>
      </c>
      <c r="F408" s="35" t="s">
        <v>2</v>
      </c>
      <c r="G408" s="35">
        <v>1989</v>
      </c>
      <c r="H408" s="36" t="s">
        <v>83</v>
      </c>
      <c r="I408" s="50" t="s">
        <v>1505</v>
      </c>
      <c r="J408" s="51">
        <v>133</v>
      </c>
      <c r="K408" s="51">
        <v>166</v>
      </c>
      <c r="L408" s="62">
        <v>299</v>
      </c>
    </row>
    <row r="409" spans="1:12" s="13" customFormat="1" ht="21.2" customHeight="1">
      <c r="A409" s="53">
        <v>276</v>
      </c>
      <c r="B409" s="55" t="s">
        <v>88</v>
      </c>
      <c r="C409" s="55" t="s">
        <v>70</v>
      </c>
      <c r="D409" s="49" t="s">
        <v>89</v>
      </c>
      <c r="E409" s="319" t="s">
        <v>1562</v>
      </c>
      <c r="F409" s="35" t="s">
        <v>2</v>
      </c>
      <c r="G409" s="35">
        <v>1989</v>
      </c>
      <c r="H409" s="36" t="s">
        <v>59</v>
      </c>
      <c r="I409" s="50" t="s">
        <v>1506</v>
      </c>
      <c r="J409" s="51">
        <v>138</v>
      </c>
      <c r="K409" s="51">
        <v>173</v>
      </c>
      <c r="L409" s="62">
        <v>311</v>
      </c>
    </row>
    <row r="410" spans="1:12" s="13" customFormat="1" ht="21.2" customHeight="1">
      <c r="A410" s="53">
        <v>276</v>
      </c>
      <c r="B410" s="55" t="s">
        <v>88</v>
      </c>
      <c r="C410" s="55" t="s">
        <v>302</v>
      </c>
      <c r="D410" s="49" t="s">
        <v>89</v>
      </c>
      <c r="E410" s="319" t="s">
        <v>1562</v>
      </c>
      <c r="F410" s="35" t="s">
        <v>2</v>
      </c>
      <c r="G410" s="35">
        <v>1993</v>
      </c>
      <c r="H410" s="36" t="s">
        <v>1</v>
      </c>
      <c r="I410" s="50" t="s">
        <v>572</v>
      </c>
      <c r="J410" s="51">
        <v>150</v>
      </c>
      <c r="K410" s="51">
        <v>187</v>
      </c>
      <c r="L410" s="62">
        <v>337</v>
      </c>
    </row>
    <row r="411" spans="1:12" s="13" customFormat="1" ht="21.2" customHeight="1">
      <c r="A411" s="53">
        <v>276</v>
      </c>
      <c r="B411" s="55" t="s">
        <v>88</v>
      </c>
      <c r="C411" s="55" t="s">
        <v>302</v>
      </c>
      <c r="D411" s="49" t="s">
        <v>89</v>
      </c>
      <c r="E411" s="319" t="s">
        <v>1562</v>
      </c>
      <c r="F411" s="35" t="s">
        <v>2</v>
      </c>
      <c r="G411" s="35">
        <v>1993</v>
      </c>
      <c r="H411" s="36" t="s">
        <v>83</v>
      </c>
      <c r="I411" s="50" t="s">
        <v>869</v>
      </c>
      <c r="J411" s="51">
        <v>150</v>
      </c>
      <c r="K411" s="51">
        <v>189</v>
      </c>
      <c r="L411" s="62">
        <v>339</v>
      </c>
    </row>
    <row r="412" spans="1:12" s="13" customFormat="1" ht="21.2" customHeight="1">
      <c r="A412" s="53">
        <v>276</v>
      </c>
      <c r="B412" s="55" t="s">
        <v>312</v>
      </c>
      <c r="C412" s="55" t="s">
        <v>311</v>
      </c>
      <c r="D412" s="49" t="s">
        <v>89</v>
      </c>
      <c r="E412" s="319" t="s">
        <v>1562</v>
      </c>
      <c r="F412" s="35" t="s">
        <v>2</v>
      </c>
      <c r="G412" s="35">
        <v>1993</v>
      </c>
      <c r="H412" s="36" t="s">
        <v>178</v>
      </c>
      <c r="I412" s="50" t="s">
        <v>1185</v>
      </c>
      <c r="J412" s="51">
        <v>103</v>
      </c>
      <c r="K412" s="51">
        <v>126</v>
      </c>
      <c r="L412" s="62">
        <v>229</v>
      </c>
    </row>
    <row r="413" spans="1:12" s="13" customFormat="1" ht="21.2" customHeight="1">
      <c r="A413" s="53">
        <v>276</v>
      </c>
      <c r="B413" s="55" t="s">
        <v>279</v>
      </c>
      <c r="C413" s="55" t="s">
        <v>500</v>
      </c>
      <c r="D413" s="49" t="s">
        <v>89</v>
      </c>
      <c r="E413" s="319" t="s">
        <v>459</v>
      </c>
      <c r="F413" s="35" t="s">
        <v>2</v>
      </c>
      <c r="G413" s="35">
        <v>1975</v>
      </c>
      <c r="H413" s="36" t="s">
        <v>178</v>
      </c>
      <c r="I413" s="50" t="s">
        <v>1507</v>
      </c>
      <c r="J413" s="51">
        <v>96</v>
      </c>
      <c r="K413" s="51">
        <v>125</v>
      </c>
      <c r="L413" s="62">
        <v>221</v>
      </c>
    </row>
    <row r="414" spans="1:12" s="13" customFormat="1" ht="21.2" customHeight="1">
      <c r="A414" s="53">
        <v>276</v>
      </c>
      <c r="B414" s="55" t="s">
        <v>850</v>
      </c>
      <c r="C414" s="55" t="s">
        <v>851</v>
      </c>
      <c r="D414" s="49" t="s">
        <v>246</v>
      </c>
      <c r="E414" s="319" t="s">
        <v>931</v>
      </c>
      <c r="F414" s="35" t="s">
        <v>2</v>
      </c>
      <c r="G414" s="35">
        <v>1934</v>
      </c>
      <c r="H414" s="36" t="s">
        <v>178</v>
      </c>
      <c r="I414" s="50" t="s">
        <v>229</v>
      </c>
      <c r="J414" s="51">
        <v>32</v>
      </c>
      <c r="K414" s="51">
        <v>38</v>
      </c>
      <c r="L414" s="62">
        <v>70</v>
      </c>
    </row>
    <row r="415" spans="1:12" s="13" customFormat="1" ht="21.2" customHeight="1">
      <c r="A415" s="53">
        <v>276</v>
      </c>
      <c r="B415" s="55" t="s">
        <v>395</v>
      </c>
      <c r="C415" s="55" t="s">
        <v>394</v>
      </c>
      <c r="D415" s="49" t="s">
        <v>246</v>
      </c>
      <c r="E415" s="319" t="s">
        <v>380</v>
      </c>
      <c r="F415" s="35" t="s">
        <v>2</v>
      </c>
      <c r="G415" s="35">
        <v>1953</v>
      </c>
      <c r="H415" s="36" t="s">
        <v>213</v>
      </c>
      <c r="I415" s="50" t="s">
        <v>1509</v>
      </c>
      <c r="J415" s="51">
        <v>80</v>
      </c>
      <c r="K415" s="51">
        <v>95</v>
      </c>
      <c r="L415" s="62">
        <v>175</v>
      </c>
    </row>
    <row r="416" spans="1:12" s="13" customFormat="1" ht="21.2" customHeight="1">
      <c r="A416" s="53">
        <v>276</v>
      </c>
      <c r="B416" s="55" t="s">
        <v>422</v>
      </c>
      <c r="C416" s="55" t="s">
        <v>421</v>
      </c>
      <c r="D416" s="49" t="s">
        <v>246</v>
      </c>
      <c r="E416" s="319" t="s">
        <v>399</v>
      </c>
      <c r="F416" s="35" t="s">
        <v>2</v>
      </c>
      <c r="G416" s="35">
        <v>1960</v>
      </c>
      <c r="H416" s="36" t="s">
        <v>8</v>
      </c>
      <c r="I416" s="50" t="s">
        <v>859</v>
      </c>
      <c r="J416" s="51">
        <v>80</v>
      </c>
      <c r="K416" s="51">
        <v>110</v>
      </c>
      <c r="L416" s="62">
        <v>190</v>
      </c>
    </row>
    <row r="417" spans="1:12" s="13" customFormat="1" ht="21.2" customHeight="1">
      <c r="A417" s="53">
        <v>276</v>
      </c>
      <c r="B417" s="55" t="s">
        <v>860</v>
      </c>
      <c r="C417" s="55" t="s">
        <v>385</v>
      </c>
      <c r="D417" s="49" t="s">
        <v>246</v>
      </c>
      <c r="E417" s="319" t="s">
        <v>439</v>
      </c>
      <c r="F417" s="35" t="s">
        <v>2</v>
      </c>
      <c r="G417" s="35">
        <v>1969</v>
      </c>
      <c r="H417" s="36" t="s">
        <v>8</v>
      </c>
      <c r="I417" s="50" t="s">
        <v>636</v>
      </c>
      <c r="J417" s="51">
        <v>95</v>
      </c>
      <c r="K417" s="51">
        <v>110</v>
      </c>
      <c r="L417" s="62">
        <v>205</v>
      </c>
    </row>
    <row r="418" spans="1:12" s="13" customFormat="1" ht="21.2" customHeight="1">
      <c r="A418" s="53">
        <v>276</v>
      </c>
      <c r="B418" s="55" t="s">
        <v>862</v>
      </c>
      <c r="C418" s="55" t="s">
        <v>112</v>
      </c>
      <c r="D418" s="49" t="s">
        <v>246</v>
      </c>
      <c r="E418" s="319" t="s">
        <v>439</v>
      </c>
      <c r="F418" s="35" t="s">
        <v>2</v>
      </c>
      <c r="G418" s="35">
        <v>1970</v>
      </c>
      <c r="H418" s="36" t="s">
        <v>213</v>
      </c>
      <c r="I418" s="50" t="s">
        <v>414</v>
      </c>
      <c r="J418" s="51">
        <v>65</v>
      </c>
      <c r="K418" s="51">
        <v>85</v>
      </c>
      <c r="L418" s="62">
        <v>150</v>
      </c>
    </row>
    <row r="419" spans="1:12" s="13" customFormat="1" ht="21.2" customHeight="1">
      <c r="A419" s="53">
        <v>276</v>
      </c>
      <c r="B419" s="54" t="s">
        <v>1511</v>
      </c>
      <c r="C419" s="54" t="s">
        <v>1512</v>
      </c>
      <c r="D419" s="45" t="s">
        <v>246</v>
      </c>
      <c r="E419" s="320" t="s">
        <v>1562</v>
      </c>
      <c r="F419" s="38" t="s">
        <v>13</v>
      </c>
      <c r="G419" s="38">
        <v>1993</v>
      </c>
      <c r="H419" s="39" t="s">
        <v>218</v>
      </c>
      <c r="I419" s="46" t="s">
        <v>1514</v>
      </c>
      <c r="J419" s="47">
        <v>46</v>
      </c>
      <c r="K419" s="47">
        <v>56</v>
      </c>
      <c r="L419" s="61">
        <v>102</v>
      </c>
    </row>
    <row r="420" spans="1:12" s="13" customFormat="1" ht="21.2" customHeight="1">
      <c r="A420" s="53">
        <v>276</v>
      </c>
      <c r="B420" s="54" t="s">
        <v>846</v>
      </c>
      <c r="C420" s="54" t="s">
        <v>670</v>
      </c>
      <c r="D420" s="45" t="s">
        <v>246</v>
      </c>
      <c r="E420" s="320" t="s">
        <v>258</v>
      </c>
      <c r="F420" s="38" t="s">
        <v>13</v>
      </c>
      <c r="G420" s="38">
        <v>2007</v>
      </c>
      <c r="H420" s="39" t="s">
        <v>262</v>
      </c>
      <c r="I420" s="46" t="s">
        <v>1516</v>
      </c>
      <c r="J420" s="47">
        <v>11</v>
      </c>
      <c r="K420" s="47">
        <v>13</v>
      </c>
      <c r="L420" s="61">
        <v>24</v>
      </c>
    </row>
    <row r="421" spans="1:12" s="13" customFormat="1" ht="21.2" customHeight="1">
      <c r="A421" s="53">
        <v>276</v>
      </c>
      <c r="B421" s="54" t="s">
        <v>260</v>
      </c>
      <c r="C421" s="54" t="s">
        <v>259</v>
      </c>
      <c r="D421" s="45" t="s">
        <v>246</v>
      </c>
      <c r="E421" s="320" t="s">
        <v>216</v>
      </c>
      <c r="F421" s="38" t="s">
        <v>13</v>
      </c>
      <c r="G421" s="38">
        <v>2001</v>
      </c>
      <c r="H421" s="39" t="s">
        <v>747</v>
      </c>
      <c r="I421" s="46" t="s">
        <v>819</v>
      </c>
      <c r="J421" s="47">
        <v>47</v>
      </c>
      <c r="K421" s="47">
        <v>51</v>
      </c>
      <c r="L421" s="61">
        <v>95</v>
      </c>
    </row>
    <row r="422" spans="1:12" s="13" customFormat="1" ht="21.2" customHeight="1">
      <c r="A422" s="53">
        <v>276</v>
      </c>
      <c r="B422" s="55" t="s">
        <v>846</v>
      </c>
      <c r="C422" s="55" t="s">
        <v>70</v>
      </c>
      <c r="D422" s="49" t="s">
        <v>246</v>
      </c>
      <c r="E422" s="319" t="s">
        <v>216</v>
      </c>
      <c r="F422" s="35" t="s">
        <v>2</v>
      </c>
      <c r="G422" s="35">
        <v>2002</v>
      </c>
      <c r="H422" s="36" t="s">
        <v>287</v>
      </c>
      <c r="I422" s="50" t="s">
        <v>1518</v>
      </c>
      <c r="J422" s="51">
        <v>23</v>
      </c>
      <c r="K422" s="51">
        <v>30</v>
      </c>
      <c r="L422" s="62">
        <v>53</v>
      </c>
    </row>
    <row r="423" spans="1:12" s="13" customFormat="1" ht="21.2" customHeight="1">
      <c r="A423" s="53">
        <v>276</v>
      </c>
      <c r="B423" s="55" t="s">
        <v>848</v>
      </c>
      <c r="C423" s="55" t="s">
        <v>102</v>
      </c>
      <c r="D423" s="49" t="s">
        <v>246</v>
      </c>
      <c r="E423" s="319" t="s">
        <v>258</v>
      </c>
      <c r="F423" s="35" t="s">
        <v>2</v>
      </c>
      <c r="G423" s="35">
        <v>2004</v>
      </c>
      <c r="H423" s="36" t="s">
        <v>285</v>
      </c>
      <c r="I423" s="50" t="s">
        <v>849</v>
      </c>
      <c r="J423" s="51">
        <v>32</v>
      </c>
      <c r="K423" s="51">
        <v>44</v>
      </c>
      <c r="L423" s="62">
        <v>74</v>
      </c>
    </row>
    <row r="424" spans="1:12" s="13" customFormat="1" ht="21.2" customHeight="1">
      <c r="A424" s="53">
        <v>276</v>
      </c>
      <c r="B424" s="55" t="s">
        <v>377</v>
      </c>
      <c r="C424" s="55" t="s">
        <v>91</v>
      </c>
      <c r="D424" s="49" t="s">
        <v>882</v>
      </c>
      <c r="E424" s="319" t="s">
        <v>372</v>
      </c>
      <c r="F424" s="35" t="s">
        <v>2</v>
      </c>
      <c r="G424" s="35">
        <v>1947</v>
      </c>
      <c r="H424" s="36" t="s">
        <v>178</v>
      </c>
      <c r="I424" s="50" t="s">
        <v>1268</v>
      </c>
      <c r="J424" s="51">
        <v>55</v>
      </c>
      <c r="K424" s="51">
        <v>75</v>
      </c>
      <c r="L424" s="62">
        <v>130</v>
      </c>
    </row>
    <row r="425" spans="1:12" s="13" customFormat="1" ht="21.2" customHeight="1">
      <c r="A425" s="53">
        <v>276</v>
      </c>
      <c r="B425" s="55" t="s">
        <v>1519</v>
      </c>
      <c r="C425" s="55" t="s">
        <v>102</v>
      </c>
      <c r="D425" s="49" t="s">
        <v>882</v>
      </c>
      <c r="E425" s="319" t="s">
        <v>479</v>
      </c>
      <c r="F425" s="35" t="s">
        <v>2</v>
      </c>
      <c r="G425" s="35">
        <v>1980</v>
      </c>
      <c r="H425" s="36" t="s">
        <v>83</v>
      </c>
      <c r="I425" s="50" t="s">
        <v>1520</v>
      </c>
      <c r="J425" s="51">
        <v>87</v>
      </c>
      <c r="K425" s="51">
        <v>100</v>
      </c>
      <c r="L425" s="62">
        <v>187</v>
      </c>
    </row>
    <row r="426" spans="1:12" s="13" customFormat="1" ht="21.2" customHeight="1">
      <c r="A426" s="53">
        <v>276</v>
      </c>
      <c r="B426" s="54" t="s">
        <v>1521</v>
      </c>
      <c r="C426" s="54" t="s">
        <v>1522</v>
      </c>
      <c r="D426" s="45" t="s">
        <v>882</v>
      </c>
      <c r="E426" s="320" t="s">
        <v>1562</v>
      </c>
      <c r="F426" s="38" t="s">
        <v>13</v>
      </c>
      <c r="G426" s="38">
        <v>1986</v>
      </c>
      <c r="H426" s="39" t="s">
        <v>38</v>
      </c>
      <c r="I426" s="46" t="s">
        <v>37</v>
      </c>
      <c r="J426" s="47">
        <v>55</v>
      </c>
      <c r="K426" s="47">
        <v>68</v>
      </c>
      <c r="L426" s="61">
        <v>123</v>
      </c>
    </row>
    <row r="427" spans="1:12" s="13" customFormat="1" ht="21.2" customHeight="1">
      <c r="A427" s="53">
        <v>276</v>
      </c>
      <c r="B427" s="55" t="s">
        <v>1523</v>
      </c>
      <c r="C427" s="55" t="s">
        <v>1524</v>
      </c>
      <c r="D427" s="49" t="s">
        <v>882</v>
      </c>
      <c r="E427" s="319" t="s">
        <v>1562</v>
      </c>
      <c r="F427" s="35" t="s">
        <v>2</v>
      </c>
      <c r="G427" s="35">
        <v>1985</v>
      </c>
      <c r="H427" s="36" t="s">
        <v>8</v>
      </c>
      <c r="I427" s="50" t="s">
        <v>305</v>
      </c>
      <c r="J427" s="51">
        <v>70</v>
      </c>
      <c r="K427" s="51">
        <v>90</v>
      </c>
      <c r="L427" s="62">
        <v>160</v>
      </c>
    </row>
    <row r="428" spans="1:12" s="13" customFormat="1" ht="21.2" customHeight="1">
      <c r="A428" s="53">
        <v>276</v>
      </c>
      <c r="B428" s="55" t="s">
        <v>1525</v>
      </c>
      <c r="C428" s="55" t="s">
        <v>57</v>
      </c>
      <c r="D428" s="49" t="s">
        <v>882</v>
      </c>
      <c r="E428" s="319" t="s">
        <v>399</v>
      </c>
      <c r="F428" s="35" t="s">
        <v>2</v>
      </c>
      <c r="G428" s="35">
        <v>1956</v>
      </c>
      <c r="H428" s="36" t="s">
        <v>8</v>
      </c>
      <c r="I428" s="50" t="s">
        <v>1350</v>
      </c>
      <c r="J428" s="51">
        <v>80</v>
      </c>
      <c r="K428" s="51">
        <v>105</v>
      </c>
      <c r="L428" s="62">
        <v>185</v>
      </c>
    </row>
    <row r="429" spans="1:12" s="13" customFormat="1" ht="21.2" customHeight="1">
      <c r="A429" s="53">
        <v>276</v>
      </c>
      <c r="B429" s="55" t="s">
        <v>135</v>
      </c>
      <c r="C429" s="55" t="s">
        <v>1526</v>
      </c>
      <c r="D429" s="49" t="s">
        <v>882</v>
      </c>
      <c r="E429" s="319" t="s">
        <v>1562</v>
      </c>
      <c r="F429" s="35" t="s">
        <v>2</v>
      </c>
      <c r="G429" s="35">
        <v>1982</v>
      </c>
      <c r="H429" s="36" t="s">
        <v>8</v>
      </c>
      <c r="I429" s="50" t="s">
        <v>1439</v>
      </c>
      <c r="J429" s="51">
        <v>112</v>
      </c>
      <c r="K429" s="51">
        <v>140</v>
      </c>
      <c r="L429" s="62">
        <v>252</v>
      </c>
    </row>
    <row r="430" spans="1:12" s="13" customFormat="1" ht="21.2" customHeight="1">
      <c r="A430" s="53">
        <v>276</v>
      </c>
      <c r="B430" s="55" t="s">
        <v>1527</v>
      </c>
      <c r="C430" s="55" t="s">
        <v>1528</v>
      </c>
      <c r="D430" s="49" t="s">
        <v>882</v>
      </c>
      <c r="E430" s="319" t="s">
        <v>6</v>
      </c>
      <c r="F430" s="35" t="s">
        <v>2</v>
      </c>
      <c r="G430" s="35">
        <v>1995</v>
      </c>
      <c r="H430" s="36" t="s">
        <v>83</v>
      </c>
      <c r="I430" s="50" t="s">
        <v>1218</v>
      </c>
      <c r="J430" s="51">
        <v>60</v>
      </c>
      <c r="K430" s="51">
        <v>75</v>
      </c>
      <c r="L430" s="62">
        <v>135</v>
      </c>
    </row>
    <row r="431" spans="1:12" s="13" customFormat="1" ht="21.2" customHeight="1">
      <c r="A431" s="53">
        <v>276</v>
      </c>
      <c r="B431" s="55" t="s">
        <v>1529</v>
      </c>
      <c r="C431" s="55" t="s">
        <v>855</v>
      </c>
      <c r="D431" s="49" t="s">
        <v>882</v>
      </c>
      <c r="E431" s="319" t="s">
        <v>1562</v>
      </c>
      <c r="F431" s="35" t="s">
        <v>2</v>
      </c>
      <c r="G431" s="35">
        <v>1994</v>
      </c>
      <c r="H431" s="36" t="s">
        <v>178</v>
      </c>
      <c r="I431" s="50" t="s">
        <v>915</v>
      </c>
      <c r="J431" s="51">
        <v>65</v>
      </c>
      <c r="K431" s="51">
        <v>80</v>
      </c>
      <c r="L431" s="62">
        <v>145</v>
      </c>
    </row>
    <row r="432" spans="1:12" s="13" customFormat="1" ht="21.2" customHeight="1">
      <c r="A432" s="53">
        <v>276</v>
      </c>
      <c r="B432" s="55" t="s">
        <v>890</v>
      </c>
      <c r="C432" s="55" t="s">
        <v>421</v>
      </c>
      <c r="D432" s="49" t="s">
        <v>882</v>
      </c>
      <c r="E432" s="319" t="s">
        <v>459</v>
      </c>
      <c r="F432" s="35" t="s">
        <v>2</v>
      </c>
      <c r="G432" s="35">
        <v>1971</v>
      </c>
      <c r="H432" s="36" t="s">
        <v>8</v>
      </c>
      <c r="I432" s="50" t="s">
        <v>1251</v>
      </c>
      <c r="J432" s="51">
        <v>113</v>
      </c>
      <c r="K432" s="51">
        <v>140</v>
      </c>
      <c r="L432" s="62">
        <v>253</v>
      </c>
    </row>
    <row r="433" spans="1:12" s="13" customFormat="1" ht="21.2" customHeight="1">
      <c r="A433" s="53">
        <v>276</v>
      </c>
      <c r="B433" s="55" t="s">
        <v>170</v>
      </c>
      <c r="C433" s="55" t="s">
        <v>169</v>
      </c>
      <c r="D433" s="49" t="s">
        <v>882</v>
      </c>
      <c r="E433" s="319" t="s">
        <v>479</v>
      </c>
      <c r="F433" s="35" t="s">
        <v>2</v>
      </c>
      <c r="G433" s="35">
        <v>1980</v>
      </c>
      <c r="H433" s="36" t="s">
        <v>178</v>
      </c>
      <c r="I433" s="50" t="s">
        <v>1507</v>
      </c>
      <c r="J433" s="51">
        <v>75</v>
      </c>
      <c r="K433" s="51">
        <v>95</v>
      </c>
      <c r="L433" s="62">
        <v>170</v>
      </c>
    </row>
    <row r="434" spans="1:12" s="13" customFormat="1" ht="21.2" customHeight="1">
      <c r="A434" s="53">
        <v>276</v>
      </c>
      <c r="B434" s="55" t="s">
        <v>168</v>
      </c>
      <c r="C434" s="55" t="s">
        <v>167</v>
      </c>
      <c r="D434" s="49" t="s">
        <v>882</v>
      </c>
      <c r="E434" s="319" t="s">
        <v>1562</v>
      </c>
      <c r="F434" s="35" t="s">
        <v>2</v>
      </c>
      <c r="G434" s="35">
        <v>1991</v>
      </c>
      <c r="H434" s="36" t="s">
        <v>8</v>
      </c>
      <c r="I434" s="50" t="s">
        <v>657</v>
      </c>
      <c r="J434" s="51">
        <v>100</v>
      </c>
      <c r="K434" s="51">
        <v>119</v>
      </c>
      <c r="L434" s="62">
        <v>219</v>
      </c>
    </row>
    <row r="435" spans="1:12" s="13" customFormat="1" ht="21.2" customHeight="1">
      <c r="A435" s="53">
        <v>276</v>
      </c>
      <c r="B435" s="55" t="s">
        <v>884</v>
      </c>
      <c r="C435" s="55" t="s">
        <v>885</v>
      </c>
      <c r="D435" s="49" t="s">
        <v>882</v>
      </c>
      <c r="E435" s="319" t="s">
        <v>1562</v>
      </c>
      <c r="F435" s="35" t="s">
        <v>2</v>
      </c>
      <c r="G435" s="35">
        <v>1988</v>
      </c>
      <c r="H435" s="36" t="s">
        <v>8</v>
      </c>
      <c r="I435" s="50" t="s">
        <v>1225</v>
      </c>
      <c r="J435" s="51">
        <v>77</v>
      </c>
      <c r="K435" s="51">
        <v>108</v>
      </c>
      <c r="L435" s="62">
        <v>178</v>
      </c>
    </row>
    <row r="436" spans="1:12" s="13" customFormat="1" ht="21.2" customHeight="1">
      <c r="A436" s="53">
        <v>276</v>
      </c>
      <c r="B436" s="55" t="s">
        <v>886</v>
      </c>
      <c r="C436" s="55" t="s">
        <v>350</v>
      </c>
      <c r="D436" s="49" t="s">
        <v>882</v>
      </c>
      <c r="E436" s="319" t="s">
        <v>1562</v>
      </c>
      <c r="F436" s="35" t="s">
        <v>2</v>
      </c>
      <c r="G436" s="35">
        <v>1990</v>
      </c>
      <c r="H436" s="36" t="s">
        <v>83</v>
      </c>
      <c r="I436" s="50" t="s">
        <v>1530</v>
      </c>
      <c r="J436" s="51">
        <v>95</v>
      </c>
      <c r="K436" s="51">
        <v>122</v>
      </c>
      <c r="L436" s="62">
        <v>217</v>
      </c>
    </row>
    <row r="437" spans="1:12" s="13" customFormat="1" ht="21.2" customHeight="1">
      <c r="A437" s="53">
        <v>276</v>
      </c>
      <c r="B437" s="55" t="s">
        <v>1531</v>
      </c>
      <c r="C437" s="55" t="s">
        <v>1532</v>
      </c>
      <c r="D437" s="49" t="s">
        <v>973</v>
      </c>
      <c r="E437" s="319" t="s">
        <v>6</v>
      </c>
      <c r="F437" s="35" t="s">
        <v>2</v>
      </c>
      <c r="G437" s="35">
        <v>1997</v>
      </c>
      <c r="H437" s="36" t="s">
        <v>8</v>
      </c>
      <c r="I437" s="50" t="s">
        <v>145</v>
      </c>
      <c r="J437" s="51">
        <v>60</v>
      </c>
      <c r="K437" s="51">
        <v>88</v>
      </c>
      <c r="L437" s="62">
        <v>148</v>
      </c>
    </row>
    <row r="438" spans="1:12" s="13" customFormat="1" ht="21.2" customHeight="1">
      <c r="A438" s="53">
        <v>276</v>
      </c>
      <c r="B438" s="54" t="s">
        <v>1533</v>
      </c>
      <c r="C438" s="54" t="s">
        <v>794</v>
      </c>
      <c r="D438" s="45" t="s">
        <v>26</v>
      </c>
      <c r="E438" s="320" t="s">
        <v>1562</v>
      </c>
      <c r="F438" s="38" t="s">
        <v>13</v>
      </c>
      <c r="G438" s="38">
        <v>1983</v>
      </c>
      <c r="H438" s="39" t="s">
        <v>747</v>
      </c>
      <c r="I438" s="46" t="s">
        <v>250</v>
      </c>
      <c r="J438" s="47">
        <v>40</v>
      </c>
      <c r="K438" s="47">
        <v>50</v>
      </c>
      <c r="L438" s="61">
        <v>90</v>
      </c>
    </row>
    <row r="439" spans="1:12" s="13" customFormat="1" ht="21.2" customHeight="1">
      <c r="A439" s="53">
        <v>276</v>
      </c>
      <c r="B439" s="54" t="s">
        <v>1534</v>
      </c>
      <c r="C439" s="54" t="s">
        <v>49</v>
      </c>
      <c r="D439" s="45" t="s">
        <v>26</v>
      </c>
      <c r="E439" s="320" t="s">
        <v>1562</v>
      </c>
      <c r="F439" s="38" t="s">
        <v>13</v>
      </c>
      <c r="G439" s="38">
        <v>1987</v>
      </c>
      <c r="H439" s="39" t="s">
        <v>747</v>
      </c>
      <c r="I439" s="46" t="s">
        <v>1535</v>
      </c>
      <c r="J439" s="47">
        <v>31</v>
      </c>
      <c r="K439" s="47">
        <v>40</v>
      </c>
      <c r="L439" s="61">
        <v>70</v>
      </c>
    </row>
    <row r="440" spans="1:12" s="13" customFormat="1" ht="21.2" customHeight="1">
      <c r="A440" s="53">
        <v>276</v>
      </c>
      <c r="B440" s="54" t="s">
        <v>1534</v>
      </c>
      <c r="C440" s="54" t="s">
        <v>49</v>
      </c>
      <c r="D440" s="45" t="s">
        <v>26</v>
      </c>
      <c r="E440" s="320" t="s">
        <v>1562</v>
      </c>
      <c r="F440" s="38" t="s">
        <v>13</v>
      </c>
      <c r="G440" s="38">
        <v>1987</v>
      </c>
      <c r="H440" s="39" t="s">
        <v>51</v>
      </c>
      <c r="I440" s="46" t="s">
        <v>689</v>
      </c>
      <c r="J440" s="47">
        <v>28</v>
      </c>
      <c r="K440" s="47">
        <v>41</v>
      </c>
      <c r="L440" s="61">
        <v>69</v>
      </c>
    </row>
    <row r="441" spans="1:12" s="13" customFormat="1" ht="21.2" customHeight="1">
      <c r="A441" s="53">
        <v>276</v>
      </c>
      <c r="B441" s="54" t="s">
        <v>1126</v>
      </c>
      <c r="C441" s="54" t="s">
        <v>458</v>
      </c>
      <c r="D441" s="45" t="s">
        <v>26</v>
      </c>
      <c r="E441" s="320" t="s">
        <v>459</v>
      </c>
      <c r="F441" s="38" t="s">
        <v>13</v>
      </c>
      <c r="G441" s="38">
        <v>1971</v>
      </c>
      <c r="H441" s="39" t="s">
        <v>213</v>
      </c>
      <c r="I441" s="46" t="s">
        <v>1370</v>
      </c>
      <c r="J441" s="47">
        <v>34</v>
      </c>
      <c r="K441" s="47">
        <v>41</v>
      </c>
      <c r="L441" s="61">
        <v>75</v>
      </c>
    </row>
    <row r="442" spans="1:12" s="13" customFormat="1" ht="21.2" customHeight="1">
      <c r="A442" s="53">
        <v>276</v>
      </c>
      <c r="B442" s="54" t="s">
        <v>1536</v>
      </c>
      <c r="C442" s="54" t="s">
        <v>460</v>
      </c>
      <c r="D442" s="45" t="s">
        <v>26</v>
      </c>
      <c r="E442" s="320" t="s">
        <v>459</v>
      </c>
      <c r="F442" s="38" t="s">
        <v>13</v>
      </c>
      <c r="G442" s="38">
        <v>1971</v>
      </c>
      <c r="H442" s="39" t="s">
        <v>930</v>
      </c>
      <c r="I442" s="46" t="s">
        <v>171</v>
      </c>
      <c r="J442" s="47">
        <v>50</v>
      </c>
      <c r="K442" s="47">
        <v>66</v>
      </c>
      <c r="L442" s="61">
        <v>116</v>
      </c>
    </row>
    <row r="443" spans="1:12" s="13" customFormat="1" ht="21.2" customHeight="1">
      <c r="A443" s="53">
        <v>276</v>
      </c>
      <c r="B443" s="54" t="s">
        <v>1537</v>
      </c>
      <c r="C443" s="54" t="s">
        <v>1255</v>
      </c>
      <c r="D443" s="45" t="s">
        <v>26</v>
      </c>
      <c r="E443" s="320" t="s">
        <v>479</v>
      </c>
      <c r="F443" s="38" t="s">
        <v>13</v>
      </c>
      <c r="G443" s="38">
        <v>1978</v>
      </c>
      <c r="H443" s="39" t="s">
        <v>12</v>
      </c>
      <c r="I443" s="46" t="s">
        <v>1393</v>
      </c>
      <c r="J443" s="47">
        <v>42</v>
      </c>
      <c r="K443" s="47">
        <v>50</v>
      </c>
      <c r="L443" s="61">
        <v>92</v>
      </c>
    </row>
    <row r="444" spans="1:12" s="13" customFormat="1" ht="21.2" customHeight="1">
      <c r="A444" s="53">
        <v>276</v>
      </c>
      <c r="B444" s="54" t="s">
        <v>1538</v>
      </c>
      <c r="C444" s="54" t="s">
        <v>1467</v>
      </c>
      <c r="D444" s="45" t="s">
        <v>26</v>
      </c>
      <c r="E444" s="320" t="s">
        <v>1562</v>
      </c>
      <c r="F444" s="38" t="s">
        <v>13</v>
      </c>
      <c r="G444" s="38">
        <v>1989</v>
      </c>
      <c r="H444" s="39" t="s">
        <v>213</v>
      </c>
      <c r="I444" s="46" t="s">
        <v>878</v>
      </c>
      <c r="J444" s="47">
        <v>60</v>
      </c>
      <c r="K444" s="47">
        <v>77</v>
      </c>
      <c r="L444" s="61">
        <v>136</v>
      </c>
    </row>
    <row r="445" spans="1:12" s="13" customFormat="1" ht="21.2" customHeight="1">
      <c r="A445" s="53">
        <v>276</v>
      </c>
      <c r="B445" s="54" t="s">
        <v>894</v>
      </c>
      <c r="C445" s="54" t="s">
        <v>25</v>
      </c>
      <c r="D445" s="45" t="s">
        <v>26</v>
      </c>
      <c r="E445" s="320" t="s">
        <v>1562</v>
      </c>
      <c r="F445" s="38" t="s">
        <v>13</v>
      </c>
      <c r="G445" s="38">
        <v>1991</v>
      </c>
      <c r="H445" s="39" t="s">
        <v>930</v>
      </c>
      <c r="I445" s="46" t="s">
        <v>1507</v>
      </c>
      <c r="J445" s="47">
        <v>63</v>
      </c>
      <c r="K445" s="47">
        <v>74</v>
      </c>
      <c r="L445" s="61">
        <v>137</v>
      </c>
    </row>
    <row r="446" spans="1:12" s="13" customFormat="1" ht="21.2" customHeight="1">
      <c r="A446" s="53">
        <v>276</v>
      </c>
      <c r="B446" s="54" t="s">
        <v>894</v>
      </c>
      <c r="C446" s="54" t="s">
        <v>25</v>
      </c>
      <c r="D446" s="45" t="s">
        <v>26</v>
      </c>
      <c r="E446" s="320" t="s">
        <v>1562</v>
      </c>
      <c r="F446" s="38" t="s">
        <v>13</v>
      </c>
      <c r="G446" s="38">
        <v>1991</v>
      </c>
      <c r="H446" s="39" t="s">
        <v>12</v>
      </c>
      <c r="I446" s="46" t="s">
        <v>915</v>
      </c>
      <c r="J446" s="47">
        <v>66</v>
      </c>
      <c r="K446" s="47">
        <v>75</v>
      </c>
      <c r="L446" s="61">
        <v>141</v>
      </c>
    </row>
    <row r="447" spans="1:12" s="13" customFormat="1" ht="21.2" customHeight="1">
      <c r="A447" s="53">
        <v>276</v>
      </c>
      <c r="B447" s="55" t="s">
        <v>1539</v>
      </c>
      <c r="C447" s="55" t="s">
        <v>1540</v>
      </c>
      <c r="D447" s="49" t="s">
        <v>26</v>
      </c>
      <c r="E447" s="319" t="s">
        <v>1562</v>
      </c>
      <c r="F447" s="35" t="s">
        <v>2</v>
      </c>
      <c r="G447" s="35">
        <v>1992</v>
      </c>
      <c r="H447" s="36" t="s">
        <v>235</v>
      </c>
      <c r="I447" s="50" t="s">
        <v>905</v>
      </c>
      <c r="J447" s="51">
        <v>69</v>
      </c>
      <c r="K447" s="51">
        <v>76</v>
      </c>
      <c r="L447" s="62">
        <v>145</v>
      </c>
    </row>
    <row r="448" spans="1:12" s="13" customFormat="1" ht="21.2" customHeight="1">
      <c r="A448" s="53">
        <v>276</v>
      </c>
      <c r="B448" s="55" t="s">
        <v>1539</v>
      </c>
      <c r="C448" s="55" t="s">
        <v>1540</v>
      </c>
      <c r="D448" s="49" t="s">
        <v>26</v>
      </c>
      <c r="E448" s="319" t="s">
        <v>1562</v>
      </c>
      <c r="F448" s="35" t="s">
        <v>2</v>
      </c>
      <c r="G448" s="35">
        <v>1992</v>
      </c>
      <c r="H448" s="36" t="s">
        <v>213</v>
      </c>
      <c r="I448" s="50" t="s">
        <v>1541</v>
      </c>
      <c r="J448" s="51">
        <v>71</v>
      </c>
      <c r="K448" s="51">
        <v>85</v>
      </c>
      <c r="L448" s="62">
        <v>156</v>
      </c>
    </row>
    <row r="449" spans="1:12" s="13" customFormat="1" ht="21.2" customHeight="1">
      <c r="A449" s="53">
        <v>276</v>
      </c>
      <c r="B449" s="55" t="s">
        <v>1542</v>
      </c>
      <c r="C449" s="55" t="s">
        <v>69</v>
      </c>
      <c r="D449" s="49" t="s">
        <v>26</v>
      </c>
      <c r="E449" s="319" t="s">
        <v>1562</v>
      </c>
      <c r="F449" s="35" t="s">
        <v>2</v>
      </c>
      <c r="G449" s="35">
        <v>1991</v>
      </c>
      <c r="H449" s="36" t="s">
        <v>8</v>
      </c>
      <c r="I449" s="50" t="s">
        <v>1543</v>
      </c>
      <c r="J449" s="51">
        <v>73</v>
      </c>
      <c r="K449" s="51">
        <v>100</v>
      </c>
      <c r="L449" s="62">
        <v>173</v>
      </c>
    </row>
    <row r="450" spans="1:12" s="13" customFormat="1" ht="21.2" customHeight="1">
      <c r="A450" s="53">
        <v>276</v>
      </c>
      <c r="B450" s="55" t="s">
        <v>896</v>
      </c>
      <c r="C450" s="55" t="s">
        <v>62</v>
      </c>
      <c r="D450" s="49" t="s">
        <v>26</v>
      </c>
      <c r="E450" s="319" t="s">
        <v>1562</v>
      </c>
      <c r="F450" s="35" t="s">
        <v>2</v>
      </c>
      <c r="G450" s="35">
        <v>1982</v>
      </c>
      <c r="H450" s="36" t="s">
        <v>8</v>
      </c>
      <c r="I450" s="50" t="s">
        <v>307</v>
      </c>
      <c r="J450" s="51">
        <v>80</v>
      </c>
      <c r="K450" s="51">
        <v>95</v>
      </c>
      <c r="L450" s="62">
        <v>170</v>
      </c>
    </row>
    <row r="451" spans="1:12" s="13" customFormat="1" ht="21.2" customHeight="1">
      <c r="A451" s="53">
        <v>276</v>
      </c>
      <c r="B451" s="55" t="s">
        <v>896</v>
      </c>
      <c r="C451" s="55" t="s">
        <v>62</v>
      </c>
      <c r="D451" s="49" t="s">
        <v>26</v>
      </c>
      <c r="E451" s="319" t="s">
        <v>1562</v>
      </c>
      <c r="F451" s="35" t="s">
        <v>2</v>
      </c>
      <c r="G451" s="35">
        <v>1982</v>
      </c>
      <c r="H451" s="36" t="s">
        <v>1</v>
      </c>
      <c r="I451" s="50" t="s">
        <v>1373</v>
      </c>
      <c r="J451" s="51">
        <v>75</v>
      </c>
      <c r="K451" s="51">
        <v>100</v>
      </c>
      <c r="L451" s="62">
        <v>175</v>
      </c>
    </row>
    <row r="452" spans="1:12" s="13" customFormat="1" ht="21.2" customHeight="1">
      <c r="A452" s="53">
        <v>276</v>
      </c>
      <c r="B452" s="55" t="s">
        <v>898</v>
      </c>
      <c r="C452" s="55" t="s">
        <v>113</v>
      </c>
      <c r="D452" s="49" t="s">
        <v>26</v>
      </c>
      <c r="E452" s="319" t="s">
        <v>1562</v>
      </c>
      <c r="F452" s="35" t="s">
        <v>2</v>
      </c>
      <c r="G452" s="35">
        <v>1986</v>
      </c>
      <c r="H452" s="36" t="s">
        <v>1</v>
      </c>
      <c r="I452" s="50" t="s">
        <v>1544</v>
      </c>
      <c r="J452" s="51">
        <v>68</v>
      </c>
      <c r="K452" s="51">
        <v>91</v>
      </c>
      <c r="L452" s="62">
        <v>159</v>
      </c>
    </row>
    <row r="453" spans="1:12" s="13" customFormat="1" ht="21.2" customHeight="1">
      <c r="A453" s="53">
        <v>276</v>
      </c>
      <c r="B453" s="55" t="s">
        <v>1126</v>
      </c>
      <c r="C453" s="55" t="s">
        <v>446</v>
      </c>
      <c r="D453" s="49" t="s">
        <v>26</v>
      </c>
      <c r="E453" s="319" t="s">
        <v>439</v>
      </c>
      <c r="F453" s="35" t="s">
        <v>2</v>
      </c>
      <c r="G453" s="35">
        <v>1966</v>
      </c>
      <c r="H453" s="36" t="s">
        <v>83</v>
      </c>
      <c r="I453" s="50" t="s">
        <v>1545</v>
      </c>
      <c r="J453" s="51">
        <v>90</v>
      </c>
      <c r="K453" s="51">
        <v>125</v>
      </c>
      <c r="L453" s="62">
        <v>215</v>
      </c>
    </row>
    <row r="454" spans="1:12" s="13" customFormat="1" ht="21.2" customHeight="1">
      <c r="A454" s="53">
        <v>276</v>
      </c>
      <c r="B454" s="55" t="s">
        <v>903</v>
      </c>
      <c r="C454" s="55" t="s">
        <v>76</v>
      </c>
      <c r="D454" s="49" t="s">
        <v>26</v>
      </c>
      <c r="E454" s="319" t="s">
        <v>1562</v>
      </c>
      <c r="F454" s="35" t="s">
        <v>2</v>
      </c>
      <c r="G454" s="35">
        <v>1986</v>
      </c>
      <c r="H454" s="36" t="s">
        <v>8</v>
      </c>
      <c r="I454" s="50" t="s">
        <v>657</v>
      </c>
      <c r="J454" s="51">
        <v>93</v>
      </c>
      <c r="K454" s="51">
        <v>120</v>
      </c>
      <c r="L454" s="62">
        <v>212</v>
      </c>
    </row>
    <row r="455" spans="1:12" s="13" customFormat="1" ht="21.2" customHeight="1">
      <c r="A455" s="53">
        <v>276</v>
      </c>
      <c r="B455" s="55" t="s">
        <v>1546</v>
      </c>
      <c r="C455" s="55" t="s">
        <v>1547</v>
      </c>
      <c r="D455" s="49" t="s">
        <v>26</v>
      </c>
      <c r="E455" s="319" t="s">
        <v>1562</v>
      </c>
      <c r="F455" s="35" t="s">
        <v>2</v>
      </c>
      <c r="G455" s="35">
        <v>1993</v>
      </c>
      <c r="H455" s="36" t="s">
        <v>178</v>
      </c>
      <c r="I455" s="50" t="s">
        <v>1283</v>
      </c>
      <c r="J455" s="51">
        <v>76</v>
      </c>
      <c r="K455" s="51">
        <v>106</v>
      </c>
      <c r="L455" s="62">
        <v>182</v>
      </c>
    </row>
    <row r="456" spans="1:12" s="13" customFormat="1" ht="21.2" customHeight="1">
      <c r="A456" s="53">
        <v>276</v>
      </c>
      <c r="B456" s="55" t="s">
        <v>71</v>
      </c>
      <c r="C456" s="55" t="s">
        <v>70</v>
      </c>
      <c r="D456" s="49" t="s">
        <v>26</v>
      </c>
      <c r="E456" s="319" t="s">
        <v>479</v>
      </c>
      <c r="F456" s="35" t="s">
        <v>2</v>
      </c>
      <c r="G456" s="35">
        <v>1979</v>
      </c>
      <c r="H456" s="36" t="s">
        <v>83</v>
      </c>
      <c r="I456" s="50" t="s">
        <v>1548</v>
      </c>
      <c r="J456" s="51">
        <v>104</v>
      </c>
      <c r="K456" s="51">
        <v>134</v>
      </c>
      <c r="L456" s="62">
        <v>238</v>
      </c>
    </row>
    <row r="457" spans="1:12" s="13" customFormat="1" ht="21.2" customHeight="1">
      <c r="A457" s="53">
        <v>276</v>
      </c>
      <c r="B457" s="55" t="s">
        <v>423</v>
      </c>
      <c r="C457" s="55" t="s">
        <v>430</v>
      </c>
      <c r="D457" s="49" t="s">
        <v>26</v>
      </c>
      <c r="E457" s="319" t="s">
        <v>416</v>
      </c>
      <c r="F457" s="35" t="s">
        <v>2</v>
      </c>
      <c r="G457" s="35">
        <v>1963</v>
      </c>
      <c r="H457" s="36" t="s">
        <v>213</v>
      </c>
      <c r="I457" s="50" t="s">
        <v>396</v>
      </c>
      <c r="J457" s="51">
        <v>64</v>
      </c>
      <c r="K457" s="51">
        <v>80</v>
      </c>
      <c r="L457" s="62">
        <v>144</v>
      </c>
    </row>
    <row r="458" spans="1:12" s="13" customFormat="1" ht="21.2" customHeight="1">
      <c r="A458" s="53">
        <v>276</v>
      </c>
      <c r="B458" s="55" t="s">
        <v>1549</v>
      </c>
      <c r="C458" s="55" t="s">
        <v>65</v>
      </c>
      <c r="D458" s="49" t="s">
        <v>26</v>
      </c>
      <c r="E458" s="319" t="s">
        <v>1562</v>
      </c>
      <c r="F458" s="35" t="s">
        <v>2</v>
      </c>
      <c r="G458" s="35">
        <v>1993</v>
      </c>
      <c r="H458" s="36" t="s">
        <v>1</v>
      </c>
      <c r="I458" s="50" t="s">
        <v>719</v>
      </c>
      <c r="J458" s="51">
        <v>109</v>
      </c>
      <c r="K458" s="51">
        <v>137</v>
      </c>
      <c r="L458" s="62">
        <v>246</v>
      </c>
    </row>
    <row r="459" spans="1:12" s="13" customFormat="1" ht="21.2" customHeight="1">
      <c r="A459" s="53">
        <v>276</v>
      </c>
      <c r="B459" s="55" t="s">
        <v>1550</v>
      </c>
      <c r="C459" s="55" t="s">
        <v>174</v>
      </c>
      <c r="D459" s="49" t="s">
        <v>26</v>
      </c>
      <c r="E459" s="319" t="s">
        <v>1562</v>
      </c>
      <c r="F459" s="35" t="s">
        <v>2</v>
      </c>
      <c r="G459" s="35">
        <v>1990</v>
      </c>
      <c r="H459" s="36" t="s">
        <v>1</v>
      </c>
      <c r="I459" s="50" t="s">
        <v>660</v>
      </c>
      <c r="J459" s="51">
        <v>90</v>
      </c>
      <c r="K459" s="51">
        <v>133</v>
      </c>
      <c r="L459" s="62">
        <v>223</v>
      </c>
    </row>
    <row r="460" spans="1:12" s="13" customFormat="1" ht="21.2" customHeight="1">
      <c r="A460" s="53">
        <v>276</v>
      </c>
      <c r="B460" s="55" t="s">
        <v>1551</v>
      </c>
      <c r="C460" s="55" t="s">
        <v>1552</v>
      </c>
      <c r="D460" s="49" t="s">
        <v>26</v>
      </c>
      <c r="E460" s="319" t="s">
        <v>1562</v>
      </c>
      <c r="F460" s="35" t="s">
        <v>2</v>
      </c>
      <c r="G460" s="35">
        <v>1989</v>
      </c>
      <c r="H460" s="36" t="s">
        <v>83</v>
      </c>
      <c r="I460" s="50" t="s">
        <v>1553</v>
      </c>
      <c r="J460" s="51">
        <v>116</v>
      </c>
      <c r="K460" s="51">
        <v>150</v>
      </c>
      <c r="L460" s="62">
        <v>265</v>
      </c>
    </row>
    <row r="461" spans="1:12" s="13" customFormat="1" ht="21.2" customHeight="1">
      <c r="A461" s="53">
        <v>276</v>
      </c>
      <c r="B461" s="55" t="s">
        <v>66</v>
      </c>
      <c r="C461" s="55" t="s">
        <v>236</v>
      </c>
      <c r="D461" s="49" t="s">
        <v>26</v>
      </c>
      <c r="E461" s="319" t="s">
        <v>459</v>
      </c>
      <c r="F461" s="35" t="s">
        <v>2</v>
      </c>
      <c r="G461" s="35">
        <v>1975</v>
      </c>
      <c r="H461" s="36" t="s">
        <v>8</v>
      </c>
      <c r="I461" s="50" t="s">
        <v>1251</v>
      </c>
      <c r="J461" s="51">
        <v>101</v>
      </c>
      <c r="K461" s="51">
        <v>113</v>
      </c>
      <c r="L461" s="62">
        <v>211</v>
      </c>
    </row>
    <row r="462" spans="1:12" s="13" customFormat="1" ht="21.2" customHeight="1">
      <c r="A462" s="53">
        <v>276</v>
      </c>
      <c r="B462" s="55" t="s">
        <v>66</v>
      </c>
      <c r="C462" s="55" t="s">
        <v>236</v>
      </c>
      <c r="D462" s="49" t="s">
        <v>26</v>
      </c>
      <c r="E462" s="319" t="s">
        <v>459</v>
      </c>
      <c r="F462" s="35" t="s">
        <v>2</v>
      </c>
      <c r="G462" s="35">
        <v>1975</v>
      </c>
      <c r="H462" s="36" t="s">
        <v>1</v>
      </c>
      <c r="I462" s="50" t="s">
        <v>1253</v>
      </c>
      <c r="J462" s="51">
        <v>100</v>
      </c>
      <c r="K462" s="51">
        <v>110</v>
      </c>
      <c r="L462" s="62">
        <v>208</v>
      </c>
    </row>
    <row r="463" spans="1:12" s="13" customFormat="1" ht="21.2" customHeight="1">
      <c r="A463" s="53">
        <v>276</v>
      </c>
      <c r="B463" s="55" t="s">
        <v>488</v>
      </c>
      <c r="C463" s="55" t="s">
        <v>487</v>
      </c>
      <c r="D463" s="49" t="s">
        <v>26</v>
      </c>
      <c r="E463" s="319" t="s">
        <v>479</v>
      </c>
      <c r="F463" s="35" t="s">
        <v>2</v>
      </c>
      <c r="G463" s="35">
        <v>1977</v>
      </c>
      <c r="H463" s="36" t="s">
        <v>83</v>
      </c>
      <c r="I463" s="50" t="s">
        <v>1554</v>
      </c>
      <c r="J463" s="51">
        <v>123</v>
      </c>
      <c r="K463" s="51">
        <v>135</v>
      </c>
      <c r="L463" s="62">
        <v>258</v>
      </c>
    </row>
    <row r="464" spans="1:12" s="13" customFormat="1" ht="21.2" customHeight="1">
      <c r="A464" s="53">
        <v>276</v>
      </c>
      <c r="B464" s="55" t="s">
        <v>82</v>
      </c>
      <c r="C464" s="55" t="s">
        <v>62</v>
      </c>
      <c r="D464" s="49" t="s">
        <v>81</v>
      </c>
      <c r="E464" s="319" t="s">
        <v>6</v>
      </c>
      <c r="F464" s="35" t="s">
        <v>2</v>
      </c>
      <c r="G464" s="35">
        <v>1996</v>
      </c>
      <c r="H464" s="36" t="s">
        <v>8</v>
      </c>
      <c r="I464" s="50" t="s">
        <v>390</v>
      </c>
      <c r="J464" s="51">
        <v>80</v>
      </c>
      <c r="K464" s="51">
        <v>100</v>
      </c>
      <c r="L464" s="62">
        <f t="shared" ref="L464:L475" si="0">SUM(J464:K464)</f>
        <v>180</v>
      </c>
    </row>
    <row r="465" spans="1:12" s="13" customFormat="1" ht="21.2" customHeight="1">
      <c r="A465" s="53">
        <v>276</v>
      </c>
      <c r="B465" s="55" t="s">
        <v>344</v>
      </c>
      <c r="C465" s="55" t="s">
        <v>343</v>
      </c>
      <c r="D465" s="49" t="s">
        <v>81</v>
      </c>
      <c r="E465" s="319" t="s">
        <v>6</v>
      </c>
      <c r="F465" s="35" t="s">
        <v>2</v>
      </c>
      <c r="G465" s="35">
        <v>1997</v>
      </c>
      <c r="H465" s="36" t="s">
        <v>213</v>
      </c>
      <c r="I465" s="50" t="s">
        <v>864</v>
      </c>
      <c r="J465" s="51">
        <v>65</v>
      </c>
      <c r="K465" s="51">
        <v>90</v>
      </c>
      <c r="L465" s="62">
        <f t="shared" si="0"/>
        <v>155</v>
      </c>
    </row>
    <row r="466" spans="1:12" s="13" customFormat="1" ht="21.2" customHeight="1">
      <c r="A466" s="53">
        <v>276</v>
      </c>
      <c r="B466" s="55" t="s">
        <v>308</v>
      </c>
      <c r="C466" s="55" t="s">
        <v>69</v>
      </c>
      <c r="D466" s="49" t="s">
        <v>81</v>
      </c>
      <c r="E466" s="319" t="s">
        <v>1562</v>
      </c>
      <c r="F466" s="35" t="s">
        <v>2</v>
      </c>
      <c r="G466" s="35">
        <v>1994</v>
      </c>
      <c r="H466" s="36" t="s">
        <v>1</v>
      </c>
      <c r="I466" s="50" t="s">
        <v>298</v>
      </c>
      <c r="J466" s="51">
        <v>105</v>
      </c>
      <c r="K466" s="51">
        <v>124</v>
      </c>
      <c r="L466" s="62">
        <f t="shared" si="0"/>
        <v>229</v>
      </c>
    </row>
    <row r="467" spans="1:12" s="13" customFormat="1" ht="21.2" customHeight="1">
      <c r="A467" s="53">
        <v>276</v>
      </c>
      <c r="B467" s="55" t="s">
        <v>82</v>
      </c>
      <c r="C467" s="55" t="s">
        <v>65</v>
      </c>
      <c r="D467" s="49" t="s">
        <v>81</v>
      </c>
      <c r="E467" s="319" t="s">
        <v>1562</v>
      </c>
      <c r="F467" s="35" t="s">
        <v>2</v>
      </c>
      <c r="G467" s="35">
        <v>1990</v>
      </c>
      <c r="H467" s="36" t="s">
        <v>59</v>
      </c>
      <c r="I467" s="50" t="s">
        <v>865</v>
      </c>
      <c r="J467" s="51">
        <v>97</v>
      </c>
      <c r="K467" s="51">
        <v>130</v>
      </c>
      <c r="L467" s="62">
        <f t="shared" si="0"/>
        <v>227</v>
      </c>
    </row>
    <row r="468" spans="1:12" s="13" customFormat="1" ht="21.2" customHeight="1">
      <c r="A468" s="53">
        <v>276</v>
      </c>
      <c r="B468" s="55" t="s">
        <v>79</v>
      </c>
      <c r="C468" s="55" t="s">
        <v>78</v>
      </c>
      <c r="D468" s="49" t="s">
        <v>81</v>
      </c>
      <c r="E468" s="319" t="s">
        <v>1562</v>
      </c>
      <c r="F468" s="35" t="s">
        <v>2</v>
      </c>
      <c r="G468" s="35">
        <v>1987</v>
      </c>
      <c r="H468" s="36" t="s">
        <v>83</v>
      </c>
      <c r="I468" s="50" t="s">
        <v>523</v>
      </c>
      <c r="J468" s="51">
        <v>105</v>
      </c>
      <c r="K468" s="51">
        <v>135</v>
      </c>
      <c r="L468" s="62">
        <f t="shared" si="0"/>
        <v>240</v>
      </c>
    </row>
    <row r="469" spans="1:12" s="13" customFormat="1" ht="21.2" customHeight="1">
      <c r="A469" s="53">
        <v>276</v>
      </c>
      <c r="B469" s="55" t="s">
        <v>272</v>
      </c>
      <c r="C469" s="55" t="s">
        <v>456</v>
      </c>
      <c r="D469" s="49" t="s">
        <v>81</v>
      </c>
      <c r="E469" s="319" t="s">
        <v>459</v>
      </c>
      <c r="F469" s="35" t="s">
        <v>2</v>
      </c>
      <c r="G469" s="35">
        <v>1974</v>
      </c>
      <c r="H469" s="36" t="s">
        <v>59</v>
      </c>
      <c r="I469" s="50" t="s">
        <v>83</v>
      </c>
      <c r="J469" s="51">
        <v>55</v>
      </c>
      <c r="K469" s="51">
        <v>72</v>
      </c>
      <c r="L469" s="62">
        <f t="shared" si="0"/>
        <v>127</v>
      </c>
    </row>
    <row r="470" spans="1:12" s="13" customFormat="1" ht="21.2" customHeight="1">
      <c r="A470" s="53">
        <v>276</v>
      </c>
      <c r="B470" s="55" t="s">
        <v>491</v>
      </c>
      <c r="C470" s="55" t="s">
        <v>9</v>
      </c>
      <c r="D470" s="49" t="s">
        <v>81</v>
      </c>
      <c r="E470" s="319" t="s">
        <v>459</v>
      </c>
      <c r="F470" s="35" t="s">
        <v>2</v>
      </c>
      <c r="G470" s="35">
        <v>1974</v>
      </c>
      <c r="H470" s="36" t="s">
        <v>59</v>
      </c>
      <c r="I470" s="50" t="s">
        <v>866</v>
      </c>
      <c r="J470" s="51">
        <v>80</v>
      </c>
      <c r="K470" s="51">
        <v>107</v>
      </c>
      <c r="L470" s="62">
        <f t="shared" si="0"/>
        <v>187</v>
      </c>
    </row>
    <row r="471" spans="1:12" s="13" customFormat="1" ht="21.2" customHeight="1">
      <c r="A471" s="53">
        <v>276</v>
      </c>
      <c r="B471" s="55" t="s">
        <v>181</v>
      </c>
      <c r="C471" s="55" t="s">
        <v>155</v>
      </c>
      <c r="D471" s="49" t="s">
        <v>81</v>
      </c>
      <c r="E471" s="319" t="s">
        <v>1562</v>
      </c>
      <c r="F471" s="35" t="s">
        <v>2</v>
      </c>
      <c r="G471" s="35">
        <v>1992</v>
      </c>
      <c r="H471" s="36" t="s">
        <v>8</v>
      </c>
      <c r="I471" s="50" t="s">
        <v>867</v>
      </c>
      <c r="J471" s="51">
        <v>83</v>
      </c>
      <c r="K471" s="51">
        <v>107</v>
      </c>
      <c r="L471" s="62">
        <f t="shared" si="0"/>
        <v>190</v>
      </c>
    </row>
    <row r="472" spans="1:12" s="13" customFormat="1" ht="21.2" customHeight="1">
      <c r="A472" s="53">
        <v>276</v>
      </c>
      <c r="B472" s="55" t="s">
        <v>868</v>
      </c>
      <c r="C472" s="55" t="s">
        <v>421</v>
      </c>
      <c r="D472" s="49" t="s">
        <v>81</v>
      </c>
      <c r="E472" s="319" t="s">
        <v>1562</v>
      </c>
      <c r="F472" s="35" t="s">
        <v>2</v>
      </c>
      <c r="G472" s="35">
        <v>1985</v>
      </c>
      <c r="H472" s="36" t="s">
        <v>83</v>
      </c>
      <c r="I472" s="50" t="s">
        <v>869</v>
      </c>
      <c r="J472" s="51">
        <v>80</v>
      </c>
      <c r="K472" s="51">
        <v>100</v>
      </c>
      <c r="L472" s="62">
        <f t="shared" si="0"/>
        <v>180</v>
      </c>
    </row>
    <row r="473" spans="1:12" s="13" customFormat="1" ht="21.2" customHeight="1">
      <c r="A473" s="53">
        <v>276</v>
      </c>
      <c r="B473" s="55" t="s">
        <v>1555</v>
      </c>
      <c r="C473" s="55" t="s">
        <v>233</v>
      </c>
      <c r="D473" s="49" t="s">
        <v>81</v>
      </c>
      <c r="E473" s="319" t="s">
        <v>1562</v>
      </c>
      <c r="F473" s="35" t="s">
        <v>2</v>
      </c>
      <c r="G473" s="35">
        <v>1992</v>
      </c>
      <c r="H473" s="36" t="s">
        <v>8</v>
      </c>
      <c r="I473" s="50" t="s">
        <v>867</v>
      </c>
      <c r="J473" s="51">
        <v>80</v>
      </c>
      <c r="K473" s="51">
        <v>100</v>
      </c>
      <c r="L473" s="62">
        <f t="shared" si="0"/>
        <v>180</v>
      </c>
    </row>
    <row r="474" spans="1:12" s="13" customFormat="1" ht="21.2" customHeight="1">
      <c r="A474" s="53">
        <v>276</v>
      </c>
      <c r="B474" s="54" t="s">
        <v>1556</v>
      </c>
      <c r="C474" s="54" t="s">
        <v>1557</v>
      </c>
      <c r="D474" s="45" t="s">
        <v>81</v>
      </c>
      <c r="E474" s="320" t="s">
        <v>6</v>
      </c>
      <c r="F474" s="38" t="s">
        <v>13</v>
      </c>
      <c r="G474" s="38">
        <v>1997</v>
      </c>
      <c r="H474" s="39" t="s">
        <v>213</v>
      </c>
      <c r="I474" s="46" t="s">
        <v>856</v>
      </c>
      <c r="J474" s="47">
        <v>53</v>
      </c>
      <c r="K474" s="47">
        <v>65</v>
      </c>
      <c r="L474" s="61">
        <f t="shared" si="0"/>
        <v>118</v>
      </c>
    </row>
    <row r="475" spans="1:12" s="13" customFormat="1" ht="21.2" customHeight="1">
      <c r="A475" s="53">
        <v>276</v>
      </c>
      <c r="B475" s="54" t="s">
        <v>1558</v>
      </c>
      <c r="C475" s="54" t="s">
        <v>1559</v>
      </c>
      <c r="D475" s="45" t="s">
        <v>81</v>
      </c>
      <c r="E475" s="320" t="s">
        <v>1562</v>
      </c>
      <c r="F475" s="38" t="s">
        <v>13</v>
      </c>
      <c r="G475" s="38">
        <v>1994</v>
      </c>
      <c r="H475" s="39" t="s">
        <v>38</v>
      </c>
      <c r="I475" s="46" t="s">
        <v>1465</v>
      </c>
      <c r="J475" s="47">
        <v>25</v>
      </c>
      <c r="K475" s="47">
        <v>38</v>
      </c>
      <c r="L475" s="61">
        <f t="shared" si="0"/>
        <v>63</v>
      </c>
    </row>
    <row r="476" spans="1:12" s="13" customFormat="1" ht="21.2" customHeight="1">
      <c r="A476" s="53">
        <v>276</v>
      </c>
      <c r="B476" s="55" t="s">
        <v>1146</v>
      </c>
      <c r="C476" s="55" t="s">
        <v>102</v>
      </c>
      <c r="D476" s="49" t="s">
        <v>64</v>
      </c>
      <c r="E476" s="319" t="s">
        <v>479</v>
      </c>
      <c r="F476" s="35" t="s">
        <v>2</v>
      </c>
      <c r="G476" s="35">
        <v>1977</v>
      </c>
      <c r="H476" s="36" t="s">
        <v>83</v>
      </c>
      <c r="I476" s="50" t="s">
        <v>538</v>
      </c>
      <c r="J476" s="51">
        <v>65</v>
      </c>
      <c r="K476" s="51">
        <v>92</v>
      </c>
      <c r="L476" s="62">
        <v>157</v>
      </c>
    </row>
    <row r="477" spans="1:12" s="13" customFormat="1" ht="21.2" customHeight="1">
      <c r="A477" s="53">
        <v>276</v>
      </c>
      <c r="B477" s="55" t="s">
        <v>68</v>
      </c>
      <c r="C477" s="55" t="s">
        <v>67</v>
      </c>
      <c r="D477" s="49" t="s">
        <v>64</v>
      </c>
      <c r="E477" s="319" t="s">
        <v>479</v>
      </c>
      <c r="F477" s="35" t="s">
        <v>2</v>
      </c>
      <c r="G477" s="35">
        <v>1980</v>
      </c>
      <c r="H477" s="36" t="s">
        <v>59</v>
      </c>
      <c r="I477" s="50" t="s">
        <v>1560</v>
      </c>
      <c r="J477" s="51">
        <v>95</v>
      </c>
      <c r="K477" s="51">
        <v>130</v>
      </c>
      <c r="L477" s="62">
        <v>225</v>
      </c>
    </row>
    <row r="478" spans="1:12" s="13" customFormat="1" ht="21.2" customHeight="1">
      <c r="A478" s="53">
        <v>276</v>
      </c>
      <c r="B478" s="55" t="s">
        <v>464</v>
      </c>
      <c r="C478" s="55" t="s">
        <v>368</v>
      </c>
      <c r="D478" s="49" t="s">
        <v>64</v>
      </c>
      <c r="E478" s="319" t="s">
        <v>439</v>
      </c>
      <c r="F478" s="35" t="s">
        <v>2</v>
      </c>
      <c r="G478" s="35">
        <v>1969</v>
      </c>
      <c r="H478" s="36" t="s">
        <v>83</v>
      </c>
      <c r="I478" s="50" t="s">
        <v>1530</v>
      </c>
      <c r="J478" s="51">
        <v>65</v>
      </c>
      <c r="K478" s="51">
        <v>92</v>
      </c>
      <c r="L478" s="62">
        <v>157</v>
      </c>
    </row>
    <row r="479" spans="1:12" s="13" customFormat="1" ht="21.2" customHeight="1">
      <c r="A479" s="53">
        <v>276</v>
      </c>
      <c r="B479" s="55" t="s">
        <v>914</v>
      </c>
      <c r="C479" s="55" t="s">
        <v>109</v>
      </c>
      <c r="D479" s="49" t="s">
        <v>64</v>
      </c>
      <c r="E479" s="319" t="s">
        <v>367</v>
      </c>
      <c r="F479" s="35" t="s">
        <v>2</v>
      </c>
      <c r="G479" s="35">
        <v>1943</v>
      </c>
      <c r="H479" s="36" t="s">
        <v>178</v>
      </c>
      <c r="I479" s="50" t="s">
        <v>559</v>
      </c>
      <c r="J479" s="51">
        <v>38</v>
      </c>
      <c r="K479" s="51">
        <v>50</v>
      </c>
      <c r="L479" s="62">
        <v>88</v>
      </c>
    </row>
    <row r="480" spans="1:12" s="13" customFormat="1" ht="21.2" customHeight="1">
      <c r="A480" s="53">
        <v>276</v>
      </c>
      <c r="B480" s="55" t="s">
        <v>1561</v>
      </c>
      <c r="C480" s="55" t="s">
        <v>133</v>
      </c>
      <c r="D480" s="49" t="s">
        <v>64</v>
      </c>
      <c r="E480" s="319" t="s">
        <v>1562</v>
      </c>
      <c r="F480" s="35" t="s">
        <v>2</v>
      </c>
      <c r="G480" s="35">
        <v>1988</v>
      </c>
      <c r="H480" s="36" t="s">
        <v>1</v>
      </c>
      <c r="I480" s="50" t="s">
        <v>910</v>
      </c>
      <c r="J480" s="51">
        <v>55</v>
      </c>
      <c r="K480" s="51">
        <v>78</v>
      </c>
      <c r="L480" s="62">
        <v>130</v>
      </c>
    </row>
    <row r="481" spans="1:12" s="13" customFormat="1" ht="21.2" customHeight="1">
      <c r="A481" s="53">
        <v>276</v>
      </c>
      <c r="B481" s="55" t="s">
        <v>914</v>
      </c>
      <c r="C481" s="55" t="s">
        <v>109</v>
      </c>
      <c r="D481" s="49" t="s">
        <v>64</v>
      </c>
      <c r="E481" s="319" t="s">
        <v>439</v>
      </c>
      <c r="F481" s="35" t="s">
        <v>2</v>
      </c>
      <c r="G481" s="35">
        <v>1969</v>
      </c>
      <c r="H481" s="36" t="s">
        <v>8</v>
      </c>
      <c r="I481" s="50" t="s">
        <v>603</v>
      </c>
      <c r="J481" s="51">
        <v>38</v>
      </c>
      <c r="K481" s="51">
        <v>52</v>
      </c>
      <c r="L481" s="62">
        <v>90</v>
      </c>
    </row>
    <row r="482" spans="1:12" s="13" customFormat="1">
      <c r="B482" s="316"/>
      <c r="C482" s="316"/>
      <c r="E482" s="321"/>
      <c r="F482" s="175"/>
      <c r="G482" s="175"/>
      <c r="H482" s="175"/>
      <c r="I482" s="314"/>
      <c r="J482" s="27"/>
      <c r="K482" s="27"/>
      <c r="L482" s="318"/>
    </row>
    <row r="483" spans="1:12" s="13" customFormat="1">
      <c r="B483" s="316"/>
      <c r="C483" s="316"/>
      <c r="E483" s="321"/>
      <c r="F483" s="175"/>
      <c r="G483" s="175"/>
      <c r="H483" s="175"/>
      <c r="I483" s="314"/>
      <c r="J483" s="27"/>
      <c r="K483" s="27"/>
      <c r="L483" s="318"/>
    </row>
  </sheetData>
  <autoFilter ref="B2:L481"/>
  <mergeCells count="5">
    <mergeCell ref="D1:D2"/>
    <mergeCell ref="E1:E2"/>
    <mergeCell ref="B1:B2"/>
    <mergeCell ref="C1:C2"/>
    <mergeCell ref="J1:L1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e.V.&amp;"Arial,Standard"&amp;20Gewichtheben&amp;"-,Standard"&amp;11&amp;K01+000&amp;R&amp;G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2"/>
  <sheetViews>
    <sheetView showGridLines="0" zoomScalePageLayoutView="70" workbookViewId="0">
      <pane ySplit="2" topLeftCell="A364" activePane="bottomLeft" state="frozen"/>
      <selection activeCell="B382" sqref="B382"/>
      <selection pane="bottomLeft" activeCell="C337" sqref="C337"/>
    </sheetView>
  </sheetViews>
  <sheetFormatPr baseColWidth="10" defaultColWidth="0.140625" defaultRowHeight="15"/>
  <cols>
    <col min="1" max="1" width="25.140625" style="290" bestFit="1" customWidth="1"/>
    <col min="2" max="2" width="10.42578125" style="303" customWidth="1"/>
    <col min="3" max="3" width="15" style="303" customWidth="1"/>
    <col min="4" max="4" width="16.42578125" style="268" customWidth="1"/>
    <col min="5" max="5" width="14.5703125" style="268" customWidth="1"/>
    <col min="6" max="6" width="5.7109375" style="303" customWidth="1"/>
    <col min="7" max="7" width="9.28515625" style="303" customWidth="1"/>
    <col min="8" max="8" width="8.7109375" style="303" customWidth="1"/>
    <col min="9" max="9" width="10.28515625" style="4" bestFit="1" customWidth="1"/>
    <col min="10" max="12" width="12.5703125" style="3" customWidth="1"/>
    <col min="13" max="13" width="12.5703125" style="2" customWidth="1"/>
    <col min="14" max="15" width="12.5703125" style="1" customWidth="1"/>
    <col min="16" max="39" width="12.5703125" style="290" customWidth="1"/>
    <col min="40" max="16384" width="0.140625" style="290"/>
  </cols>
  <sheetData>
    <row r="1" spans="1:15" s="15" customFormat="1">
      <c r="A1" s="465" t="s">
        <v>522</v>
      </c>
      <c r="B1" s="467" t="s">
        <v>521</v>
      </c>
      <c r="C1" s="467" t="s">
        <v>936</v>
      </c>
      <c r="D1" s="465" t="s">
        <v>519</v>
      </c>
      <c r="E1" s="469" t="s">
        <v>518</v>
      </c>
      <c r="F1" s="151" t="s">
        <v>517</v>
      </c>
      <c r="G1" s="151" t="s">
        <v>516</v>
      </c>
      <c r="H1" s="151" t="s">
        <v>515</v>
      </c>
      <c r="I1" s="22" t="s">
        <v>514</v>
      </c>
      <c r="J1" s="463" t="s">
        <v>513</v>
      </c>
      <c r="K1" s="464"/>
      <c r="L1" s="464"/>
      <c r="M1" s="464"/>
      <c r="N1" s="464"/>
      <c r="O1" s="464"/>
    </row>
    <row r="2" spans="1:15" s="15" customFormat="1">
      <c r="A2" s="466"/>
      <c r="B2" s="468"/>
      <c r="C2" s="468"/>
      <c r="D2" s="466"/>
      <c r="E2" s="470"/>
      <c r="F2" s="152" t="s">
        <v>512</v>
      </c>
      <c r="G2" s="152" t="s">
        <v>511</v>
      </c>
      <c r="H2" s="152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</row>
    <row r="3" spans="1:15" s="13" customFormat="1" ht="21.2" customHeight="1">
      <c r="A3" s="49" t="s">
        <v>403</v>
      </c>
      <c r="B3" s="35" t="s">
        <v>399</v>
      </c>
      <c r="C3" s="35" t="s">
        <v>80</v>
      </c>
      <c r="D3" s="49" t="s">
        <v>402</v>
      </c>
      <c r="E3" s="49" t="s">
        <v>401</v>
      </c>
      <c r="F3" s="35" t="s">
        <v>2</v>
      </c>
      <c r="G3" s="35">
        <v>1958</v>
      </c>
      <c r="H3" s="36" t="s">
        <v>1</v>
      </c>
      <c r="I3" s="50">
        <v>91.7</v>
      </c>
      <c r="J3" s="51">
        <v>71</v>
      </c>
      <c r="K3" s="51">
        <v>93</v>
      </c>
      <c r="L3" s="51">
        <v>164</v>
      </c>
      <c r="M3" s="50" t="s">
        <v>0</v>
      </c>
      <c r="N3" s="52">
        <v>267.89999999999998</v>
      </c>
      <c r="O3" s="52" t="s">
        <v>0</v>
      </c>
    </row>
    <row r="4" spans="1:15" s="13" customFormat="1" ht="21.2" customHeight="1">
      <c r="A4" s="49" t="s">
        <v>86</v>
      </c>
      <c r="B4" s="35" t="s">
        <v>6</v>
      </c>
      <c r="C4" s="35" t="s">
        <v>41</v>
      </c>
      <c r="D4" s="49" t="s">
        <v>1171</v>
      </c>
      <c r="E4" s="49" t="s">
        <v>62</v>
      </c>
      <c r="F4" s="35" t="s">
        <v>2</v>
      </c>
      <c r="G4" s="35">
        <v>1996</v>
      </c>
      <c r="H4" s="36" t="s">
        <v>8</v>
      </c>
      <c r="I4" s="50" t="s">
        <v>8</v>
      </c>
      <c r="J4" s="51">
        <v>84</v>
      </c>
      <c r="K4" s="51">
        <v>110</v>
      </c>
      <c r="L4" s="51">
        <v>194</v>
      </c>
      <c r="M4" s="50">
        <v>28.4</v>
      </c>
      <c r="N4" s="52" t="s">
        <v>0</v>
      </c>
      <c r="O4" s="52" t="s">
        <v>0</v>
      </c>
    </row>
    <row r="5" spans="1:15" s="13" customFormat="1" ht="21.2" customHeight="1">
      <c r="A5" s="49" t="s">
        <v>86</v>
      </c>
      <c r="B5" s="35" t="s">
        <v>1562</v>
      </c>
      <c r="C5" s="35" t="s">
        <v>41</v>
      </c>
      <c r="D5" s="49" t="s">
        <v>575</v>
      </c>
      <c r="E5" s="49" t="s">
        <v>109</v>
      </c>
      <c r="F5" s="35" t="s">
        <v>2</v>
      </c>
      <c r="G5" s="35">
        <v>1993</v>
      </c>
      <c r="H5" s="36" t="s">
        <v>1</v>
      </c>
      <c r="I5" s="50" t="s">
        <v>1176</v>
      </c>
      <c r="J5" s="51">
        <v>96</v>
      </c>
      <c r="K5" s="51">
        <v>118</v>
      </c>
      <c r="L5" s="51">
        <v>214</v>
      </c>
      <c r="M5" s="50">
        <v>30</v>
      </c>
      <c r="N5" s="52" t="s">
        <v>0</v>
      </c>
      <c r="O5" s="52" t="s">
        <v>0</v>
      </c>
    </row>
    <row r="6" spans="1:15" s="13" customFormat="1" ht="21.2" customHeight="1">
      <c r="A6" s="49" t="s">
        <v>86</v>
      </c>
      <c r="B6" s="35" t="s">
        <v>1562</v>
      </c>
      <c r="C6" s="35" t="s">
        <v>41</v>
      </c>
      <c r="D6" s="49" t="s">
        <v>1177</v>
      </c>
      <c r="E6" s="49" t="s">
        <v>1178</v>
      </c>
      <c r="F6" s="35" t="s">
        <v>2</v>
      </c>
      <c r="G6" s="35">
        <v>1987</v>
      </c>
      <c r="H6" s="36" t="s">
        <v>178</v>
      </c>
      <c r="I6" s="50" t="s">
        <v>661</v>
      </c>
      <c r="J6" s="51">
        <v>110</v>
      </c>
      <c r="K6" s="51">
        <v>135</v>
      </c>
      <c r="L6" s="51">
        <v>245</v>
      </c>
      <c r="M6" s="50">
        <v>85.6</v>
      </c>
      <c r="N6" s="52" t="s">
        <v>0</v>
      </c>
      <c r="O6" s="52" t="s">
        <v>0</v>
      </c>
    </row>
    <row r="7" spans="1:15" s="13" customFormat="1" ht="21.2" customHeight="1">
      <c r="A7" s="49" t="s">
        <v>86</v>
      </c>
      <c r="B7" s="35" t="s">
        <v>1562</v>
      </c>
      <c r="C7" s="35" t="s">
        <v>41</v>
      </c>
      <c r="D7" s="49" t="s">
        <v>1180</v>
      </c>
      <c r="E7" s="49" t="s">
        <v>306</v>
      </c>
      <c r="F7" s="35" t="s">
        <v>2</v>
      </c>
      <c r="G7" s="35">
        <v>1991</v>
      </c>
      <c r="H7" s="36" t="s">
        <v>178</v>
      </c>
      <c r="I7" s="50" t="s">
        <v>559</v>
      </c>
      <c r="J7" s="51">
        <v>90</v>
      </c>
      <c r="K7" s="51">
        <v>106</v>
      </c>
      <c r="L7" s="51">
        <v>196</v>
      </c>
      <c r="M7" s="50">
        <v>45</v>
      </c>
      <c r="N7" s="52" t="s">
        <v>0</v>
      </c>
      <c r="O7" s="52" t="s">
        <v>0</v>
      </c>
    </row>
    <row r="8" spans="1:15" s="13" customFormat="1" ht="21.2" customHeight="1">
      <c r="A8" s="49" t="s">
        <v>86</v>
      </c>
      <c r="B8" s="35" t="s">
        <v>1562</v>
      </c>
      <c r="C8" s="35" t="s">
        <v>41</v>
      </c>
      <c r="D8" s="49" t="s">
        <v>310</v>
      </c>
      <c r="E8" s="49" t="s">
        <v>309</v>
      </c>
      <c r="F8" s="35" t="s">
        <v>2</v>
      </c>
      <c r="G8" s="35">
        <v>1985</v>
      </c>
      <c r="H8" s="36" t="s">
        <v>8</v>
      </c>
      <c r="I8" s="50" t="s">
        <v>1181</v>
      </c>
      <c r="J8" s="51">
        <v>103</v>
      </c>
      <c r="K8" s="51">
        <v>130</v>
      </c>
      <c r="L8" s="51">
        <v>233</v>
      </c>
      <c r="M8" s="50">
        <v>71.400000000000006</v>
      </c>
      <c r="N8" s="52" t="s">
        <v>0</v>
      </c>
      <c r="O8" s="52" t="s">
        <v>0</v>
      </c>
    </row>
    <row r="9" spans="1:15" s="13" customFormat="1" ht="21.2" customHeight="1">
      <c r="A9" s="49" t="s">
        <v>86</v>
      </c>
      <c r="B9" s="35" t="s">
        <v>1562</v>
      </c>
      <c r="C9" s="35" t="s">
        <v>41</v>
      </c>
      <c r="D9" s="49" t="s">
        <v>577</v>
      </c>
      <c r="E9" s="49" t="s">
        <v>154</v>
      </c>
      <c r="F9" s="35" t="s">
        <v>2</v>
      </c>
      <c r="G9" s="35">
        <v>1986</v>
      </c>
      <c r="H9" s="36" t="s">
        <v>8</v>
      </c>
      <c r="I9" s="50" t="s">
        <v>334</v>
      </c>
      <c r="J9" s="51">
        <v>100</v>
      </c>
      <c r="K9" s="51">
        <v>126</v>
      </c>
      <c r="L9" s="51">
        <v>226</v>
      </c>
      <c r="M9" s="50">
        <v>57</v>
      </c>
      <c r="N9" s="52" t="s">
        <v>0</v>
      </c>
      <c r="O9" s="52" t="s">
        <v>0</v>
      </c>
    </row>
    <row r="10" spans="1:15" s="13" customFormat="1" ht="21.2" customHeight="1">
      <c r="A10" s="49" t="s">
        <v>44</v>
      </c>
      <c r="B10" s="35" t="s">
        <v>1562</v>
      </c>
      <c r="C10" s="35" t="s">
        <v>43</v>
      </c>
      <c r="D10" s="49" t="s">
        <v>1184</v>
      </c>
      <c r="E10" s="49" t="s">
        <v>321</v>
      </c>
      <c r="F10" s="35" t="s">
        <v>2</v>
      </c>
      <c r="G10" s="35">
        <v>1993</v>
      </c>
      <c r="H10" s="36" t="s">
        <v>178</v>
      </c>
      <c r="I10" s="50" t="s">
        <v>1185</v>
      </c>
      <c r="J10" s="51">
        <v>90</v>
      </c>
      <c r="K10" s="51">
        <v>111</v>
      </c>
      <c r="L10" s="51">
        <v>201</v>
      </c>
      <c r="M10" s="50" t="s">
        <v>0</v>
      </c>
      <c r="N10" s="52" t="s">
        <v>0</v>
      </c>
      <c r="O10" s="52" t="s">
        <v>0</v>
      </c>
    </row>
    <row r="11" spans="1:15" s="13" customFormat="1" ht="21.2" customHeight="1">
      <c r="A11" s="49" t="s">
        <v>44</v>
      </c>
      <c r="B11" s="35" t="s">
        <v>1562</v>
      </c>
      <c r="C11" s="35" t="s">
        <v>43</v>
      </c>
      <c r="D11" s="49" t="s">
        <v>1186</v>
      </c>
      <c r="E11" s="49" t="s">
        <v>126</v>
      </c>
      <c r="F11" s="35" t="s">
        <v>2</v>
      </c>
      <c r="G11" s="35">
        <v>1991</v>
      </c>
      <c r="H11" s="36" t="s">
        <v>8</v>
      </c>
      <c r="I11" s="50" t="s">
        <v>1187</v>
      </c>
      <c r="J11" s="51">
        <v>93</v>
      </c>
      <c r="K11" s="51">
        <v>117</v>
      </c>
      <c r="L11" s="51">
        <v>210</v>
      </c>
      <c r="M11" s="50" t="s">
        <v>0</v>
      </c>
      <c r="N11" s="52" t="s">
        <v>0</v>
      </c>
      <c r="O11" s="52" t="s">
        <v>0</v>
      </c>
    </row>
    <row r="12" spans="1:15" s="13" customFormat="1" ht="21.2" customHeight="1">
      <c r="A12" s="45" t="s">
        <v>44</v>
      </c>
      <c r="B12" s="38" t="s">
        <v>1562</v>
      </c>
      <c r="C12" s="38" t="s">
        <v>43</v>
      </c>
      <c r="D12" s="45" t="s">
        <v>1188</v>
      </c>
      <c r="E12" s="45" t="s">
        <v>1189</v>
      </c>
      <c r="F12" s="38" t="s">
        <v>13</v>
      </c>
      <c r="G12" s="38">
        <v>1989</v>
      </c>
      <c r="H12" s="39" t="s">
        <v>218</v>
      </c>
      <c r="I12" s="46" t="s">
        <v>1190</v>
      </c>
      <c r="J12" s="47">
        <v>43</v>
      </c>
      <c r="K12" s="47">
        <v>61</v>
      </c>
      <c r="L12" s="47">
        <v>104</v>
      </c>
      <c r="M12" s="46" t="s">
        <v>0</v>
      </c>
      <c r="N12" s="48" t="s">
        <v>0</v>
      </c>
      <c r="O12" s="48" t="s">
        <v>0</v>
      </c>
    </row>
    <row r="13" spans="1:15" s="13" customFormat="1" ht="21.2" customHeight="1">
      <c r="A13" s="45" t="s">
        <v>419</v>
      </c>
      <c r="B13" s="38" t="s">
        <v>6</v>
      </c>
      <c r="C13" s="38" t="s">
        <v>43</v>
      </c>
      <c r="D13" s="45" t="s">
        <v>4</v>
      </c>
      <c r="E13" s="45" t="s">
        <v>1191</v>
      </c>
      <c r="F13" s="38" t="s">
        <v>13</v>
      </c>
      <c r="G13" s="38">
        <v>1997</v>
      </c>
      <c r="H13" s="39" t="s">
        <v>38</v>
      </c>
      <c r="I13" s="46" t="s">
        <v>831</v>
      </c>
      <c r="J13" s="47">
        <v>66</v>
      </c>
      <c r="K13" s="47">
        <v>84</v>
      </c>
      <c r="L13" s="47">
        <v>150</v>
      </c>
      <c r="M13" s="46">
        <v>95</v>
      </c>
      <c r="N13" s="48" t="s">
        <v>0</v>
      </c>
      <c r="O13" s="48" t="s">
        <v>0</v>
      </c>
    </row>
    <row r="14" spans="1:15" s="13" customFormat="1" ht="21.2" customHeight="1">
      <c r="A14" s="49" t="s">
        <v>419</v>
      </c>
      <c r="B14" s="35" t="s">
        <v>1562</v>
      </c>
      <c r="C14" s="35" t="s">
        <v>43</v>
      </c>
      <c r="D14" s="49" t="s">
        <v>4</v>
      </c>
      <c r="E14" s="49" t="s">
        <v>3</v>
      </c>
      <c r="F14" s="35" t="s">
        <v>2</v>
      </c>
      <c r="G14" s="35">
        <v>1993</v>
      </c>
      <c r="H14" s="36" t="s">
        <v>1</v>
      </c>
      <c r="I14" s="50" t="s">
        <v>290</v>
      </c>
      <c r="J14" s="51">
        <v>96</v>
      </c>
      <c r="K14" s="51">
        <v>116</v>
      </c>
      <c r="L14" s="51">
        <v>212</v>
      </c>
      <c r="M14" s="50">
        <v>28.6</v>
      </c>
      <c r="N14" s="52" t="s">
        <v>0</v>
      </c>
      <c r="O14" s="52" t="s">
        <v>0</v>
      </c>
    </row>
    <row r="15" spans="1:15" s="13" customFormat="1" ht="21.2" customHeight="1">
      <c r="A15" s="49" t="s">
        <v>419</v>
      </c>
      <c r="B15" s="35" t="s">
        <v>416</v>
      </c>
      <c r="C15" s="35" t="s">
        <v>43</v>
      </c>
      <c r="D15" s="49" t="s">
        <v>4</v>
      </c>
      <c r="E15" s="49" t="s">
        <v>418</v>
      </c>
      <c r="F15" s="35" t="s">
        <v>2</v>
      </c>
      <c r="G15" s="35">
        <v>1963</v>
      </c>
      <c r="H15" s="36" t="s">
        <v>83</v>
      </c>
      <c r="I15" s="50" t="s">
        <v>1195</v>
      </c>
      <c r="J15" s="51">
        <v>94</v>
      </c>
      <c r="K15" s="51">
        <v>121</v>
      </c>
      <c r="L15" s="51">
        <v>215</v>
      </c>
      <c r="M15" s="50">
        <v>22.5</v>
      </c>
      <c r="N15" s="52" t="s">
        <v>0</v>
      </c>
      <c r="O15" s="52" t="s">
        <v>0</v>
      </c>
    </row>
    <row r="16" spans="1:15" s="13" customFormat="1" ht="21.2" customHeight="1">
      <c r="A16" s="45" t="s">
        <v>419</v>
      </c>
      <c r="B16" s="38" t="s">
        <v>1562</v>
      </c>
      <c r="C16" s="38" t="s">
        <v>43</v>
      </c>
      <c r="D16" s="45" t="s">
        <v>1196</v>
      </c>
      <c r="E16" s="45" t="s">
        <v>1189</v>
      </c>
      <c r="F16" s="38" t="s">
        <v>13</v>
      </c>
      <c r="G16" s="38">
        <v>1994</v>
      </c>
      <c r="H16" s="39" t="s">
        <v>51</v>
      </c>
      <c r="I16" s="46" t="s">
        <v>880</v>
      </c>
      <c r="J16" s="47">
        <v>35</v>
      </c>
      <c r="K16" s="47">
        <v>47</v>
      </c>
      <c r="L16" s="47">
        <v>82</v>
      </c>
      <c r="M16" s="46">
        <v>47</v>
      </c>
      <c r="N16" s="48" t="s">
        <v>0</v>
      </c>
      <c r="O16" s="48" t="s">
        <v>0</v>
      </c>
    </row>
    <row r="17" spans="1:15" s="13" customFormat="1" ht="21.2" customHeight="1">
      <c r="A17" s="49" t="s">
        <v>972</v>
      </c>
      <c r="B17" s="35" t="s">
        <v>380</v>
      </c>
      <c r="C17" s="35" t="s">
        <v>73</v>
      </c>
      <c r="D17" s="49" t="s">
        <v>385</v>
      </c>
      <c r="E17" s="49" t="s">
        <v>386</v>
      </c>
      <c r="F17" s="35" t="s">
        <v>2</v>
      </c>
      <c r="G17" s="35">
        <v>1953</v>
      </c>
      <c r="H17" s="36" t="s">
        <v>1</v>
      </c>
      <c r="I17" s="50" t="s">
        <v>1199</v>
      </c>
      <c r="J17" s="51">
        <v>67</v>
      </c>
      <c r="K17" s="51">
        <v>82</v>
      </c>
      <c r="L17" s="51">
        <v>149</v>
      </c>
      <c r="M17" s="50" t="s">
        <v>0</v>
      </c>
      <c r="N17" s="52">
        <v>265.70999999999998</v>
      </c>
      <c r="O17" s="52" t="s">
        <v>0</v>
      </c>
    </row>
    <row r="18" spans="1:15" s="13" customFormat="1" ht="21.2" customHeight="1">
      <c r="A18" s="49" t="s">
        <v>972</v>
      </c>
      <c r="B18" s="35" t="s">
        <v>479</v>
      </c>
      <c r="C18" s="35" t="s">
        <v>73</v>
      </c>
      <c r="D18" s="49" t="s">
        <v>501</v>
      </c>
      <c r="E18" s="49" t="s">
        <v>200</v>
      </c>
      <c r="F18" s="35" t="s">
        <v>2</v>
      </c>
      <c r="G18" s="35">
        <v>1978</v>
      </c>
      <c r="H18" s="36" t="s">
        <v>213</v>
      </c>
      <c r="I18" s="50" t="s">
        <v>502</v>
      </c>
      <c r="J18" s="51">
        <v>81</v>
      </c>
      <c r="K18" s="51">
        <v>100</v>
      </c>
      <c r="L18" s="51">
        <v>181</v>
      </c>
      <c r="M18" s="50" t="s">
        <v>0</v>
      </c>
      <c r="N18" s="52">
        <v>269.60000000000002</v>
      </c>
      <c r="O18" s="52" t="s">
        <v>0</v>
      </c>
    </row>
    <row r="19" spans="1:15" s="13" customFormat="1" ht="21.2" customHeight="1">
      <c r="A19" s="49" t="s">
        <v>972</v>
      </c>
      <c r="B19" s="35" t="s">
        <v>479</v>
      </c>
      <c r="C19" s="35" t="s">
        <v>73</v>
      </c>
      <c r="D19" s="49" t="s">
        <v>498</v>
      </c>
      <c r="E19" s="49" t="s">
        <v>497</v>
      </c>
      <c r="F19" s="35" t="s">
        <v>2</v>
      </c>
      <c r="G19" s="35">
        <v>1978</v>
      </c>
      <c r="H19" s="36" t="s">
        <v>178</v>
      </c>
      <c r="I19" s="50" t="s">
        <v>1202</v>
      </c>
      <c r="J19" s="51">
        <v>79</v>
      </c>
      <c r="K19" s="51">
        <v>100</v>
      </c>
      <c r="L19" s="51">
        <v>179</v>
      </c>
      <c r="M19" s="50" t="s">
        <v>0</v>
      </c>
      <c r="N19" s="52">
        <v>249.81</v>
      </c>
      <c r="O19" s="52" t="s">
        <v>0</v>
      </c>
    </row>
    <row r="20" spans="1:15" s="13" customFormat="1" ht="21.2" customHeight="1">
      <c r="A20" s="49" t="s">
        <v>972</v>
      </c>
      <c r="B20" s="35" t="s">
        <v>399</v>
      </c>
      <c r="C20" s="35" t="s">
        <v>73</v>
      </c>
      <c r="D20" s="49" t="s">
        <v>410</v>
      </c>
      <c r="E20" s="49" t="s">
        <v>409</v>
      </c>
      <c r="F20" s="35" t="s">
        <v>2</v>
      </c>
      <c r="G20" s="35">
        <v>1957</v>
      </c>
      <c r="H20" s="36" t="s">
        <v>8</v>
      </c>
      <c r="I20" s="50" t="s">
        <v>1204</v>
      </c>
      <c r="J20" s="51">
        <v>87</v>
      </c>
      <c r="K20" s="51">
        <v>110</v>
      </c>
      <c r="L20" s="51">
        <v>195</v>
      </c>
      <c r="M20" s="50" t="s">
        <v>0</v>
      </c>
      <c r="N20" s="52">
        <v>346.1</v>
      </c>
      <c r="O20" s="52" t="s">
        <v>0</v>
      </c>
    </row>
    <row r="21" spans="1:15" s="13" customFormat="1" ht="21.2" customHeight="1">
      <c r="A21" s="49" t="s">
        <v>972</v>
      </c>
      <c r="B21" s="35" t="s">
        <v>459</v>
      </c>
      <c r="C21" s="35" t="s">
        <v>73</v>
      </c>
      <c r="D21" s="49" t="s">
        <v>494</v>
      </c>
      <c r="E21" s="49" t="s">
        <v>495</v>
      </c>
      <c r="F21" s="35" t="s">
        <v>2</v>
      </c>
      <c r="G21" s="35">
        <v>1974</v>
      </c>
      <c r="H21" s="36" t="s">
        <v>1</v>
      </c>
      <c r="I21" s="50" t="s">
        <v>404</v>
      </c>
      <c r="J21" s="51">
        <v>100</v>
      </c>
      <c r="K21" s="51">
        <v>126</v>
      </c>
      <c r="L21" s="51">
        <v>226</v>
      </c>
      <c r="M21" s="50" t="s">
        <v>0</v>
      </c>
      <c r="N21" s="52">
        <v>307.13</v>
      </c>
      <c r="O21" s="52" t="s">
        <v>0</v>
      </c>
    </row>
    <row r="22" spans="1:15" s="13" customFormat="1" ht="21.2" customHeight="1">
      <c r="A22" s="49" t="s">
        <v>972</v>
      </c>
      <c r="B22" s="35" t="s">
        <v>330</v>
      </c>
      <c r="C22" s="35" t="s">
        <v>73</v>
      </c>
      <c r="D22" s="49" t="s">
        <v>1205</v>
      </c>
      <c r="E22" s="49" t="s">
        <v>495</v>
      </c>
      <c r="F22" s="35" t="s">
        <v>2</v>
      </c>
      <c r="G22" s="35">
        <v>1999</v>
      </c>
      <c r="H22" s="36" t="s">
        <v>8</v>
      </c>
      <c r="I22" s="50" t="s">
        <v>1206</v>
      </c>
      <c r="J22" s="51">
        <v>85</v>
      </c>
      <c r="K22" s="51">
        <v>95</v>
      </c>
      <c r="L22" s="51">
        <v>180</v>
      </c>
      <c r="M22" s="50">
        <v>24</v>
      </c>
      <c r="N22" s="52">
        <v>415.45</v>
      </c>
      <c r="O22" s="52" t="s">
        <v>0</v>
      </c>
    </row>
    <row r="23" spans="1:15" s="13" customFormat="1" ht="21.2" customHeight="1">
      <c r="A23" s="49" t="s">
        <v>972</v>
      </c>
      <c r="B23" s="35" t="s">
        <v>258</v>
      </c>
      <c r="C23" s="35" t="s">
        <v>73</v>
      </c>
      <c r="D23" s="49" t="s">
        <v>1207</v>
      </c>
      <c r="E23" s="49" t="s">
        <v>1208</v>
      </c>
      <c r="F23" s="35" t="s">
        <v>2</v>
      </c>
      <c r="G23" s="35">
        <v>2003</v>
      </c>
      <c r="H23" s="36" t="s">
        <v>686</v>
      </c>
      <c r="I23" s="50" t="s">
        <v>923</v>
      </c>
      <c r="J23" s="51">
        <v>17</v>
      </c>
      <c r="K23" s="51">
        <v>27</v>
      </c>
      <c r="L23" s="51">
        <v>44</v>
      </c>
      <c r="M23" s="50" t="s">
        <v>0</v>
      </c>
      <c r="N23" s="52">
        <v>127.5</v>
      </c>
      <c r="O23" s="52" t="s">
        <v>0</v>
      </c>
    </row>
    <row r="24" spans="1:15" s="13" customFormat="1" ht="21.2" customHeight="1">
      <c r="A24" s="49" t="s">
        <v>74</v>
      </c>
      <c r="B24" s="35" t="s">
        <v>1562</v>
      </c>
      <c r="C24" s="35" t="s">
        <v>73</v>
      </c>
      <c r="D24" s="49" t="s">
        <v>1209</v>
      </c>
      <c r="E24" s="49" t="s">
        <v>69</v>
      </c>
      <c r="F24" s="35" t="s">
        <v>2</v>
      </c>
      <c r="G24" s="35">
        <v>1984</v>
      </c>
      <c r="H24" s="36" t="s">
        <v>8</v>
      </c>
      <c r="I24" s="50" t="s">
        <v>861</v>
      </c>
      <c r="J24" s="51">
        <v>101</v>
      </c>
      <c r="K24" s="51">
        <v>122</v>
      </c>
      <c r="L24" s="51">
        <v>223</v>
      </c>
      <c r="M24" s="50">
        <v>58.8</v>
      </c>
      <c r="N24" s="52" t="s">
        <v>0</v>
      </c>
      <c r="O24" s="52" t="s">
        <v>0</v>
      </c>
    </row>
    <row r="25" spans="1:15" s="13" customFormat="1" ht="21.2" customHeight="1">
      <c r="A25" s="49" t="s">
        <v>74</v>
      </c>
      <c r="B25" s="35" t="s">
        <v>1562</v>
      </c>
      <c r="C25" s="35" t="s">
        <v>73</v>
      </c>
      <c r="D25" s="49" t="s">
        <v>117</v>
      </c>
      <c r="E25" s="49" t="s">
        <v>116</v>
      </c>
      <c r="F25" s="35" t="s">
        <v>2</v>
      </c>
      <c r="G25" s="35">
        <v>1987</v>
      </c>
      <c r="H25" s="36" t="s">
        <v>1</v>
      </c>
      <c r="I25" s="50" t="s">
        <v>290</v>
      </c>
      <c r="J25" s="51">
        <v>105</v>
      </c>
      <c r="K25" s="51">
        <v>126</v>
      </c>
      <c r="L25" s="51">
        <v>231</v>
      </c>
      <c r="M25" s="50">
        <v>47.6</v>
      </c>
      <c r="N25" s="52" t="s">
        <v>0</v>
      </c>
      <c r="O25" s="52" t="s">
        <v>0</v>
      </c>
    </row>
    <row r="26" spans="1:15" s="13" customFormat="1" ht="21.2" customHeight="1">
      <c r="A26" s="49" t="s">
        <v>74</v>
      </c>
      <c r="B26" s="35" t="s">
        <v>1562</v>
      </c>
      <c r="C26" s="35" t="s">
        <v>73</v>
      </c>
      <c r="D26" s="49" t="s">
        <v>560</v>
      </c>
      <c r="E26" s="49" t="s">
        <v>346</v>
      </c>
      <c r="F26" s="35" t="s">
        <v>2</v>
      </c>
      <c r="G26" s="35">
        <v>1981</v>
      </c>
      <c r="H26" s="36" t="s">
        <v>178</v>
      </c>
      <c r="I26" s="50" t="s">
        <v>413</v>
      </c>
      <c r="J26" s="51">
        <v>76</v>
      </c>
      <c r="K26" s="51">
        <v>101</v>
      </c>
      <c r="L26" s="51">
        <v>177</v>
      </c>
      <c r="M26" s="50">
        <v>38</v>
      </c>
      <c r="N26" s="52" t="s">
        <v>0</v>
      </c>
      <c r="O26" s="52" t="s">
        <v>0</v>
      </c>
    </row>
    <row r="27" spans="1:15" s="13" customFormat="1" ht="21.2" customHeight="1">
      <c r="A27" s="49" t="s">
        <v>74</v>
      </c>
      <c r="B27" s="35" t="s">
        <v>1562</v>
      </c>
      <c r="C27" s="35" t="s">
        <v>73</v>
      </c>
      <c r="D27" s="49" t="s">
        <v>562</v>
      </c>
      <c r="E27" s="49" t="s">
        <v>120</v>
      </c>
      <c r="F27" s="35" t="s">
        <v>2</v>
      </c>
      <c r="G27" s="35">
        <v>1982</v>
      </c>
      <c r="H27" s="36" t="s">
        <v>178</v>
      </c>
      <c r="I27" s="50" t="s">
        <v>1210</v>
      </c>
      <c r="J27" s="51">
        <v>75</v>
      </c>
      <c r="K27" s="51">
        <v>95</v>
      </c>
      <c r="L27" s="51">
        <v>170</v>
      </c>
      <c r="M27" s="50">
        <v>19.5</v>
      </c>
      <c r="N27" s="52" t="s">
        <v>0</v>
      </c>
      <c r="O27" s="52" t="s">
        <v>0</v>
      </c>
    </row>
    <row r="28" spans="1:15" s="13" customFormat="1" ht="21.2" customHeight="1">
      <c r="A28" s="49" t="s">
        <v>74</v>
      </c>
      <c r="B28" s="35" t="s">
        <v>1562</v>
      </c>
      <c r="C28" s="35" t="s">
        <v>73</v>
      </c>
      <c r="D28" s="49" t="s">
        <v>564</v>
      </c>
      <c r="E28" s="49" t="s">
        <v>233</v>
      </c>
      <c r="F28" s="35" t="s">
        <v>2</v>
      </c>
      <c r="G28" s="35">
        <v>1991</v>
      </c>
      <c r="H28" s="36" t="s">
        <v>1</v>
      </c>
      <c r="I28" s="50" t="s">
        <v>1211</v>
      </c>
      <c r="J28" s="51">
        <v>105</v>
      </c>
      <c r="K28" s="51">
        <v>130</v>
      </c>
      <c r="L28" s="51">
        <v>235</v>
      </c>
      <c r="M28" s="50">
        <v>48.8</v>
      </c>
      <c r="N28" s="52" t="s">
        <v>0</v>
      </c>
      <c r="O28" s="52" t="s">
        <v>0</v>
      </c>
    </row>
    <row r="29" spans="1:15" s="13" customFormat="1" ht="21.2" customHeight="1">
      <c r="A29" s="49" t="s">
        <v>74</v>
      </c>
      <c r="B29" s="35" t="s">
        <v>1562</v>
      </c>
      <c r="C29" s="35" t="s">
        <v>73</v>
      </c>
      <c r="D29" s="49" t="s">
        <v>567</v>
      </c>
      <c r="E29" s="49" t="s">
        <v>568</v>
      </c>
      <c r="F29" s="35" t="s">
        <v>2</v>
      </c>
      <c r="G29" s="35">
        <v>1994</v>
      </c>
      <c r="H29" s="36" t="s">
        <v>178</v>
      </c>
      <c r="I29" s="50" t="s">
        <v>1212</v>
      </c>
      <c r="J29" s="51">
        <v>94</v>
      </c>
      <c r="K29" s="51">
        <v>120</v>
      </c>
      <c r="L29" s="51">
        <v>214</v>
      </c>
      <c r="M29" s="50">
        <v>69</v>
      </c>
      <c r="N29" s="52" t="s">
        <v>0</v>
      </c>
      <c r="O29" s="52" t="s">
        <v>0</v>
      </c>
    </row>
    <row r="30" spans="1:15" s="13" customFormat="1" ht="21.2" customHeight="1">
      <c r="A30" s="49" t="s">
        <v>74</v>
      </c>
      <c r="B30" s="35" t="s">
        <v>1562</v>
      </c>
      <c r="C30" s="35" t="s">
        <v>73</v>
      </c>
      <c r="D30" s="49" t="s">
        <v>75</v>
      </c>
      <c r="E30" s="49" t="s">
        <v>569</v>
      </c>
      <c r="F30" s="35" t="s">
        <v>2</v>
      </c>
      <c r="G30" s="35">
        <v>1988</v>
      </c>
      <c r="H30" s="36" t="s">
        <v>59</v>
      </c>
      <c r="I30" s="50" t="s">
        <v>1215</v>
      </c>
      <c r="J30" s="51">
        <v>101</v>
      </c>
      <c r="K30" s="51">
        <v>126</v>
      </c>
      <c r="L30" s="51">
        <v>227</v>
      </c>
      <c r="M30" s="50">
        <v>22</v>
      </c>
      <c r="N30" s="52" t="s">
        <v>0</v>
      </c>
      <c r="O30" s="52" t="s">
        <v>0</v>
      </c>
    </row>
    <row r="31" spans="1:15" s="13" customFormat="1" ht="21.2" customHeight="1">
      <c r="A31" s="49" t="s">
        <v>74</v>
      </c>
      <c r="B31" s="35" t="s">
        <v>1562</v>
      </c>
      <c r="C31" s="35" t="s">
        <v>73</v>
      </c>
      <c r="D31" s="49" t="s">
        <v>77</v>
      </c>
      <c r="E31" s="49" t="s">
        <v>311</v>
      </c>
      <c r="F31" s="35" t="s">
        <v>2</v>
      </c>
      <c r="G31" s="35">
        <v>1990</v>
      </c>
      <c r="H31" s="36" t="s">
        <v>83</v>
      </c>
      <c r="I31" s="50" t="s">
        <v>1216</v>
      </c>
      <c r="J31" s="51">
        <v>83</v>
      </c>
      <c r="K31" s="51">
        <v>118</v>
      </c>
      <c r="L31" s="51">
        <v>198</v>
      </c>
      <c r="M31" s="50">
        <v>17.5</v>
      </c>
      <c r="N31" s="52" t="s">
        <v>0</v>
      </c>
      <c r="O31" s="52" t="s">
        <v>0</v>
      </c>
    </row>
    <row r="32" spans="1:15" s="13" customFormat="1" ht="21.2" customHeight="1">
      <c r="A32" s="49" t="s">
        <v>74</v>
      </c>
      <c r="B32" s="35" t="s">
        <v>479</v>
      </c>
      <c r="C32" s="35" t="s">
        <v>73</v>
      </c>
      <c r="D32" s="49" t="s">
        <v>449</v>
      </c>
      <c r="E32" s="49" t="s">
        <v>70</v>
      </c>
      <c r="F32" s="35" t="s">
        <v>2</v>
      </c>
      <c r="G32" s="35">
        <v>1977</v>
      </c>
      <c r="H32" s="36" t="s">
        <v>1</v>
      </c>
      <c r="I32" s="50" t="s">
        <v>129</v>
      </c>
      <c r="J32" s="51">
        <v>105</v>
      </c>
      <c r="K32" s="51">
        <v>121</v>
      </c>
      <c r="L32" s="51">
        <v>226</v>
      </c>
      <c r="M32" s="50">
        <v>55.8</v>
      </c>
      <c r="N32" s="52">
        <v>303.60000000000002</v>
      </c>
      <c r="O32" s="52" t="s">
        <v>0</v>
      </c>
    </row>
    <row r="33" spans="1:15" s="13" customFormat="1" ht="21.2" customHeight="1">
      <c r="A33" s="49" t="s">
        <v>74</v>
      </c>
      <c r="B33" s="35" t="s">
        <v>439</v>
      </c>
      <c r="C33" s="35" t="s">
        <v>73</v>
      </c>
      <c r="D33" s="49" t="s">
        <v>449</v>
      </c>
      <c r="E33" s="49" t="s">
        <v>192</v>
      </c>
      <c r="F33" s="35" t="s">
        <v>2</v>
      </c>
      <c r="G33" s="35">
        <v>1968</v>
      </c>
      <c r="H33" s="36" t="s">
        <v>1</v>
      </c>
      <c r="I33" s="50" t="s">
        <v>1217</v>
      </c>
      <c r="J33" s="51">
        <v>100</v>
      </c>
      <c r="K33" s="51">
        <v>125</v>
      </c>
      <c r="L33" s="51">
        <v>225</v>
      </c>
      <c r="M33" s="50">
        <v>49</v>
      </c>
      <c r="N33" s="52">
        <v>321.7</v>
      </c>
      <c r="O33" s="52" t="s">
        <v>0</v>
      </c>
    </row>
    <row r="34" spans="1:15" s="13" customFormat="1" ht="21.2" customHeight="1">
      <c r="A34" s="49" t="s">
        <v>74</v>
      </c>
      <c r="B34" s="35" t="s">
        <v>372</v>
      </c>
      <c r="C34" s="35" t="s">
        <v>73</v>
      </c>
      <c r="D34" s="49" t="s">
        <v>373</v>
      </c>
      <c r="E34" s="49" t="s">
        <v>368</v>
      </c>
      <c r="F34" s="35" t="s">
        <v>2</v>
      </c>
      <c r="G34" s="35">
        <v>1946</v>
      </c>
      <c r="H34" s="36" t="s">
        <v>1</v>
      </c>
      <c r="I34" s="50" t="s">
        <v>1199</v>
      </c>
      <c r="J34" s="51">
        <v>65</v>
      </c>
      <c r="K34" s="51">
        <v>86</v>
      </c>
      <c r="L34" s="51">
        <v>151</v>
      </c>
      <c r="M34" s="50" t="s">
        <v>0</v>
      </c>
      <c r="N34" s="52">
        <v>320.10000000000002</v>
      </c>
      <c r="O34" s="52" t="s">
        <v>0</v>
      </c>
    </row>
    <row r="35" spans="1:15" s="13" customFormat="1" ht="21.2" customHeight="1">
      <c r="A35" s="49" t="s">
        <v>74</v>
      </c>
      <c r="B35" s="35" t="s">
        <v>399</v>
      </c>
      <c r="C35" s="35" t="s">
        <v>73</v>
      </c>
      <c r="D35" s="49" t="s">
        <v>1219</v>
      </c>
      <c r="E35" s="49" t="s">
        <v>1220</v>
      </c>
      <c r="F35" s="35" t="s">
        <v>2</v>
      </c>
      <c r="G35" s="35">
        <v>1956</v>
      </c>
      <c r="H35" s="36" t="s">
        <v>235</v>
      </c>
      <c r="I35" s="50" t="s">
        <v>1223</v>
      </c>
      <c r="J35" s="51">
        <v>60</v>
      </c>
      <c r="K35" s="51">
        <v>80</v>
      </c>
      <c r="L35" s="51">
        <v>140</v>
      </c>
      <c r="M35" s="50" t="s">
        <v>0</v>
      </c>
      <c r="N35" s="52">
        <v>302</v>
      </c>
      <c r="O35" s="52" t="s">
        <v>0</v>
      </c>
    </row>
    <row r="36" spans="1:15" s="13" customFormat="1" ht="21.2" customHeight="1">
      <c r="A36" s="49" t="s">
        <v>74</v>
      </c>
      <c r="B36" s="35" t="s">
        <v>1562</v>
      </c>
      <c r="C36" s="35" t="s">
        <v>73</v>
      </c>
      <c r="D36" s="49" t="s">
        <v>1224</v>
      </c>
      <c r="E36" s="49" t="s">
        <v>346</v>
      </c>
      <c r="F36" s="35" t="s">
        <v>2</v>
      </c>
      <c r="G36" s="35">
        <v>1987</v>
      </c>
      <c r="H36" s="36" t="s">
        <v>8</v>
      </c>
      <c r="I36" s="50" t="s">
        <v>1225</v>
      </c>
      <c r="J36" s="51">
        <v>90</v>
      </c>
      <c r="K36" s="51">
        <v>116</v>
      </c>
      <c r="L36" s="51">
        <v>206</v>
      </c>
      <c r="M36" s="50">
        <v>52</v>
      </c>
      <c r="N36" s="52" t="s">
        <v>0</v>
      </c>
      <c r="O36" s="52" t="s">
        <v>0</v>
      </c>
    </row>
    <row r="37" spans="1:15" s="13" customFormat="1" ht="21.2" customHeight="1">
      <c r="A37" s="45" t="s">
        <v>74</v>
      </c>
      <c r="B37" s="38" t="s">
        <v>6</v>
      </c>
      <c r="C37" s="38" t="s">
        <v>73</v>
      </c>
      <c r="D37" s="45" t="s">
        <v>1226</v>
      </c>
      <c r="E37" s="45" t="s">
        <v>1227</v>
      </c>
      <c r="F37" s="38" t="s">
        <v>13</v>
      </c>
      <c r="G37" s="38">
        <v>1996</v>
      </c>
      <c r="H37" s="39" t="s">
        <v>930</v>
      </c>
      <c r="I37" s="46" t="s">
        <v>1229</v>
      </c>
      <c r="J37" s="47">
        <v>55</v>
      </c>
      <c r="K37" s="47">
        <v>73</v>
      </c>
      <c r="L37" s="47">
        <v>128</v>
      </c>
      <c r="M37" s="46">
        <v>54</v>
      </c>
      <c r="N37" s="48" t="s">
        <v>0</v>
      </c>
      <c r="O37" s="48" t="s">
        <v>0</v>
      </c>
    </row>
    <row r="38" spans="1:15" s="13" customFormat="1" ht="21.2" customHeight="1">
      <c r="A38" s="49" t="s">
        <v>74</v>
      </c>
      <c r="B38" s="35" t="s">
        <v>6</v>
      </c>
      <c r="C38" s="35" t="s">
        <v>73</v>
      </c>
      <c r="D38" s="49" t="s">
        <v>1230</v>
      </c>
      <c r="E38" s="49" t="s">
        <v>62</v>
      </c>
      <c r="F38" s="35" t="s">
        <v>2</v>
      </c>
      <c r="G38" s="35">
        <v>1997</v>
      </c>
      <c r="H38" s="36" t="s">
        <v>8</v>
      </c>
      <c r="I38" s="50" t="s">
        <v>1231</v>
      </c>
      <c r="J38" s="51">
        <v>62</v>
      </c>
      <c r="K38" s="51">
        <v>80</v>
      </c>
      <c r="L38" s="51">
        <v>142</v>
      </c>
      <c r="M38" s="50" t="s">
        <v>0</v>
      </c>
      <c r="N38" s="52" t="s">
        <v>0</v>
      </c>
      <c r="O38" s="52" t="s">
        <v>0</v>
      </c>
    </row>
    <row r="39" spans="1:15" s="13" customFormat="1" ht="21.2" customHeight="1">
      <c r="A39" s="45" t="s">
        <v>74</v>
      </c>
      <c r="B39" s="38" t="s">
        <v>1562</v>
      </c>
      <c r="C39" s="38" t="s">
        <v>73</v>
      </c>
      <c r="D39" s="45" t="s">
        <v>1232</v>
      </c>
      <c r="E39" s="45" t="s">
        <v>1233</v>
      </c>
      <c r="F39" s="38" t="s">
        <v>13</v>
      </c>
      <c r="G39" s="38">
        <v>1987</v>
      </c>
      <c r="H39" s="39" t="s">
        <v>930</v>
      </c>
      <c r="I39" s="46" t="s">
        <v>1234</v>
      </c>
      <c r="J39" s="47">
        <v>58</v>
      </c>
      <c r="K39" s="47">
        <v>72</v>
      </c>
      <c r="L39" s="47">
        <v>130</v>
      </c>
      <c r="M39" s="46">
        <v>70</v>
      </c>
      <c r="N39" s="48" t="s">
        <v>0</v>
      </c>
      <c r="O39" s="48" t="s">
        <v>0</v>
      </c>
    </row>
    <row r="40" spans="1:15" s="13" customFormat="1" ht="21.2" customHeight="1">
      <c r="A40" s="49" t="s">
        <v>74</v>
      </c>
      <c r="B40" s="35" t="s">
        <v>330</v>
      </c>
      <c r="C40" s="35" t="s">
        <v>73</v>
      </c>
      <c r="D40" s="49" t="s">
        <v>1235</v>
      </c>
      <c r="E40" s="49" t="s">
        <v>245</v>
      </c>
      <c r="F40" s="35" t="s">
        <v>2</v>
      </c>
      <c r="G40" s="35">
        <v>1998</v>
      </c>
      <c r="H40" s="36" t="s">
        <v>178</v>
      </c>
      <c r="I40" s="50" t="s">
        <v>1236</v>
      </c>
      <c r="J40" s="51">
        <v>77</v>
      </c>
      <c r="K40" s="51">
        <v>102</v>
      </c>
      <c r="L40" s="51">
        <v>179</v>
      </c>
      <c r="M40" s="50">
        <v>34</v>
      </c>
      <c r="N40" s="52" t="s">
        <v>0</v>
      </c>
      <c r="O40" s="52" t="s">
        <v>0</v>
      </c>
    </row>
    <row r="41" spans="1:15" s="13" customFormat="1" ht="21.2" customHeight="1">
      <c r="A41" s="45" t="s">
        <v>74</v>
      </c>
      <c r="B41" s="38" t="s">
        <v>1562</v>
      </c>
      <c r="C41" s="38" t="s">
        <v>73</v>
      </c>
      <c r="D41" s="45" t="s">
        <v>1237</v>
      </c>
      <c r="E41" s="45" t="s">
        <v>292</v>
      </c>
      <c r="F41" s="38" t="s">
        <v>13</v>
      </c>
      <c r="G41" s="38">
        <v>1987</v>
      </c>
      <c r="H41" s="39" t="s">
        <v>218</v>
      </c>
      <c r="I41" s="46" t="s">
        <v>640</v>
      </c>
      <c r="J41" s="47">
        <v>47</v>
      </c>
      <c r="K41" s="47">
        <v>61</v>
      </c>
      <c r="L41" s="47">
        <v>108</v>
      </c>
      <c r="M41" s="46">
        <v>67</v>
      </c>
      <c r="N41" s="48" t="s">
        <v>0</v>
      </c>
      <c r="O41" s="48" t="s">
        <v>0</v>
      </c>
    </row>
    <row r="42" spans="1:15" s="13" customFormat="1" ht="21.2" customHeight="1">
      <c r="A42" s="45" t="s">
        <v>74</v>
      </c>
      <c r="B42" s="38" t="s">
        <v>1562</v>
      </c>
      <c r="C42" s="38" t="s">
        <v>73</v>
      </c>
      <c r="D42" s="45" t="s">
        <v>1239</v>
      </c>
      <c r="E42" s="45" t="s">
        <v>1240</v>
      </c>
      <c r="F42" s="38" t="s">
        <v>13</v>
      </c>
      <c r="G42" s="38">
        <v>1989</v>
      </c>
      <c r="H42" s="39" t="s">
        <v>38</v>
      </c>
      <c r="I42" s="46" t="s">
        <v>1241</v>
      </c>
      <c r="J42" s="47">
        <v>43</v>
      </c>
      <c r="K42" s="47">
        <v>59</v>
      </c>
      <c r="L42" s="47">
        <v>102</v>
      </c>
      <c r="M42" s="46">
        <v>52</v>
      </c>
      <c r="N42" s="48" t="s">
        <v>0</v>
      </c>
      <c r="O42" s="48" t="s">
        <v>0</v>
      </c>
    </row>
    <row r="43" spans="1:15" s="13" customFormat="1" ht="21.2" customHeight="1">
      <c r="A43" s="49" t="s">
        <v>74</v>
      </c>
      <c r="B43" s="35" t="s">
        <v>1562</v>
      </c>
      <c r="C43" s="35" t="s">
        <v>73</v>
      </c>
      <c r="D43" s="49" t="s">
        <v>1242</v>
      </c>
      <c r="E43" s="49" t="s">
        <v>245</v>
      </c>
      <c r="F43" s="35" t="s">
        <v>2</v>
      </c>
      <c r="G43" s="35">
        <v>1992</v>
      </c>
      <c r="H43" s="36" t="s">
        <v>1</v>
      </c>
      <c r="I43" s="50" t="s">
        <v>1243</v>
      </c>
      <c r="J43" s="51">
        <v>85</v>
      </c>
      <c r="K43" s="51">
        <v>116</v>
      </c>
      <c r="L43" s="51">
        <v>201</v>
      </c>
      <c r="M43" s="50">
        <v>28.4</v>
      </c>
      <c r="N43" s="52" t="s">
        <v>0</v>
      </c>
      <c r="O43" s="52" t="s">
        <v>0</v>
      </c>
    </row>
    <row r="44" spans="1:15" s="13" customFormat="1" ht="21.2" customHeight="1">
      <c r="A44" s="49" t="s">
        <v>74</v>
      </c>
      <c r="B44" s="35" t="s">
        <v>479</v>
      </c>
      <c r="C44" s="35" t="s">
        <v>73</v>
      </c>
      <c r="D44" s="49" t="s">
        <v>557</v>
      </c>
      <c r="E44" s="49" t="s">
        <v>558</v>
      </c>
      <c r="F44" s="35" t="s">
        <v>2</v>
      </c>
      <c r="G44" s="35">
        <v>1980</v>
      </c>
      <c r="H44" s="36" t="s">
        <v>8</v>
      </c>
      <c r="I44" s="50" t="s">
        <v>469</v>
      </c>
      <c r="J44" s="51">
        <v>60</v>
      </c>
      <c r="K44" s="51">
        <v>75</v>
      </c>
      <c r="L44" s="51">
        <v>135</v>
      </c>
      <c r="M44" s="50" t="s">
        <v>0</v>
      </c>
      <c r="N44" s="52" t="s">
        <v>0</v>
      </c>
      <c r="O44" s="52" t="s">
        <v>0</v>
      </c>
    </row>
    <row r="45" spans="1:15" s="13" customFormat="1" ht="21.2" customHeight="1">
      <c r="A45" s="49" t="s">
        <v>74</v>
      </c>
      <c r="B45" s="35" t="s">
        <v>1562</v>
      </c>
      <c r="C45" s="35" t="s">
        <v>73</v>
      </c>
      <c r="D45" s="49" t="s">
        <v>1244</v>
      </c>
      <c r="E45" s="49" t="s">
        <v>76</v>
      </c>
      <c r="F45" s="35" t="s">
        <v>2</v>
      </c>
      <c r="G45" s="35">
        <v>1994</v>
      </c>
      <c r="H45" s="36" t="s">
        <v>178</v>
      </c>
      <c r="I45" s="50" t="s">
        <v>702</v>
      </c>
      <c r="J45" s="51">
        <v>79</v>
      </c>
      <c r="K45" s="51">
        <v>103</v>
      </c>
      <c r="L45" s="51">
        <v>182</v>
      </c>
      <c r="M45" s="50">
        <v>31</v>
      </c>
      <c r="N45" s="52" t="s">
        <v>0</v>
      </c>
      <c r="O45" s="52" t="s">
        <v>0</v>
      </c>
    </row>
    <row r="46" spans="1:15" s="13" customFormat="1" ht="21.2" customHeight="1">
      <c r="A46" s="49" t="s">
        <v>74</v>
      </c>
      <c r="B46" s="35" t="s">
        <v>459</v>
      </c>
      <c r="C46" s="35" t="s">
        <v>73</v>
      </c>
      <c r="D46" s="49" t="s">
        <v>474</v>
      </c>
      <c r="E46" s="49" t="s">
        <v>473</v>
      </c>
      <c r="F46" s="35" t="s">
        <v>2</v>
      </c>
      <c r="G46" s="35">
        <v>1972</v>
      </c>
      <c r="H46" s="36" t="s">
        <v>178</v>
      </c>
      <c r="I46" s="50" t="s">
        <v>1245</v>
      </c>
      <c r="J46" s="51">
        <v>72</v>
      </c>
      <c r="K46" s="51">
        <v>87</v>
      </c>
      <c r="L46" s="51">
        <v>159</v>
      </c>
      <c r="M46" s="50">
        <v>18</v>
      </c>
      <c r="N46" s="52" t="s">
        <v>0</v>
      </c>
      <c r="O46" s="52" t="s">
        <v>0</v>
      </c>
    </row>
    <row r="47" spans="1:15" s="13" customFormat="1" ht="21.2" customHeight="1">
      <c r="A47" s="45" t="s">
        <v>20</v>
      </c>
      <c r="B47" s="38" t="s">
        <v>479</v>
      </c>
      <c r="C47" s="38" t="s">
        <v>16</v>
      </c>
      <c r="D47" s="45" t="s">
        <v>36</v>
      </c>
      <c r="E47" s="45" t="s">
        <v>35</v>
      </c>
      <c r="F47" s="38" t="s">
        <v>13</v>
      </c>
      <c r="G47" s="38">
        <v>1979</v>
      </c>
      <c r="H47" s="39" t="s">
        <v>930</v>
      </c>
      <c r="I47" s="46" t="s">
        <v>315</v>
      </c>
      <c r="J47" s="47">
        <v>82</v>
      </c>
      <c r="K47" s="47">
        <v>97</v>
      </c>
      <c r="L47" s="47">
        <v>179</v>
      </c>
      <c r="M47" s="46">
        <v>101</v>
      </c>
      <c r="N47" s="48" t="s">
        <v>0</v>
      </c>
      <c r="O47" s="48" t="s">
        <v>0</v>
      </c>
    </row>
    <row r="48" spans="1:15" s="13" customFormat="1" ht="21.2" customHeight="1">
      <c r="A48" s="49" t="s">
        <v>20</v>
      </c>
      <c r="B48" s="35" t="s">
        <v>1562</v>
      </c>
      <c r="C48" s="35" t="s">
        <v>16</v>
      </c>
      <c r="D48" s="49" t="s">
        <v>63</v>
      </c>
      <c r="E48" s="49" t="s">
        <v>62</v>
      </c>
      <c r="F48" s="35" t="s">
        <v>2</v>
      </c>
      <c r="G48" s="35">
        <v>1989</v>
      </c>
      <c r="H48" s="36" t="s">
        <v>83</v>
      </c>
      <c r="I48" s="50" t="s">
        <v>1247</v>
      </c>
      <c r="J48" s="51">
        <v>125</v>
      </c>
      <c r="K48" s="51">
        <v>165</v>
      </c>
      <c r="L48" s="51">
        <v>290</v>
      </c>
      <c r="M48" s="50">
        <v>96</v>
      </c>
      <c r="N48" s="52" t="s">
        <v>0</v>
      </c>
      <c r="O48" s="52" t="s">
        <v>0</v>
      </c>
    </row>
    <row r="49" spans="1:15" s="13" customFormat="1" ht="21.2" customHeight="1">
      <c r="A49" s="45" t="s">
        <v>20</v>
      </c>
      <c r="B49" s="38" t="s">
        <v>459</v>
      </c>
      <c r="C49" s="38" t="s">
        <v>16</v>
      </c>
      <c r="D49" s="45" t="s">
        <v>463</v>
      </c>
      <c r="E49" s="45" t="s">
        <v>14</v>
      </c>
      <c r="F49" s="38" t="s">
        <v>13</v>
      </c>
      <c r="G49" s="38">
        <v>1973</v>
      </c>
      <c r="H49" s="39" t="s">
        <v>218</v>
      </c>
      <c r="I49" s="46" t="s">
        <v>275</v>
      </c>
      <c r="J49" s="47">
        <v>63</v>
      </c>
      <c r="K49" s="47">
        <v>72</v>
      </c>
      <c r="L49" s="47">
        <v>135</v>
      </c>
      <c r="M49" s="46">
        <v>90</v>
      </c>
      <c r="N49" s="48" t="s">
        <v>0</v>
      </c>
      <c r="O49" s="48" t="s">
        <v>0</v>
      </c>
    </row>
    <row r="50" spans="1:15" s="13" customFormat="1" ht="21.2" customHeight="1">
      <c r="A50" s="49" t="s">
        <v>20</v>
      </c>
      <c r="B50" s="35" t="s">
        <v>1562</v>
      </c>
      <c r="C50" s="35" t="s">
        <v>16</v>
      </c>
      <c r="D50" s="49" t="s">
        <v>525</v>
      </c>
      <c r="E50" s="49" t="s">
        <v>526</v>
      </c>
      <c r="F50" s="35" t="s">
        <v>2</v>
      </c>
      <c r="G50" s="35">
        <v>1990</v>
      </c>
      <c r="H50" s="36" t="s">
        <v>83</v>
      </c>
      <c r="I50" s="50" t="s">
        <v>869</v>
      </c>
      <c r="J50" s="51">
        <v>125</v>
      </c>
      <c r="K50" s="51">
        <v>151</v>
      </c>
      <c r="L50" s="51">
        <v>276</v>
      </c>
      <c r="M50" s="50">
        <v>87</v>
      </c>
      <c r="N50" s="52" t="s">
        <v>0</v>
      </c>
      <c r="O50" s="52" t="s">
        <v>0</v>
      </c>
    </row>
    <row r="51" spans="1:15" s="13" customFormat="1" ht="21.2" customHeight="1">
      <c r="A51" s="49" t="s">
        <v>20</v>
      </c>
      <c r="B51" s="35" t="s">
        <v>1562</v>
      </c>
      <c r="C51" s="35" t="s">
        <v>16</v>
      </c>
      <c r="D51" s="49" t="s">
        <v>149</v>
      </c>
      <c r="E51" s="49" t="s">
        <v>65</v>
      </c>
      <c r="F51" s="35" t="s">
        <v>2</v>
      </c>
      <c r="G51" s="35">
        <v>1987</v>
      </c>
      <c r="H51" s="36" t="s">
        <v>1</v>
      </c>
      <c r="I51" s="50" t="s">
        <v>660</v>
      </c>
      <c r="J51" s="51">
        <v>115</v>
      </c>
      <c r="K51" s="51">
        <v>155</v>
      </c>
      <c r="L51" s="51">
        <v>270</v>
      </c>
      <c r="M51" s="50">
        <v>84.2</v>
      </c>
      <c r="N51" s="52" t="s">
        <v>0</v>
      </c>
      <c r="O51" s="52" t="s">
        <v>0</v>
      </c>
    </row>
    <row r="52" spans="1:15" s="13" customFormat="1" ht="21.2" customHeight="1">
      <c r="A52" s="45" t="s">
        <v>20</v>
      </c>
      <c r="B52" s="38" t="s">
        <v>1562</v>
      </c>
      <c r="C52" s="38" t="s">
        <v>16</v>
      </c>
      <c r="D52" s="45" t="s">
        <v>293</v>
      </c>
      <c r="E52" s="45" t="s">
        <v>292</v>
      </c>
      <c r="F52" s="38" t="s">
        <v>13</v>
      </c>
      <c r="G52" s="38">
        <v>1993</v>
      </c>
      <c r="H52" s="39" t="s">
        <v>213</v>
      </c>
      <c r="I52" s="46" t="s">
        <v>396</v>
      </c>
      <c r="J52" s="47">
        <v>63</v>
      </c>
      <c r="K52" s="47">
        <v>87</v>
      </c>
      <c r="L52" s="47">
        <v>150</v>
      </c>
      <c r="M52" s="46" t="s">
        <v>1248</v>
      </c>
      <c r="N52" s="48" t="s">
        <v>0</v>
      </c>
      <c r="O52" s="48" t="s">
        <v>0</v>
      </c>
    </row>
    <row r="53" spans="1:15" s="13" customFormat="1" ht="21.2" customHeight="1">
      <c r="A53" s="45" t="s">
        <v>20</v>
      </c>
      <c r="B53" s="38" t="s">
        <v>1562</v>
      </c>
      <c r="C53" s="38" t="s">
        <v>16</v>
      </c>
      <c r="D53" s="45" t="s">
        <v>19</v>
      </c>
      <c r="E53" s="45" t="s">
        <v>18</v>
      </c>
      <c r="F53" s="38" t="s">
        <v>13</v>
      </c>
      <c r="G53" s="38">
        <v>1984</v>
      </c>
      <c r="H53" s="39" t="s">
        <v>12</v>
      </c>
      <c r="I53" s="46" t="s">
        <v>1249</v>
      </c>
      <c r="J53" s="47">
        <v>78</v>
      </c>
      <c r="K53" s="47">
        <v>97</v>
      </c>
      <c r="L53" s="47">
        <v>175</v>
      </c>
      <c r="M53" s="46">
        <v>76</v>
      </c>
      <c r="N53" s="48" t="s">
        <v>0</v>
      </c>
      <c r="O53" s="48" t="s">
        <v>0</v>
      </c>
    </row>
    <row r="54" spans="1:15" s="13" customFormat="1" ht="21.2" customHeight="1">
      <c r="A54" s="49" t="s">
        <v>20</v>
      </c>
      <c r="B54" s="35" t="s">
        <v>1562</v>
      </c>
      <c r="C54" s="35" t="s">
        <v>16</v>
      </c>
      <c r="D54" s="49" t="s">
        <v>299</v>
      </c>
      <c r="E54" s="49" t="s">
        <v>69</v>
      </c>
      <c r="F54" s="35" t="s">
        <v>2</v>
      </c>
      <c r="G54" s="35">
        <v>1993</v>
      </c>
      <c r="H54" s="36" t="s">
        <v>1</v>
      </c>
      <c r="I54" s="50" t="s">
        <v>406</v>
      </c>
      <c r="J54" s="51">
        <v>111</v>
      </c>
      <c r="K54" s="51">
        <v>131</v>
      </c>
      <c r="L54" s="51">
        <v>242</v>
      </c>
      <c r="M54" s="50">
        <v>70.2</v>
      </c>
      <c r="N54" s="52" t="s">
        <v>0</v>
      </c>
      <c r="O54" s="52" t="s">
        <v>0</v>
      </c>
    </row>
    <row r="55" spans="1:15" s="13" customFormat="1" ht="21.2" customHeight="1">
      <c r="A55" s="45" t="s">
        <v>20</v>
      </c>
      <c r="B55" s="38" t="s">
        <v>1562</v>
      </c>
      <c r="C55" s="38" t="s">
        <v>16</v>
      </c>
      <c r="D55" s="45" t="s">
        <v>535</v>
      </c>
      <c r="E55" s="45" t="s">
        <v>536</v>
      </c>
      <c r="F55" s="38" t="s">
        <v>13</v>
      </c>
      <c r="G55" s="38">
        <v>1985</v>
      </c>
      <c r="H55" s="39" t="s">
        <v>38</v>
      </c>
      <c r="I55" s="46" t="s">
        <v>682</v>
      </c>
      <c r="J55" s="47">
        <v>47</v>
      </c>
      <c r="K55" s="47">
        <v>57</v>
      </c>
      <c r="L55" s="47">
        <v>104</v>
      </c>
      <c r="M55" s="46">
        <v>54</v>
      </c>
      <c r="N55" s="48" t="s">
        <v>0</v>
      </c>
      <c r="O55" s="48" t="s">
        <v>0</v>
      </c>
    </row>
    <row r="56" spans="1:15" s="13" customFormat="1" ht="21.2" customHeight="1">
      <c r="A56" s="49" t="s">
        <v>20</v>
      </c>
      <c r="B56" s="35" t="s">
        <v>1562</v>
      </c>
      <c r="C56" s="35" t="s">
        <v>16</v>
      </c>
      <c r="D56" s="49" t="s">
        <v>197</v>
      </c>
      <c r="E56" s="49" t="s">
        <v>196</v>
      </c>
      <c r="F56" s="35" t="s">
        <v>2</v>
      </c>
      <c r="G56" s="35">
        <v>1982</v>
      </c>
      <c r="H56" s="36" t="s">
        <v>8</v>
      </c>
      <c r="I56" s="50" t="s">
        <v>702</v>
      </c>
      <c r="J56" s="51">
        <v>92</v>
      </c>
      <c r="K56" s="51">
        <v>113</v>
      </c>
      <c r="L56" s="51">
        <v>205</v>
      </c>
      <c r="M56" s="50">
        <v>54</v>
      </c>
      <c r="N56" s="52" t="s">
        <v>0</v>
      </c>
      <c r="O56" s="52" t="s">
        <v>0</v>
      </c>
    </row>
    <row r="57" spans="1:15" s="13" customFormat="1" ht="21.2" customHeight="1">
      <c r="A57" s="45" t="s">
        <v>20</v>
      </c>
      <c r="B57" s="38" t="s">
        <v>416</v>
      </c>
      <c r="C57" s="38" t="s">
        <v>16</v>
      </c>
      <c r="D57" s="45" t="s">
        <v>532</v>
      </c>
      <c r="E57" s="45" t="s">
        <v>533</v>
      </c>
      <c r="F57" s="38" t="s">
        <v>13</v>
      </c>
      <c r="G57" s="38">
        <v>1965</v>
      </c>
      <c r="H57" s="39" t="s">
        <v>38</v>
      </c>
      <c r="I57" s="46" t="s">
        <v>1250</v>
      </c>
      <c r="J57" s="47">
        <v>42</v>
      </c>
      <c r="K57" s="47">
        <v>53</v>
      </c>
      <c r="L57" s="47">
        <v>95</v>
      </c>
      <c r="M57" s="46">
        <v>53</v>
      </c>
      <c r="N57" s="48" t="s">
        <v>0</v>
      </c>
      <c r="O57" s="48" t="s">
        <v>0</v>
      </c>
    </row>
    <row r="58" spans="1:15" s="13" customFormat="1" ht="21.2" customHeight="1">
      <c r="A58" s="49" t="s">
        <v>20</v>
      </c>
      <c r="B58" s="35" t="s">
        <v>1562</v>
      </c>
      <c r="C58" s="35" t="s">
        <v>16</v>
      </c>
      <c r="D58" s="49" t="s">
        <v>147</v>
      </c>
      <c r="E58" s="49" t="s">
        <v>146</v>
      </c>
      <c r="F58" s="35" t="s">
        <v>2</v>
      </c>
      <c r="G58" s="35">
        <v>1983</v>
      </c>
      <c r="H58" s="36" t="s">
        <v>8</v>
      </c>
      <c r="I58" s="50" t="s">
        <v>1251</v>
      </c>
      <c r="J58" s="51">
        <v>98</v>
      </c>
      <c r="K58" s="51">
        <v>117</v>
      </c>
      <c r="L58" s="51">
        <v>215</v>
      </c>
      <c r="M58" s="50">
        <v>49</v>
      </c>
      <c r="N58" s="52" t="s">
        <v>0</v>
      </c>
      <c r="O58" s="52" t="s">
        <v>0</v>
      </c>
    </row>
    <row r="59" spans="1:15" s="13" customFormat="1" ht="21.2" customHeight="1">
      <c r="A59" s="49" t="s">
        <v>20</v>
      </c>
      <c r="B59" s="35" t="s">
        <v>1562</v>
      </c>
      <c r="C59" s="35" t="s">
        <v>16</v>
      </c>
      <c r="D59" s="49" t="s">
        <v>1252</v>
      </c>
      <c r="E59" s="49" t="s">
        <v>271</v>
      </c>
      <c r="F59" s="35" t="s">
        <v>2</v>
      </c>
      <c r="G59" s="35">
        <v>1994</v>
      </c>
      <c r="H59" s="36" t="s">
        <v>1</v>
      </c>
      <c r="I59" s="50" t="s">
        <v>1253</v>
      </c>
      <c r="J59" s="51">
        <v>94</v>
      </c>
      <c r="K59" s="51">
        <v>125</v>
      </c>
      <c r="L59" s="51">
        <v>219</v>
      </c>
      <c r="M59" s="50">
        <v>48</v>
      </c>
      <c r="N59" s="52" t="s">
        <v>0</v>
      </c>
      <c r="O59" s="52" t="s">
        <v>0</v>
      </c>
    </row>
    <row r="60" spans="1:15" s="13" customFormat="1" ht="21.2" customHeight="1">
      <c r="A60" s="45" t="s">
        <v>20</v>
      </c>
      <c r="B60" s="38" t="s">
        <v>1562</v>
      </c>
      <c r="C60" s="38" t="s">
        <v>16</v>
      </c>
      <c r="D60" s="45" t="s">
        <v>1254</v>
      </c>
      <c r="E60" s="45" t="s">
        <v>1255</v>
      </c>
      <c r="F60" s="38" t="s">
        <v>13</v>
      </c>
      <c r="G60" s="38">
        <v>1990</v>
      </c>
      <c r="H60" s="39" t="s">
        <v>213</v>
      </c>
      <c r="I60" s="46" t="s">
        <v>1256</v>
      </c>
      <c r="J60" s="47">
        <v>42</v>
      </c>
      <c r="K60" s="47">
        <v>55</v>
      </c>
      <c r="L60" s="47">
        <v>97</v>
      </c>
      <c r="M60" s="46">
        <v>33</v>
      </c>
      <c r="N60" s="48" t="s">
        <v>0</v>
      </c>
      <c r="O60" s="48" t="s">
        <v>0</v>
      </c>
    </row>
    <row r="61" spans="1:15" s="13" customFormat="1" ht="21.2" customHeight="1">
      <c r="A61" s="49" t="s">
        <v>20</v>
      </c>
      <c r="B61" s="35" t="s">
        <v>1562</v>
      </c>
      <c r="C61" s="35" t="s">
        <v>16</v>
      </c>
      <c r="D61" s="49" t="s">
        <v>540</v>
      </c>
      <c r="E61" s="49" t="s">
        <v>541</v>
      </c>
      <c r="F61" s="35" t="s">
        <v>2</v>
      </c>
      <c r="G61" s="35">
        <v>1987</v>
      </c>
      <c r="H61" s="36" t="s">
        <v>8</v>
      </c>
      <c r="I61" s="50" t="s">
        <v>390</v>
      </c>
      <c r="J61" s="51">
        <v>90</v>
      </c>
      <c r="K61" s="51">
        <v>105</v>
      </c>
      <c r="L61" s="51">
        <v>195</v>
      </c>
      <c r="M61" s="50">
        <v>30</v>
      </c>
      <c r="N61" s="52" t="s">
        <v>0</v>
      </c>
      <c r="O61" s="52" t="s">
        <v>0</v>
      </c>
    </row>
    <row r="62" spans="1:15" s="13" customFormat="1" ht="21.2" customHeight="1">
      <c r="A62" s="49" t="s">
        <v>20</v>
      </c>
      <c r="B62" s="35" t="s">
        <v>1562</v>
      </c>
      <c r="C62" s="35" t="s">
        <v>16</v>
      </c>
      <c r="D62" s="49" t="s">
        <v>1257</v>
      </c>
      <c r="E62" s="49" t="s">
        <v>133</v>
      </c>
      <c r="F62" s="35" t="s">
        <v>2</v>
      </c>
      <c r="G62" s="35">
        <v>1988</v>
      </c>
      <c r="H62" s="36" t="s">
        <v>8</v>
      </c>
      <c r="I62" s="50" t="s">
        <v>180</v>
      </c>
      <c r="J62" s="51">
        <v>75</v>
      </c>
      <c r="K62" s="51">
        <v>100</v>
      </c>
      <c r="L62" s="51">
        <v>175</v>
      </c>
      <c r="M62" s="50">
        <v>27</v>
      </c>
      <c r="N62" s="52" t="s">
        <v>0</v>
      </c>
      <c r="O62" s="52" t="s">
        <v>0</v>
      </c>
    </row>
    <row r="63" spans="1:15" s="13" customFormat="1" ht="21.2" customHeight="1">
      <c r="A63" s="49" t="s">
        <v>20</v>
      </c>
      <c r="B63" s="35" t="s">
        <v>1562</v>
      </c>
      <c r="C63" s="35" t="s">
        <v>16</v>
      </c>
      <c r="D63" s="49" t="s">
        <v>110</v>
      </c>
      <c r="E63" s="49" t="s">
        <v>109</v>
      </c>
      <c r="F63" s="35" t="s">
        <v>2</v>
      </c>
      <c r="G63" s="35">
        <v>1985</v>
      </c>
      <c r="H63" s="36" t="s">
        <v>83</v>
      </c>
      <c r="I63" s="50" t="s">
        <v>662</v>
      </c>
      <c r="J63" s="51">
        <v>83</v>
      </c>
      <c r="K63" s="51">
        <v>115</v>
      </c>
      <c r="L63" s="51">
        <v>198</v>
      </c>
      <c r="M63" s="50">
        <v>20.7</v>
      </c>
      <c r="N63" s="52" t="s">
        <v>0</v>
      </c>
      <c r="O63" s="52" t="s">
        <v>0</v>
      </c>
    </row>
    <row r="64" spans="1:15" s="13" customFormat="1" ht="21.2" customHeight="1">
      <c r="A64" s="49" t="s">
        <v>20</v>
      </c>
      <c r="B64" s="35" t="s">
        <v>399</v>
      </c>
      <c r="C64" s="35" t="s">
        <v>16</v>
      </c>
      <c r="D64" s="49" t="s">
        <v>415</v>
      </c>
      <c r="E64" s="49" t="s">
        <v>405</v>
      </c>
      <c r="F64" s="35" t="s">
        <v>2</v>
      </c>
      <c r="G64" s="35">
        <v>1958</v>
      </c>
      <c r="H64" s="36" t="s">
        <v>213</v>
      </c>
      <c r="I64" s="50" t="s">
        <v>921</v>
      </c>
      <c r="J64" s="51">
        <v>60</v>
      </c>
      <c r="K64" s="51">
        <v>80</v>
      </c>
      <c r="L64" s="51">
        <v>140</v>
      </c>
      <c r="M64" s="50">
        <v>19.5</v>
      </c>
      <c r="N64" s="52" t="s">
        <v>0</v>
      </c>
      <c r="O64" s="52" t="s">
        <v>0</v>
      </c>
    </row>
    <row r="65" spans="1:15" s="13" customFormat="1" ht="21.2" customHeight="1">
      <c r="A65" s="49" t="s">
        <v>20</v>
      </c>
      <c r="B65" s="35" t="s">
        <v>1562</v>
      </c>
      <c r="C65" s="35" t="s">
        <v>16</v>
      </c>
      <c r="D65" s="49" t="s">
        <v>1258</v>
      </c>
      <c r="E65" s="49" t="s">
        <v>62</v>
      </c>
      <c r="F65" s="35" t="s">
        <v>2</v>
      </c>
      <c r="G65" s="35">
        <v>1986</v>
      </c>
      <c r="H65" s="36" t="s">
        <v>8</v>
      </c>
      <c r="I65" s="50" t="s">
        <v>390</v>
      </c>
      <c r="J65" s="51">
        <v>65</v>
      </c>
      <c r="K65" s="51">
        <v>97</v>
      </c>
      <c r="L65" s="51">
        <v>162</v>
      </c>
      <c r="M65" s="50">
        <v>14.5</v>
      </c>
      <c r="N65" s="52" t="s">
        <v>0</v>
      </c>
      <c r="O65" s="52" t="s">
        <v>0</v>
      </c>
    </row>
    <row r="66" spans="1:15" s="13" customFormat="1" ht="21.2" customHeight="1">
      <c r="A66" s="49" t="s">
        <v>20</v>
      </c>
      <c r="B66" s="35" t="s">
        <v>479</v>
      </c>
      <c r="C66" s="35" t="s">
        <v>16</v>
      </c>
      <c r="D66" s="49" t="s">
        <v>1259</v>
      </c>
      <c r="E66" s="49" t="s">
        <v>1260</v>
      </c>
      <c r="F66" s="35" t="s">
        <v>2</v>
      </c>
      <c r="G66" s="35">
        <v>1980</v>
      </c>
      <c r="H66" s="36" t="s">
        <v>1</v>
      </c>
      <c r="I66" s="50" t="s">
        <v>1261</v>
      </c>
      <c r="J66" s="51">
        <v>71</v>
      </c>
      <c r="K66" s="51">
        <v>100</v>
      </c>
      <c r="L66" s="51">
        <v>171</v>
      </c>
      <c r="M66" s="50">
        <v>6.6</v>
      </c>
      <c r="N66" s="52" t="s">
        <v>0</v>
      </c>
      <c r="O66" s="52" t="s">
        <v>0</v>
      </c>
    </row>
    <row r="67" spans="1:15" s="13" customFormat="1" ht="21.2" customHeight="1">
      <c r="A67" s="49" t="s">
        <v>20</v>
      </c>
      <c r="B67" s="35" t="s">
        <v>479</v>
      </c>
      <c r="C67" s="35" t="s">
        <v>16</v>
      </c>
      <c r="D67" s="49" t="s">
        <v>1262</v>
      </c>
      <c r="E67" s="49" t="s">
        <v>91</v>
      </c>
      <c r="F67" s="35" t="s">
        <v>2</v>
      </c>
      <c r="G67" s="35">
        <v>1979</v>
      </c>
      <c r="H67" s="36" t="s">
        <v>83</v>
      </c>
      <c r="I67" s="50" t="s">
        <v>1263</v>
      </c>
      <c r="J67" s="51">
        <v>85</v>
      </c>
      <c r="K67" s="51">
        <v>105</v>
      </c>
      <c r="L67" s="51">
        <v>190</v>
      </c>
      <c r="M67" s="50">
        <v>6.5</v>
      </c>
      <c r="N67" s="52" t="s">
        <v>0</v>
      </c>
      <c r="O67" s="52" t="s">
        <v>0</v>
      </c>
    </row>
    <row r="68" spans="1:15" s="13" customFormat="1" ht="21.2" customHeight="1">
      <c r="A68" s="49" t="s">
        <v>20</v>
      </c>
      <c r="B68" s="35" t="s">
        <v>1562</v>
      </c>
      <c r="C68" s="35" t="s">
        <v>16</v>
      </c>
      <c r="D68" s="49" t="s">
        <v>199</v>
      </c>
      <c r="E68" s="49" t="s">
        <v>84</v>
      </c>
      <c r="F68" s="35" t="s">
        <v>2</v>
      </c>
      <c r="G68" s="35">
        <v>1983</v>
      </c>
      <c r="H68" s="36" t="s">
        <v>213</v>
      </c>
      <c r="I68" s="50" t="s">
        <v>414</v>
      </c>
      <c r="J68" s="51">
        <v>50</v>
      </c>
      <c r="K68" s="51">
        <v>65</v>
      </c>
      <c r="L68" s="51">
        <v>115</v>
      </c>
      <c r="M68" s="50">
        <v>0</v>
      </c>
      <c r="N68" s="52" t="s">
        <v>0</v>
      </c>
      <c r="O68" s="52" t="s">
        <v>0</v>
      </c>
    </row>
    <row r="69" spans="1:15" s="13" customFormat="1" ht="21.2" customHeight="1">
      <c r="A69" s="49" t="s">
        <v>20</v>
      </c>
      <c r="B69" s="35" t="s">
        <v>367</v>
      </c>
      <c r="C69" s="35" t="s">
        <v>16</v>
      </c>
      <c r="D69" s="49" t="s">
        <v>63</v>
      </c>
      <c r="E69" s="49" t="s">
        <v>368</v>
      </c>
      <c r="F69" s="35" t="s">
        <v>2</v>
      </c>
      <c r="G69" s="35">
        <v>1942</v>
      </c>
      <c r="H69" s="36" t="s">
        <v>8</v>
      </c>
      <c r="I69" s="50" t="s">
        <v>1264</v>
      </c>
      <c r="J69" s="51">
        <v>55</v>
      </c>
      <c r="K69" s="51">
        <v>73</v>
      </c>
      <c r="L69" s="51">
        <v>128</v>
      </c>
      <c r="M69" s="50">
        <v>0</v>
      </c>
      <c r="N69" s="52" t="s">
        <v>0</v>
      </c>
      <c r="O69" s="52" t="s">
        <v>0</v>
      </c>
    </row>
    <row r="70" spans="1:15" s="13" customFormat="1" ht="21.2" customHeight="1">
      <c r="A70" s="49" t="s">
        <v>20</v>
      </c>
      <c r="B70" s="35" t="s">
        <v>416</v>
      </c>
      <c r="C70" s="35" t="s">
        <v>16</v>
      </c>
      <c r="D70" s="49" t="s">
        <v>532</v>
      </c>
      <c r="E70" s="49" t="s">
        <v>133</v>
      </c>
      <c r="F70" s="35" t="s">
        <v>2</v>
      </c>
      <c r="G70" s="35">
        <v>1962</v>
      </c>
      <c r="H70" s="36" t="s">
        <v>8</v>
      </c>
      <c r="I70" s="50" t="s">
        <v>1265</v>
      </c>
      <c r="J70" s="51">
        <v>62</v>
      </c>
      <c r="K70" s="51">
        <v>0</v>
      </c>
      <c r="L70" s="51">
        <v>62</v>
      </c>
      <c r="M70" s="50">
        <v>0</v>
      </c>
      <c r="N70" s="52" t="s">
        <v>0</v>
      </c>
      <c r="O70" s="52" t="s">
        <v>0</v>
      </c>
    </row>
    <row r="71" spans="1:15" s="13" customFormat="1" ht="21.2" customHeight="1">
      <c r="A71" s="49" t="s">
        <v>30</v>
      </c>
      <c r="B71" s="35" t="s">
        <v>479</v>
      </c>
      <c r="C71" s="35" t="s">
        <v>16</v>
      </c>
      <c r="D71" s="49" t="s">
        <v>79</v>
      </c>
      <c r="E71" s="49" t="s">
        <v>76</v>
      </c>
      <c r="F71" s="35" t="s">
        <v>2</v>
      </c>
      <c r="G71" s="35">
        <v>1980</v>
      </c>
      <c r="H71" s="36" t="s">
        <v>1</v>
      </c>
      <c r="I71" s="50" t="s">
        <v>572</v>
      </c>
      <c r="J71" s="51">
        <v>70</v>
      </c>
      <c r="K71" s="51">
        <v>95</v>
      </c>
      <c r="L71" s="51">
        <v>165</v>
      </c>
      <c r="M71" s="50">
        <v>1.5</v>
      </c>
      <c r="N71" s="52" t="s">
        <v>0</v>
      </c>
      <c r="O71" s="52" t="s">
        <v>0</v>
      </c>
    </row>
    <row r="72" spans="1:15" s="13" customFormat="1" ht="21.2" customHeight="1">
      <c r="A72" s="49" t="s">
        <v>30</v>
      </c>
      <c r="B72" s="35" t="s">
        <v>216</v>
      </c>
      <c r="C72" s="35" t="s">
        <v>16</v>
      </c>
      <c r="D72" s="49" t="s">
        <v>282</v>
      </c>
      <c r="E72" s="49" t="s">
        <v>281</v>
      </c>
      <c r="F72" s="35" t="s">
        <v>2</v>
      </c>
      <c r="G72" s="35">
        <v>2001</v>
      </c>
      <c r="H72" s="36" t="s">
        <v>235</v>
      </c>
      <c r="I72" s="50" t="s">
        <v>682</v>
      </c>
      <c r="J72" s="51">
        <v>56</v>
      </c>
      <c r="K72" s="51">
        <v>75</v>
      </c>
      <c r="L72" s="51">
        <v>131</v>
      </c>
      <c r="M72" s="50" t="s">
        <v>0</v>
      </c>
      <c r="N72" s="52" t="s">
        <v>0</v>
      </c>
      <c r="O72" s="52">
        <v>266.54000000000002</v>
      </c>
    </row>
    <row r="73" spans="1:15" s="13" customFormat="1" ht="21.2" customHeight="1">
      <c r="A73" s="49" t="s">
        <v>30</v>
      </c>
      <c r="B73" s="35" t="s">
        <v>931</v>
      </c>
      <c r="C73" s="35" t="s">
        <v>16</v>
      </c>
      <c r="D73" s="49" t="s">
        <v>363</v>
      </c>
      <c r="E73" s="49" t="s">
        <v>362</v>
      </c>
      <c r="F73" s="35" t="s">
        <v>2</v>
      </c>
      <c r="G73" s="35">
        <v>1935</v>
      </c>
      <c r="H73" s="36" t="s">
        <v>178</v>
      </c>
      <c r="I73" s="50" t="s">
        <v>586</v>
      </c>
      <c r="J73" s="51">
        <v>34</v>
      </c>
      <c r="K73" s="51">
        <v>50</v>
      </c>
      <c r="L73" s="51">
        <v>92</v>
      </c>
      <c r="M73" s="50" t="s">
        <v>0</v>
      </c>
      <c r="N73" s="52">
        <v>276.83</v>
      </c>
      <c r="O73" s="52" t="s">
        <v>0</v>
      </c>
    </row>
    <row r="74" spans="1:15" s="13" customFormat="1" ht="21.2" customHeight="1">
      <c r="A74" s="45" t="s">
        <v>30</v>
      </c>
      <c r="B74" s="38" t="s">
        <v>258</v>
      </c>
      <c r="C74" s="38" t="s">
        <v>16</v>
      </c>
      <c r="D74" s="45" t="s">
        <v>267</v>
      </c>
      <c r="E74" s="45" t="s">
        <v>618</v>
      </c>
      <c r="F74" s="38" t="s">
        <v>13</v>
      </c>
      <c r="G74" s="38">
        <v>2003</v>
      </c>
      <c r="H74" s="39" t="s">
        <v>264</v>
      </c>
      <c r="I74" s="46" t="s">
        <v>1266</v>
      </c>
      <c r="J74" s="47">
        <v>21</v>
      </c>
      <c r="K74" s="47">
        <v>26</v>
      </c>
      <c r="L74" s="47">
        <v>47</v>
      </c>
      <c r="M74" s="46" t="s">
        <v>0</v>
      </c>
      <c r="N74" s="48" t="s">
        <v>0</v>
      </c>
      <c r="O74" s="48">
        <v>205.54</v>
      </c>
    </row>
    <row r="75" spans="1:15" s="13" customFormat="1" ht="21.2" customHeight="1">
      <c r="A75" s="45" t="s">
        <v>30</v>
      </c>
      <c r="B75" s="38" t="s">
        <v>479</v>
      </c>
      <c r="C75" s="38" t="s">
        <v>16</v>
      </c>
      <c r="D75" s="45" t="s">
        <v>485</v>
      </c>
      <c r="E75" s="45" t="s">
        <v>620</v>
      </c>
      <c r="F75" s="38" t="s">
        <v>13</v>
      </c>
      <c r="G75" s="38">
        <v>1980</v>
      </c>
      <c r="H75" s="39" t="s">
        <v>213</v>
      </c>
      <c r="I75" s="46" t="s">
        <v>1267</v>
      </c>
      <c r="J75" s="47">
        <v>61</v>
      </c>
      <c r="K75" s="47">
        <v>76</v>
      </c>
      <c r="L75" s="47">
        <v>135</v>
      </c>
      <c r="M75" s="46">
        <v>72</v>
      </c>
      <c r="N75" s="48" t="s">
        <v>0</v>
      </c>
      <c r="O75" s="48" t="s">
        <v>0</v>
      </c>
    </row>
    <row r="76" spans="1:15" s="13" customFormat="1" ht="21.2" customHeight="1">
      <c r="A76" s="49" t="s">
        <v>30</v>
      </c>
      <c r="B76" s="35" t="s">
        <v>459</v>
      </c>
      <c r="C76" s="35" t="s">
        <v>16</v>
      </c>
      <c r="D76" s="49" t="s">
        <v>472</v>
      </c>
      <c r="E76" s="49" t="s">
        <v>471</v>
      </c>
      <c r="F76" s="35" t="s">
        <v>2</v>
      </c>
      <c r="G76" s="35">
        <v>1973</v>
      </c>
      <c r="H76" s="36" t="s">
        <v>178</v>
      </c>
      <c r="I76" s="50" t="s">
        <v>1212</v>
      </c>
      <c r="J76" s="51">
        <v>93</v>
      </c>
      <c r="K76" s="51">
        <v>121</v>
      </c>
      <c r="L76" s="51">
        <v>208</v>
      </c>
      <c r="M76" s="50">
        <v>63</v>
      </c>
      <c r="N76" s="52">
        <v>304.69</v>
      </c>
      <c r="O76" s="52" t="s">
        <v>0</v>
      </c>
    </row>
    <row r="77" spans="1:15" s="13" customFormat="1" ht="21.2" customHeight="1">
      <c r="A77" s="49" t="s">
        <v>30</v>
      </c>
      <c r="B77" s="35" t="s">
        <v>216</v>
      </c>
      <c r="C77" s="35" t="s">
        <v>16</v>
      </c>
      <c r="D77" s="49" t="s">
        <v>63</v>
      </c>
      <c r="E77" s="49" t="s">
        <v>271</v>
      </c>
      <c r="F77" s="35" t="s">
        <v>2</v>
      </c>
      <c r="G77" s="35">
        <v>2001</v>
      </c>
      <c r="H77" s="36" t="s">
        <v>178</v>
      </c>
      <c r="I77" s="50" t="s">
        <v>1268</v>
      </c>
      <c r="J77" s="51">
        <v>89</v>
      </c>
      <c r="K77" s="51">
        <v>101</v>
      </c>
      <c r="L77" s="51">
        <v>190</v>
      </c>
      <c r="M77" s="50" t="s">
        <v>0</v>
      </c>
      <c r="N77" s="52" t="s">
        <v>0</v>
      </c>
      <c r="O77" s="52">
        <v>601.91</v>
      </c>
    </row>
    <row r="78" spans="1:15" s="13" customFormat="1" ht="21.2" customHeight="1">
      <c r="A78" s="49" t="s">
        <v>30</v>
      </c>
      <c r="B78" s="35" t="s">
        <v>367</v>
      </c>
      <c r="C78" s="35" t="s">
        <v>16</v>
      </c>
      <c r="D78" s="49" t="s">
        <v>376</v>
      </c>
      <c r="E78" s="49" t="s">
        <v>375</v>
      </c>
      <c r="F78" s="35" t="s">
        <v>2</v>
      </c>
      <c r="G78" s="35">
        <v>1944</v>
      </c>
      <c r="H78" s="36" t="s">
        <v>8</v>
      </c>
      <c r="I78" s="50" t="s">
        <v>1269</v>
      </c>
      <c r="J78" s="51">
        <v>47</v>
      </c>
      <c r="K78" s="51">
        <v>70</v>
      </c>
      <c r="L78" s="51">
        <v>117</v>
      </c>
      <c r="M78" s="50" t="s">
        <v>0</v>
      </c>
      <c r="N78" s="52">
        <v>289.02</v>
      </c>
      <c r="O78" s="52" t="s">
        <v>0</v>
      </c>
    </row>
    <row r="79" spans="1:15" s="13" customFormat="1" ht="21.2" customHeight="1">
      <c r="A79" s="45" t="s">
        <v>30</v>
      </c>
      <c r="B79" s="38" t="s">
        <v>258</v>
      </c>
      <c r="C79" s="38" t="s">
        <v>16</v>
      </c>
      <c r="D79" s="45" t="s">
        <v>624</v>
      </c>
      <c r="E79" s="45" t="s">
        <v>625</v>
      </c>
      <c r="F79" s="38" t="s">
        <v>13</v>
      </c>
      <c r="G79" s="38">
        <v>2003</v>
      </c>
      <c r="H79" s="39" t="s">
        <v>264</v>
      </c>
      <c r="I79" s="46" t="s">
        <v>1270</v>
      </c>
      <c r="J79" s="47">
        <v>16</v>
      </c>
      <c r="K79" s="47">
        <v>20</v>
      </c>
      <c r="L79" s="47">
        <v>36</v>
      </c>
      <c r="M79" s="46" t="s">
        <v>0</v>
      </c>
      <c r="N79" s="48" t="s">
        <v>0</v>
      </c>
      <c r="O79" s="48">
        <v>371.6</v>
      </c>
    </row>
    <row r="80" spans="1:15" s="13" customFormat="1" ht="21.2" customHeight="1">
      <c r="A80" s="45" t="s">
        <v>30</v>
      </c>
      <c r="B80" s="38" t="s">
        <v>1562</v>
      </c>
      <c r="C80" s="38" t="s">
        <v>16</v>
      </c>
      <c r="D80" s="45" t="s">
        <v>29</v>
      </c>
      <c r="E80" s="45" t="s">
        <v>28</v>
      </c>
      <c r="F80" s="38" t="s">
        <v>13</v>
      </c>
      <c r="G80" s="38">
        <v>1988</v>
      </c>
      <c r="H80" s="39" t="s">
        <v>213</v>
      </c>
      <c r="I80" s="46" t="s">
        <v>878</v>
      </c>
      <c r="J80" s="47">
        <v>73</v>
      </c>
      <c r="K80" s="47">
        <v>90</v>
      </c>
      <c r="L80" s="47">
        <v>163</v>
      </c>
      <c r="M80" s="46">
        <v>95</v>
      </c>
      <c r="N80" s="48" t="s">
        <v>0</v>
      </c>
      <c r="O80" s="48" t="s">
        <v>0</v>
      </c>
    </row>
    <row r="81" spans="1:15" s="13" customFormat="1" ht="21.2" customHeight="1">
      <c r="A81" s="49" t="s">
        <v>30</v>
      </c>
      <c r="B81" s="35" t="s">
        <v>1562</v>
      </c>
      <c r="C81" s="35" t="s">
        <v>16</v>
      </c>
      <c r="D81" s="49" t="s">
        <v>1271</v>
      </c>
      <c r="E81" s="49" t="s">
        <v>172</v>
      </c>
      <c r="F81" s="35" t="s">
        <v>2</v>
      </c>
      <c r="G81" s="35">
        <v>1984</v>
      </c>
      <c r="H81" s="36" t="s">
        <v>213</v>
      </c>
      <c r="I81" s="50" t="s">
        <v>396</v>
      </c>
      <c r="J81" s="51">
        <v>92</v>
      </c>
      <c r="K81" s="51">
        <v>115</v>
      </c>
      <c r="L81" s="51">
        <v>205</v>
      </c>
      <c r="M81" s="50">
        <v>75</v>
      </c>
      <c r="N81" s="52" t="s">
        <v>0</v>
      </c>
      <c r="O81" s="52" t="s">
        <v>0</v>
      </c>
    </row>
    <row r="82" spans="1:15" s="13" customFormat="1" ht="21.2" customHeight="1">
      <c r="A82" s="49" t="s">
        <v>1272</v>
      </c>
      <c r="B82" s="35" t="s">
        <v>258</v>
      </c>
      <c r="C82" s="35" t="s">
        <v>73</v>
      </c>
      <c r="D82" s="49" t="s">
        <v>1273</v>
      </c>
      <c r="E82" s="49" t="s">
        <v>1274</v>
      </c>
      <c r="F82" s="35" t="s">
        <v>2</v>
      </c>
      <c r="G82" s="35">
        <v>2008</v>
      </c>
      <c r="H82" s="36" t="s">
        <v>287</v>
      </c>
      <c r="I82" s="50" t="s">
        <v>1275</v>
      </c>
      <c r="J82" s="51">
        <v>11</v>
      </c>
      <c r="K82" s="51">
        <v>14</v>
      </c>
      <c r="L82" s="51">
        <v>25</v>
      </c>
      <c r="M82" s="50">
        <v>0</v>
      </c>
      <c r="N82" s="52">
        <v>112.31</v>
      </c>
      <c r="O82" s="52" t="s">
        <v>0</v>
      </c>
    </row>
    <row r="83" spans="1:15" s="13" customFormat="1" ht="21.2" customHeight="1">
      <c r="A83" s="49" t="s">
        <v>1272</v>
      </c>
      <c r="B83" s="35" t="s">
        <v>1562</v>
      </c>
      <c r="C83" s="35" t="s">
        <v>73</v>
      </c>
      <c r="D83" s="49" t="s">
        <v>1276</v>
      </c>
      <c r="E83" s="49" t="s">
        <v>1277</v>
      </c>
      <c r="F83" s="35" t="s">
        <v>2</v>
      </c>
      <c r="G83" s="35">
        <v>1990</v>
      </c>
      <c r="H83" s="36" t="s">
        <v>178</v>
      </c>
      <c r="I83" s="50" t="s">
        <v>583</v>
      </c>
      <c r="J83" s="51">
        <v>70</v>
      </c>
      <c r="K83" s="51">
        <v>90</v>
      </c>
      <c r="L83" s="51">
        <v>160</v>
      </c>
      <c r="M83" s="50">
        <v>16</v>
      </c>
      <c r="N83" s="52">
        <v>204.392</v>
      </c>
      <c r="O83" s="52" t="s">
        <v>0</v>
      </c>
    </row>
    <row r="84" spans="1:15" s="13" customFormat="1" ht="21.2" customHeight="1">
      <c r="A84" s="49" t="s">
        <v>1272</v>
      </c>
      <c r="B84" s="35" t="s">
        <v>1562</v>
      </c>
      <c r="C84" s="35" t="s">
        <v>73</v>
      </c>
      <c r="D84" s="49" t="s">
        <v>1278</v>
      </c>
      <c r="E84" s="49" t="s">
        <v>1279</v>
      </c>
      <c r="F84" s="35" t="s">
        <v>2</v>
      </c>
      <c r="G84" s="35">
        <v>1992</v>
      </c>
      <c r="H84" s="36" t="s">
        <v>1</v>
      </c>
      <c r="I84" s="50" t="s">
        <v>301</v>
      </c>
      <c r="J84" s="51">
        <v>105</v>
      </c>
      <c r="K84" s="51">
        <v>138</v>
      </c>
      <c r="L84" s="51">
        <v>243</v>
      </c>
      <c r="M84" s="50">
        <v>71.599999999999994</v>
      </c>
      <c r="N84" s="52">
        <v>289.22000000000003</v>
      </c>
      <c r="O84" s="52" t="s">
        <v>0</v>
      </c>
    </row>
    <row r="85" spans="1:15" s="13" customFormat="1" ht="21.2" customHeight="1">
      <c r="A85" s="49" t="s">
        <v>1272</v>
      </c>
      <c r="B85" s="35" t="s">
        <v>459</v>
      </c>
      <c r="C85" s="35" t="s">
        <v>73</v>
      </c>
      <c r="D85" s="49" t="s">
        <v>548</v>
      </c>
      <c r="E85" s="49" t="s">
        <v>549</v>
      </c>
      <c r="F85" s="35" t="s">
        <v>2</v>
      </c>
      <c r="G85" s="35">
        <v>1971</v>
      </c>
      <c r="H85" s="36" t="s">
        <v>59</v>
      </c>
      <c r="I85" s="50" t="s">
        <v>1280</v>
      </c>
      <c r="J85" s="51">
        <v>80</v>
      </c>
      <c r="K85" s="51">
        <v>105</v>
      </c>
      <c r="L85" s="51">
        <v>185</v>
      </c>
      <c r="M85" s="50">
        <v>1</v>
      </c>
      <c r="N85" s="52">
        <v>199.946</v>
      </c>
      <c r="O85" s="52" t="s">
        <v>0</v>
      </c>
    </row>
    <row r="86" spans="1:15" s="13" customFormat="1" ht="21.2" customHeight="1">
      <c r="A86" s="49" t="s">
        <v>1272</v>
      </c>
      <c r="B86" s="35" t="s">
        <v>416</v>
      </c>
      <c r="C86" s="35" t="s">
        <v>73</v>
      </c>
      <c r="D86" s="49" t="s">
        <v>546</v>
      </c>
      <c r="E86" s="49" t="s">
        <v>547</v>
      </c>
      <c r="F86" s="35" t="s">
        <v>2</v>
      </c>
      <c r="G86" s="35">
        <v>1964</v>
      </c>
      <c r="H86" s="36" t="s">
        <v>83</v>
      </c>
      <c r="I86" s="50" t="s">
        <v>1281</v>
      </c>
      <c r="J86" s="51">
        <v>100</v>
      </c>
      <c r="K86" s="51">
        <v>120</v>
      </c>
      <c r="L86" s="51">
        <v>220</v>
      </c>
      <c r="M86" s="50">
        <v>26.6</v>
      </c>
      <c r="N86" s="52">
        <v>313.71859999999998</v>
      </c>
      <c r="O86" s="52" t="s">
        <v>0</v>
      </c>
    </row>
    <row r="87" spans="1:15" s="13" customFormat="1" ht="21.2" customHeight="1">
      <c r="A87" s="49" t="s">
        <v>179</v>
      </c>
      <c r="B87" s="35" t="s">
        <v>6</v>
      </c>
      <c r="C87" s="35" t="s">
        <v>73</v>
      </c>
      <c r="D87" s="49" t="s">
        <v>1284</v>
      </c>
      <c r="E87" s="49" t="s">
        <v>1285</v>
      </c>
      <c r="F87" s="35" t="s">
        <v>2</v>
      </c>
      <c r="G87" s="35">
        <v>1997</v>
      </c>
      <c r="H87" s="36" t="s">
        <v>235</v>
      </c>
      <c r="I87" s="50" t="s">
        <v>678</v>
      </c>
      <c r="J87" s="51">
        <v>73</v>
      </c>
      <c r="K87" s="51">
        <v>93</v>
      </c>
      <c r="L87" s="51">
        <v>166</v>
      </c>
      <c r="M87" s="50">
        <v>70</v>
      </c>
      <c r="N87" s="52">
        <v>251.8</v>
      </c>
      <c r="O87" s="52" t="s">
        <v>0</v>
      </c>
    </row>
    <row r="88" spans="1:15" s="13" customFormat="1" ht="21.2" customHeight="1">
      <c r="A88" s="49" t="s">
        <v>179</v>
      </c>
      <c r="B88" s="35" t="s">
        <v>1562</v>
      </c>
      <c r="C88" s="35" t="s">
        <v>73</v>
      </c>
      <c r="D88" s="49" t="s">
        <v>1286</v>
      </c>
      <c r="E88" s="49" t="s">
        <v>306</v>
      </c>
      <c r="F88" s="35" t="s">
        <v>2</v>
      </c>
      <c r="G88" s="35">
        <v>1994</v>
      </c>
      <c r="H88" s="36" t="s">
        <v>1</v>
      </c>
      <c r="I88" s="50" t="s">
        <v>1287</v>
      </c>
      <c r="J88" s="51">
        <v>95</v>
      </c>
      <c r="K88" s="51">
        <v>115</v>
      </c>
      <c r="L88" s="51">
        <v>210</v>
      </c>
      <c r="M88" s="50">
        <v>35.799999999999997</v>
      </c>
      <c r="N88" s="52">
        <v>255.42099999999999</v>
      </c>
      <c r="O88" s="52" t="s">
        <v>0</v>
      </c>
    </row>
    <row r="89" spans="1:15" s="13" customFormat="1" ht="21.2" customHeight="1">
      <c r="A89" s="49" t="s">
        <v>179</v>
      </c>
      <c r="B89" s="35" t="s">
        <v>399</v>
      </c>
      <c r="C89" s="35" t="s">
        <v>73</v>
      </c>
      <c r="D89" s="49" t="s">
        <v>1288</v>
      </c>
      <c r="E89" s="49" t="s">
        <v>1289</v>
      </c>
      <c r="F89" s="35" t="s">
        <v>2</v>
      </c>
      <c r="G89" s="35">
        <v>1958</v>
      </c>
      <c r="H89" s="36" t="s">
        <v>213</v>
      </c>
      <c r="I89" s="50" t="s">
        <v>1290</v>
      </c>
      <c r="J89" s="51">
        <v>65</v>
      </c>
      <c r="K89" s="51">
        <v>90</v>
      </c>
      <c r="L89" s="51">
        <v>155</v>
      </c>
      <c r="M89" s="50">
        <v>31</v>
      </c>
      <c r="N89" s="52">
        <v>303.89</v>
      </c>
      <c r="O89" s="52" t="s">
        <v>0</v>
      </c>
    </row>
    <row r="90" spans="1:15" s="13" customFormat="1" ht="21.2" customHeight="1">
      <c r="A90" s="49" t="s">
        <v>179</v>
      </c>
      <c r="B90" s="35" t="s">
        <v>356</v>
      </c>
      <c r="C90" s="35" t="s">
        <v>73</v>
      </c>
      <c r="D90" s="49" t="s">
        <v>1292</v>
      </c>
      <c r="E90" s="49" t="s">
        <v>358</v>
      </c>
      <c r="F90" s="35" t="s">
        <v>2</v>
      </c>
      <c r="G90" s="35">
        <v>1938</v>
      </c>
      <c r="H90" s="36" t="s">
        <v>8</v>
      </c>
      <c r="I90" s="50" t="s">
        <v>553</v>
      </c>
      <c r="J90" s="51">
        <v>47</v>
      </c>
      <c r="K90" s="51">
        <v>59</v>
      </c>
      <c r="L90" s="51">
        <v>106</v>
      </c>
      <c r="M90" s="50">
        <v>0</v>
      </c>
      <c r="N90" s="52">
        <v>292.27</v>
      </c>
      <c r="O90" s="52" t="s">
        <v>0</v>
      </c>
    </row>
    <row r="91" spans="1:15" s="13" customFormat="1" ht="21.2" customHeight="1">
      <c r="A91" s="45" t="s">
        <v>93</v>
      </c>
      <c r="B91" s="38" t="s">
        <v>258</v>
      </c>
      <c r="C91" s="38" t="s">
        <v>41</v>
      </c>
      <c r="D91" s="45" t="s">
        <v>279</v>
      </c>
      <c r="E91" s="45" t="s">
        <v>14</v>
      </c>
      <c r="F91" s="38" t="s">
        <v>13</v>
      </c>
      <c r="G91" s="38">
        <v>2008</v>
      </c>
      <c r="H91" s="39" t="s">
        <v>285</v>
      </c>
      <c r="I91" s="46">
        <v>20.3</v>
      </c>
      <c r="J91" s="47">
        <v>7</v>
      </c>
      <c r="K91" s="47">
        <v>8</v>
      </c>
      <c r="L91" s="47">
        <v>15</v>
      </c>
      <c r="M91" s="46" t="s">
        <v>0</v>
      </c>
      <c r="N91" s="48">
        <v>109.6</v>
      </c>
      <c r="O91" s="48" t="s">
        <v>0</v>
      </c>
    </row>
    <row r="92" spans="1:15" s="13" customFormat="1" ht="21.2" customHeight="1">
      <c r="A92" s="49" t="s">
        <v>93</v>
      </c>
      <c r="B92" s="35" t="s">
        <v>258</v>
      </c>
      <c r="C92" s="35" t="s">
        <v>41</v>
      </c>
      <c r="D92" s="49" t="s">
        <v>1295</v>
      </c>
      <c r="E92" s="49" t="s">
        <v>60</v>
      </c>
      <c r="F92" s="35" t="s">
        <v>2</v>
      </c>
      <c r="G92" s="35">
        <v>2007</v>
      </c>
      <c r="H92" s="36" t="s">
        <v>1316</v>
      </c>
      <c r="I92" s="50">
        <v>26.2</v>
      </c>
      <c r="J92" s="51">
        <v>7</v>
      </c>
      <c r="K92" s="51">
        <v>9</v>
      </c>
      <c r="L92" s="51">
        <v>16</v>
      </c>
      <c r="M92" s="50" t="s">
        <v>0</v>
      </c>
      <c r="N92" s="52">
        <v>98.6</v>
      </c>
      <c r="O92" s="52" t="s">
        <v>0</v>
      </c>
    </row>
    <row r="93" spans="1:15" s="13" customFormat="1" ht="21.2" customHeight="1">
      <c r="A93" s="49" t="s">
        <v>93</v>
      </c>
      <c r="B93" s="35" t="s">
        <v>258</v>
      </c>
      <c r="C93" s="35" t="s">
        <v>41</v>
      </c>
      <c r="D93" s="49" t="s">
        <v>1297</v>
      </c>
      <c r="E93" s="49" t="s">
        <v>471</v>
      </c>
      <c r="F93" s="35" t="s">
        <v>2</v>
      </c>
      <c r="G93" s="35">
        <v>2007</v>
      </c>
      <c r="H93" s="36" t="s">
        <v>1316</v>
      </c>
      <c r="I93" s="50">
        <v>22.5</v>
      </c>
      <c r="J93" s="51">
        <v>8</v>
      </c>
      <c r="K93" s="51">
        <v>11</v>
      </c>
      <c r="L93" s="51">
        <v>19</v>
      </c>
      <c r="M93" s="50" t="s">
        <v>0</v>
      </c>
      <c r="N93" s="52">
        <v>157.19999999999999</v>
      </c>
      <c r="O93" s="52" t="s">
        <v>0</v>
      </c>
    </row>
    <row r="94" spans="1:15" s="13" customFormat="1" ht="21.2" customHeight="1">
      <c r="A94" s="49" t="s">
        <v>93</v>
      </c>
      <c r="B94" s="35" t="s">
        <v>258</v>
      </c>
      <c r="C94" s="35" t="s">
        <v>41</v>
      </c>
      <c r="D94" s="49" t="s">
        <v>1297</v>
      </c>
      <c r="E94" s="49" t="s">
        <v>302</v>
      </c>
      <c r="F94" s="35" t="s">
        <v>2</v>
      </c>
      <c r="G94" s="35">
        <v>2007</v>
      </c>
      <c r="H94" s="36" t="s">
        <v>1316</v>
      </c>
      <c r="I94" s="50">
        <v>20.3</v>
      </c>
      <c r="J94" s="51">
        <v>8</v>
      </c>
      <c r="K94" s="51">
        <v>11</v>
      </c>
      <c r="L94" s="51">
        <v>19</v>
      </c>
      <c r="M94" s="50" t="s">
        <v>0</v>
      </c>
      <c r="N94" s="52">
        <v>146.80000000000001</v>
      </c>
      <c r="O94" s="52" t="s">
        <v>0</v>
      </c>
    </row>
    <row r="95" spans="1:15" s="13" customFormat="1" ht="21.2" customHeight="1">
      <c r="A95" s="45" t="s">
        <v>93</v>
      </c>
      <c r="B95" s="38" t="s">
        <v>258</v>
      </c>
      <c r="C95" s="38" t="s">
        <v>41</v>
      </c>
      <c r="D95" s="45" t="s">
        <v>745</v>
      </c>
      <c r="E95" s="45" t="s">
        <v>263</v>
      </c>
      <c r="F95" s="38" t="s">
        <v>13</v>
      </c>
      <c r="G95" s="38">
        <v>2007</v>
      </c>
      <c r="H95" s="39" t="s">
        <v>746</v>
      </c>
      <c r="I95" s="46">
        <v>34.1</v>
      </c>
      <c r="J95" s="47">
        <v>11</v>
      </c>
      <c r="K95" s="47">
        <v>15</v>
      </c>
      <c r="L95" s="47">
        <v>26</v>
      </c>
      <c r="M95" s="46" t="s">
        <v>0</v>
      </c>
      <c r="N95" s="48" t="s">
        <v>0</v>
      </c>
      <c r="O95" s="48">
        <v>286.79000000000002</v>
      </c>
    </row>
    <row r="96" spans="1:15" s="13" customFormat="1" ht="21.2" customHeight="1">
      <c r="A96" s="49" t="s">
        <v>93</v>
      </c>
      <c r="B96" s="35" t="s">
        <v>258</v>
      </c>
      <c r="C96" s="35" t="s">
        <v>41</v>
      </c>
      <c r="D96" s="49" t="s">
        <v>63</v>
      </c>
      <c r="E96" s="49" t="s">
        <v>97</v>
      </c>
      <c r="F96" s="35" t="s">
        <v>2</v>
      </c>
      <c r="G96" s="35">
        <v>2004</v>
      </c>
      <c r="H96" s="36" t="s">
        <v>686</v>
      </c>
      <c r="I96" s="50">
        <v>63.7</v>
      </c>
      <c r="J96" s="51">
        <v>23</v>
      </c>
      <c r="K96" s="51">
        <v>28</v>
      </c>
      <c r="L96" s="51">
        <v>49</v>
      </c>
      <c r="M96" s="50" t="s">
        <v>0</v>
      </c>
      <c r="N96" s="52" t="s">
        <v>0</v>
      </c>
      <c r="O96" s="52">
        <v>271.64999999999998</v>
      </c>
    </row>
    <row r="97" spans="1:15" s="13" customFormat="1" ht="21.2" customHeight="1">
      <c r="A97" s="49" t="s">
        <v>93</v>
      </c>
      <c r="B97" s="35" t="s">
        <v>258</v>
      </c>
      <c r="C97" s="35" t="s">
        <v>41</v>
      </c>
      <c r="D97" s="49" t="s">
        <v>1295</v>
      </c>
      <c r="E97" s="49" t="s">
        <v>161</v>
      </c>
      <c r="F97" s="35" t="s">
        <v>2</v>
      </c>
      <c r="G97" s="35">
        <v>2004</v>
      </c>
      <c r="H97" s="36" t="s">
        <v>285</v>
      </c>
      <c r="I97" s="50">
        <v>37</v>
      </c>
      <c r="J97" s="51">
        <v>10</v>
      </c>
      <c r="K97" s="51">
        <v>11</v>
      </c>
      <c r="L97" s="51">
        <v>21</v>
      </c>
      <c r="M97" s="50" t="s">
        <v>0</v>
      </c>
      <c r="N97" s="52">
        <v>108.4</v>
      </c>
      <c r="O97" s="52" t="s">
        <v>0</v>
      </c>
    </row>
    <row r="98" spans="1:15" s="13" customFormat="1" ht="21.2" customHeight="1">
      <c r="A98" s="45" t="s">
        <v>93</v>
      </c>
      <c r="B98" s="38" t="s">
        <v>258</v>
      </c>
      <c r="C98" s="38" t="s">
        <v>41</v>
      </c>
      <c r="D98" s="45" t="s">
        <v>745</v>
      </c>
      <c r="E98" s="45" t="s">
        <v>261</v>
      </c>
      <c r="F98" s="38" t="s">
        <v>13</v>
      </c>
      <c r="G98" s="38">
        <v>2003</v>
      </c>
      <c r="H98" s="39" t="s">
        <v>51</v>
      </c>
      <c r="I98" s="46">
        <v>52.1</v>
      </c>
      <c r="J98" s="47">
        <v>43</v>
      </c>
      <c r="K98" s="47">
        <v>56</v>
      </c>
      <c r="L98" s="47">
        <v>99</v>
      </c>
      <c r="M98" s="46" t="s">
        <v>0</v>
      </c>
      <c r="N98" s="48" t="s">
        <v>0</v>
      </c>
      <c r="O98" s="48">
        <v>515.85</v>
      </c>
    </row>
    <row r="99" spans="1:15" s="13" customFormat="1" ht="21.2" customHeight="1">
      <c r="A99" s="45" t="s">
        <v>93</v>
      </c>
      <c r="B99" s="38" t="s">
        <v>216</v>
      </c>
      <c r="C99" s="38" t="s">
        <v>41</v>
      </c>
      <c r="D99" s="45" t="s">
        <v>279</v>
      </c>
      <c r="E99" s="45" t="s">
        <v>292</v>
      </c>
      <c r="F99" s="38" t="s">
        <v>13</v>
      </c>
      <c r="G99" s="38">
        <v>2002</v>
      </c>
      <c r="H99" s="39" t="s">
        <v>213</v>
      </c>
      <c r="I99" s="46">
        <v>65.099999999999994</v>
      </c>
      <c r="J99" s="47">
        <v>46</v>
      </c>
      <c r="K99" s="47">
        <v>52</v>
      </c>
      <c r="L99" s="47">
        <v>98</v>
      </c>
      <c r="M99" s="46" t="s">
        <v>0</v>
      </c>
      <c r="N99" s="48" t="s">
        <v>0</v>
      </c>
      <c r="O99" s="48">
        <v>448.82</v>
      </c>
    </row>
    <row r="100" spans="1:15" s="13" customFormat="1" ht="21.2" customHeight="1">
      <c r="A100" s="49" t="s">
        <v>93</v>
      </c>
      <c r="B100" s="35" t="s">
        <v>216</v>
      </c>
      <c r="C100" s="35" t="s">
        <v>41</v>
      </c>
      <c r="D100" s="49" t="s">
        <v>748</v>
      </c>
      <c r="E100" s="49" t="s">
        <v>368</v>
      </c>
      <c r="F100" s="35" t="s">
        <v>2</v>
      </c>
      <c r="G100" s="35">
        <v>2002</v>
      </c>
      <c r="H100" s="36">
        <v>50</v>
      </c>
      <c r="I100" s="50">
        <v>43.5</v>
      </c>
      <c r="J100" s="51">
        <v>35</v>
      </c>
      <c r="K100" s="51">
        <v>42</v>
      </c>
      <c r="L100" s="51">
        <v>77</v>
      </c>
      <c r="M100" s="50" t="s">
        <v>0</v>
      </c>
      <c r="N100" s="52" t="s">
        <v>0</v>
      </c>
      <c r="O100" s="52">
        <v>462.99</v>
      </c>
    </row>
    <row r="101" spans="1:15" s="13" customFormat="1" ht="21.2" customHeight="1">
      <c r="A101" s="45" t="s">
        <v>93</v>
      </c>
      <c r="B101" s="38" t="s">
        <v>216</v>
      </c>
      <c r="C101" s="38" t="s">
        <v>41</v>
      </c>
      <c r="D101" s="45" t="s">
        <v>257</v>
      </c>
      <c r="E101" s="45" t="s">
        <v>256</v>
      </c>
      <c r="F101" s="38" t="s">
        <v>13</v>
      </c>
      <c r="G101" s="38">
        <v>2001</v>
      </c>
      <c r="H101" s="39" t="s">
        <v>699</v>
      </c>
      <c r="I101" s="46">
        <v>70.7</v>
      </c>
      <c r="J101" s="47">
        <v>33</v>
      </c>
      <c r="K101" s="47">
        <v>43</v>
      </c>
      <c r="L101" s="47">
        <v>76</v>
      </c>
      <c r="M101" s="46" t="s">
        <v>0</v>
      </c>
      <c r="N101" s="48" t="s">
        <v>0</v>
      </c>
      <c r="O101" s="48">
        <v>321.20999999999998</v>
      </c>
    </row>
    <row r="102" spans="1:15" s="13" customFormat="1" ht="21.2" customHeight="1">
      <c r="A102" s="49" t="s">
        <v>93</v>
      </c>
      <c r="B102" s="35" t="s">
        <v>216</v>
      </c>
      <c r="C102" s="35" t="s">
        <v>41</v>
      </c>
      <c r="D102" s="49" t="s">
        <v>276</v>
      </c>
      <c r="E102" s="49" t="s">
        <v>55</v>
      </c>
      <c r="F102" s="35" t="s">
        <v>2</v>
      </c>
      <c r="G102" s="35">
        <v>2001</v>
      </c>
      <c r="H102" s="36" t="s">
        <v>8</v>
      </c>
      <c r="I102" s="50">
        <v>77.5</v>
      </c>
      <c r="J102" s="51">
        <v>51</v>
      </c>
      <c r="K102" s="51">
        <v>65</v>
      </c>
      <c r="L102" s="51">
        <v>116</v>
      </c>
      <c r="M102" s="50" t="s">
        <v>0</v>
      </c>
      <c r="N102" s="52" t="s">
        <v>0</v>
      </c>
      <c r="O102" s="52">
        <v>333.51</v>
      </c>
    </row>
    <row r="103" spans="1:15" s="13" customFormat="1" ht="21.2" customHeight="1">
      <c r="A103" s="49" t="s">
        <v>93</v>
      </c>
      <c r="B103" s="35" t="s">
        <v>216</v>
      </c>
      <c r="C103" s="35" t="s">
        <v>41</v>
      </c>
      <c r="D103" s="49" t="s">
        <v>159</v>
      </c>
      <c r="E103" s="49" t="s">
        <v>155</v>
      </c>
      <c r="F103" s="35" t="s">
        <v>2</v>
      </c>
      <c r="G103" s="35">
        <v>2001</v>
      </c>
      <c r="H103" s="36" t="s">
        <v>235</v>
      </c>
      <c r="I103" s="50">
        <v>61.8</v>
      </c>
      <c r="J103" s="51">
        <v>60</v>
      </c>
      <c r="K103" s="51">
        <v>73</v>
      </c>
      <c r="L103" s="51">
        <v>133</v>
      </c>
      <c r="M103" s="50">
        <v>25</v>
      </c>
      <c r="N103" s="52" t="s">
        <v>0</v>
      </c>
      <c r="O103" s="52">
        <v>513.21</v>
      </c>
    </row>
    <row r="104" spans="1:15" s="13" customFormat="1" ht="21.2" customHeight="1">
      <c r="A104" s="49" t="s">
        <v>93</v>
      </c>
      <c r="B104" s="35" t="s">
        <v>216</v>
      </c>
      <c r="C104" s="35" t="s">
        <v>41</v>
      </c>
      <c r="D104" s="49" t="s">
        <v>279</v>
      </c>
      <c r="E104" s="49" t="s">
        <v>70</v>
      </c>
      <c r="F104" s="35" t="s">
        <v>2</v>
      </c>
      <c r="G104" s="35">
        <v>2001</v>
      </c>
      <c r="H104" s="36" t="s">
        <v>178</v>
      </c>
      <c r="I104" s="50">
        <v>70.8</v>
      </c>
      <c r="J104" s="51">
        <v>72</v>
      </c>
      <c r="K104" s="51">
        <v>87</v>
      </c>
      <c r="L104" s="51">
        <v>158</v>
      </c>
      <c r="M104" s="50">
        <v>19</v>
      </c>
      <c r="N104" s="52" t="s">
        <v>0</v>
      </c>
      <c r="O104" s="52">
        <v>509.78</v>
      </c>
    </row>
    <row r="105" spans="1:15" s="13" customFormat="1" ht="21.2" customHeight="1">
      <c r="A105" s="49" t="s">
        <v>93</v>
      </c>
      <c r="B105" s="35" t="s">
        <v>216</v>
      </c>
      <c r="C105" s="35" t="s">
        <v>41</v>
      </c>
      <c r="D105" s="49" t="s">
        <v>749</v>
      </c>
      <c r="E105" s="49" t="s">
        <v>526</v>
      </c>
      <c r="F105" s="35" t="s">
        <v>2</v>
      </c>
      <c r="G105" s="35">
        <v>2001</v>
      </c>
      <c r="H105" s="36" t="s">
        <v>213</v>
      </c>
      <c r="I105" s="50">
        <v>62.8</v>
      </c>
      <c r="J105" s="51">
        <v>46</v>
      </c>
      <c r="K105" s="51">
        <v>60</v>
      </c>
      <c r="L105" s="51">
        <v>105</v>
      </c>
      <c r="M105" s="50">
        <v>3</v>
      </c>
      <c r="N105" s="52" t="s">
        <v>0</v>
      </c>
      <c r="O105" s="52">
        <v>395.61</v>
      </c>
    </row>
    <row r="106" spans="1:15" s="13" customFormat="1" ht="21.2" customHeight="1">
      <c r="A106" s="49" t="s">
        <v>93</v>
      </c>
      <c r="B106" s="35" t="s">
        <v>216</v>
      </c>
      <c r="C106" s="35" t="s">
        <v>41</v>
      </c>
      <c r="D106" s="49" t="s">
        <v>159</v>
      </c>
      <c r="E106" s="49" t="s">
        <v>252</v>
      </c>
      <c r="F106" s="35" t="s">
        <v>2</v>
      </c>
      <c r="G106" s="35">
        <v>2000</v>
      </c>
      <c r="H106" s="36" t="s">
        <v>235</v>
      </c>
      <c r="I106" s="50">
        <v>49.9</v>
      </c>
      <c r="J106" s="51">
        <v>55</v>
      </c>
      <c r="K106" s="51">
        <v>72</v>
      </c>
      <c r="L106" s="51">
        <v>92</v>
      </c>
      <c r="M106" s="50" t="s">
        <v>0</v>
      </c>
      <c r="N106" s="52" t="s">
        <v>0</v>
      </c>
      <c r="O106" s="52">
        <v>446.08</v>
      </c>
    </row>
    <row r="107" spans="1:15" s="13" customFormat="1" ht="21.2" customHeight="1">
      <c r="A107" s="45" t="s">
        <v>93</v>
      </c>
      <c r="B107" s="38" t="s">
        <v>330</v>
      </c>
      <c r="C107" s="38" t="s">
        <v>41</v>
      </c>
      <c r="D107" s="45" t="s">
        <v>159</v>
      </c>
      <c r="E107" s="45" t="s">
        <v>217</v>
      </c>
      <c r="F107" s="38" t="s">
        <v>13</v>
      </c>
      <c r="G107" s="38">
        <v>1998</v>
      </c>
      <c r="H107" s="39" t="s">
        <v>213</v>
      </c>
      <c r="I107" s="46">
        <v>63.7</v>
      </c>
      <c r="J107" s="47">
        <v>60</v>
      </c>
      <c r="K107" s="47">
        <v>75</v>
      </c>
      <c r="L107" s="47">
        <v>135</v>
      </c>
      <c r="M107" s="46">
        <v>76</v>
      </c>
      <c r="N107" s="48" t="s">
        <v>0</v>
      </c>
      <c r="O107" s="48" t="s">
        <v>0</v>
      </c>
    </row>
    <row r="108" spans="1:15" s="13" customFormat="1" ht="21.2" customHeight="1">
      <c r="A108" s="49" t="s">
        <v>93</v>
      </c>
      <c r="B108" s="35" t="s">
        <v>330</v>
      </c>
      <c r="C108" s="35" t="s">
        <v>41</v>
      </c>
      <c r="D108" s="49" t="s">
        <v>243</v>
      </c>
      <c r="E108" s="49" t="s">
        <v>750</v>
      </c>
      <c r="F108" s="35" t="s">
        <v>2</v>
      </c>
      <c r="G108" s="35">
        <v>1998</v>
      </c>
      <c r="H108" s="36" t="s">
        <v>235</v>
      </c>
      <c r="I108" s="50">
        <v>57.5</v>
      </c>
      <c r="J108" s="51">
        <v>63</v>
      </c>
      <c r="K108" s="51">
        <v>76</v>
      </c>
      <c r="L108" s="51">
        <v>139</v>
      </c>
      <c r="M108" s="50">
        <v>47</v>
      </c>
      <c r="N108" s="52" t="s">
        <v>0</v>
      </c>
      <c r="O108" s="52" t="s">
        <v>0</v>
      </c>
    </row>
    <row r="109" spans="1:15" s="13" customFormat="1" ht="21.2" customHeight="1">
      <c r="A109" s="49" t="s">
        <v>93</v>
      </c>
      <c r="B109" s="35" t="s">
        <v>6</v>
      </c>
      <c r="C109" s="35" t="s">
        <v>41</v>
      </c>
      <c r="D109" s="49" t="s">
        <v>159</v>
      </c>
      <c r="E109" s="49" t="s">
        <v>337</v>
      </c>
      <c r="F109" s="35" t="s">
        <v>2</v>
      </c>
      <c r="G109" s="35">
        <v>1997</v>
      </c>
      <c r="H109" s="36" t="s">
        <v>8</v>
      </c>
      <c r="I109" s="50">
        <v>81.7</v>
      </c>
      <c r="J109" s="51">
        <v>90</v>
      </c>
      <c r="K109" s="51">
        <v>115</v>
      </c>
      <c r="L109" s="51">
        <v>200</v>
      </c>
      <c r="M109" s="50">
        <v>36.6</v>
      </c>
      <c r="N109" s="52" t="s">
        <v>0</v>
      </c>
      <c r="O109" s="52" t="s">
        <v>0</v>
      </c>
    </row>
    <row r="110" spans="1:15" s="13" customFormat="1" ht="21.2" customHeight="1">
      <c r="A110" s="49" t="s">
        <v>93</v>
      </c>
      <c r="B110" s="35" t="s">
        <v>6</v>
      </c>
      <c r="C110" s="35" t="s">
        <v>41</v>
      </c>
      <c r="D110" s="49" t="s">
        <v>352</v>
      </c>
      <c r="E110" s="49" t="s">
        <v>342</v>
      </c>
      <c r="F110" s="35" t="s">
        <v>2</v>
      </c>
      <c r="G110" s="35">
        <v>1996</v>
      </c>
      <c r="H110" s="36" t="s">
        <v>213</v>
      </c>
      <c r="I110" s="50">
        <v>63.1</v>
      </c>
      <c r="J110" s="51">
        <v>83</v>
      </c>
      <c r="K110" s="51">
        <v>100</v>
      </c>
      <c r="L110" s="51">
        <v>183</v>
      </c>
      <c r="M110" s="50">
        <v>68</v>
      </c>
      <c r="N110" s="52" t="s">
        <v>0</v>
      </c>
      <c r="O110" s="52" t="s">
        <v>0</v>
      </c>
    </row>
    <row r="111" spans="1:15" s="13" customFormat="1" ht="21.2" customHeight="1">
      <c r="A111" s="49" t="s">
        <v>93</v>
      </c>
      <c r="B111" s="35" t="s">
        <v>6</v>
      </c>
      <c r="C111" s="35" t="s">
        <v>41</v>
      </c>
      <c r="D111" s="49" t="s">
        <v>328</v>
      </c>
      <c r="E111" s="49" t="s">
        <v>102</v>
      </c>
      <c r="F111" s="35" t="s">
        <v>2</v>
      </c>
      <c r="G111" s="35">
        <v>1995</v>
      </c>
      <c r="H111" s="36" t="s">
        <v>213</v>
      </c>
      <c r="I111" s="50">
        <v>66.7</v>
      </c>
      <c r="J111" s="51">
        <v>95</v>
      </c>
      <c r="K111" s="51">
        <v>119</v>
      </c>
      <c r="L111" s="51">
        <v>214</v>
      </c>
      <c r="M111" s="50">
        <v>90</v>
      </c>
      <c r="N111" s="52" t="s">
        <v>0</v>
      </c>
      <c r="O111" s="52" t="s">
        <v>0</v>
      </c>
    </row>
    <row r="112" spans="1:15" s="13" customFormat="1" ht="21.2" customHeight="1">
      <c r="A112" s="49" t="s">
        <v>93</v>
      </c>
      <c r="B112" s="35" t="s">
        <v>6</v>
      </c>
      <c r="C112" s="35" t="s">
        <v>41</v>
      </c>
      <c r="D112" s="49" t="s">
        <v>1300</v>
      </c>
      <c r="E112" s="49" t="s">
        <v>826</v>
      </c>
      <c r="F112" s="35" t="s">
        <v>2</v>
      </c>
      <c r="G112" s="35">
        <v>1996</v>
      </c>
      <c r="H112" s="36" t="s">
        <v>213</v>
      </c>
      <c r="I112" s="50">
        <v>68.599999999999994</v>
      </c>
      <c r="J112" s="51">
        <v>50</v>
      </c>
      <c r="K112" s="51">
        <v>70</v>
      </c>
      <c r="L112" s="51">
        <v>120</v>
      </c>
      <c r="M112" s="50">
        <v>5</v>
      </c>
      <c r="N112" s="52" t="s">
        <v>0</v>
      </c>
      <c r="O112" s="52" t="s">
        <v>0</v>
      </c>
    </row>
    <row r="113" spans="1:15" s="13" customFormat="1" ht="21.2" customHeight="1">
      <c r="A113" s="49" t="s">
        <v>93</v>
      </c>
      <c r="B113" s="35" t="s">
        <v>1562</v>
      </c>
      <c r="C113" s="35" t="s">
        <v>41</v>
      </c>
      <c r="D113" s="49" t="s">
        <v>320</v>
      </c>
      <c r="E113" s="49" t="s">
        <v>126</v>
      </c>
      <c r="F113" s="35" t="s">
        <v>2</v>
      </c>
      <c r="G113" s="35">
        <v>1994</v>
      </c>
      <c r="H113" s="36" t="s">
        <v>178</v>
      </c>
      <c r="I113" s="50">
        <v>74.900000000000006</v>
      </c>
      <c r="J113" s="51">
        <v>116</v>
      </c>
      <c r="K113" s="51">
        <v>137</v>
      </c>
      <c r="L113" s="51">
        <v>253</v>
      </c>
      <c r="M113" s="50">
        <v>108</v>
      </c>
      <c r="N113" s="52" t="s">
        <v>0</v>
      </c>
      <c r="O113" s="52" t="s">
        <v>0</v>
      </c>
    </row>
    <row r="114" spans="1:15" s="13" customFormat="1" ht="21.2" customHeight="1">
      <c r="A114" s="49" t="s">
        <v>93</v>
      </c>
      <c r="B114" s="35" t="s">
        <v>1562</v>
      </c>
      <c r="C114" s="35" t="s">
        <v>41</v>
      </c>
      <c r="D114" s="49" t="s">
        <v>159</v>
      </c>
      <c r="E114" s="49" t="s">
        <v>291</v>
      </c>
      <c r="F114" s="35" t="s">
        <v>2</v>
      </c>
      <c r="G114" s="35">
        <v>1994</v>
      </c>
      <c r="H114" s="36" t="s">
        <v>178</v>
      </c>
      <c r="I114" s="50">
        <v>74</v>
      </c>
      <c r="J114" s="51">
        <v>51</v>
      </c>
      <c r="K114" s="51">
        <v>64</v>
      </c>
      <c r="L114" s="51">
        <v>115</v>
      </c>
      <c r="M114" s="50">
        <v>38</v>
      </c>
      <c r="N114" s="52" t="s">
        <v>0</v>
      </c>
      <c r="O114" s="52" t="s">
        <v>0</v>
      </c>
    </row>
    <row r="115" spans="1:15" s="13" customFormat="1" ht="21.2" customHeight="1">
      <c r="A115" s="49" t="s">
        <v>93</v>
      </c>
      <c r="B115" s="35" t="s">
        <v>1562</v>
      </c>
      <c r="C115" s="35" t="s">
        <v>41</v>
      </c>
      <c r="D115" s="49" t="s">
        <v>92</v>
      </c>
      <c r="E115" s="49" t="s">
        <v>102</v>
      </c>
      <c r="F115" s="35" t="s">
        <v>2</v>
      </c>
      <c r="G115" s="35">
        <v>1993</v>
      </c>
      <c r="H115" s="36" t="s">
        <v>83</v>
      </c>
      <c r="I115" s="50">
        <v>94.7</v>
      </c>
      <c r="J115" s="51">
        <v>138</v>
      </c>
      <c r="K115" s="51">
        <v>177</v>
      </c>
      <c r="L115" s="51">
        <v>315</v>
      </c>
      <c r="M115" s="50">
        <v>125.6</v>
      </c>
      <c r="N115" s="52" t="s">
        <v>0</v>
      </c>
      <c r="O115" s="52" t="s">
        <v>0</v>
      </c>
    </row>
    <row r="116" spans="1:15" s="13" customFormat="1" ht="21.2" customHeight="1">
      <c r="A116" s="49" t="s">
        <v>93</v>
      </c>
      <c r="B116" s="35" t="s">
        <v>1562</v>
      </c>
      <c r="C116" s="35" t="s">
        <v>41</v>
      </c>
      <c r="D116" s="49" t="s">
        <v>159</v>
      </c>
      <c r="E116" s="49" t="s">
        <v>158</v>
      </c>
      <c r="F116" s="35" t="s">
        <v>2</v>
      </c>
      <c r="G116" s="35">
        <v>1992</v>
      </c>
      <c r="H116" s="36" t="s">
        <v>1</v>
      </c>
      <c r="I116" s="50">
        <v>87.4</v>
      </c>
      <c r="J116" s="51">
        <v>85</v>
      </c>
      <c r="K116" s="51">
        <v>111</v>
      </c>
      <c r="L116" s="51">
        <v>196</v>
      </c>
      <c r="M116" s="50">
        <v>23.4</v>
      </c>
      <c r="N116" s="52" t="s">
        <v>0</v>
      </c>
      <c r="O116" s="52" t="s">
        <v>0</v>
      </c>
    </row>
    <row r="117" spans="1:15" s="13" customFormat="1" ht="21.2" customHeight="1">
      <c r="A117" s="49" t="s">
        <v>93</v>
      </c>
      <c r="B117" s="35" t="s">
        <v>1562</v>
      </c>
      <c r="C117" s="35" t="s">
        <v>41</v>
      </c>
      <c r="D117" s="49" t="s">
        <v>751</v>
      </c>
      <c r="E117" s="49" t="s">
        <v>97</v>
      </c>
      <c r="F117" s="35" t="s">
        <v>2</v>
      </c>
      <c r="G117" s="35">
        <v>1992</v>
      </c>
      <c r="H117" s="36" t="s">
        <v>178</v>
      </c>
      <c r="I117" s="50">
        <v>75.7</v>
      </c>
      <c r="J117" s="51">
        <v>94</v>
      </c>
      <c r="K117" s="51">
        <v>116</v>
      </c>
      <c r="L117" s="51">
        <v>210</v>
      </c>
      <c r="M117" s="50">
        <v>62</v>
      </c>
      <c r="N117" s="52" t="s">
        <v>0</v>
      </c>
      <c r="O117" s="52" t="s">
        <v>0</v>
      </c>
    </row>
    <row r="118" spans="1:15" s="13" customFormat="1" ht="21.2" customHeight="1">
      <c r="A118" s="49" t="s">
        <v>93</v>
      </c>
      <c r="B118" s="35" t="s">
        <v>1562</v>
      </c>
      <c r="C118" s="35" t="s">
        <v>41</v>
      </c>
      <c r="D118" s="49" t="s">
        <v>92</v>
      </c>
      <c r="E118" s="49" t="s">
        <v>91</v>
      </c>
      <c r="F118" s="35" t="s">
        <v>2</v>
      </c>
      <c r="G118" s="35">
        <v>1990</v>
      </c>
      <c r="H118" s="36" t="s">
        <v>59</v>
      </c>
      <c r="I118" s="50">
        <v>106.1</v>
      </c>
      <c r="J118" s="51">
        <v>101</v>
      </c>
      <c r="K118" s="51">
        <v>123</v>
      </c>
      <c r="L118" s="51">
        <v>224</v>
      </c>
      <c r="M118" s="50">
        <v>19.5</v>
      </c>
      <c r="N118" s="52" t="s">
        <v>0</v>
      </c>
      <c r="O118" s="52" t="s">
        <v>0</v>
      </c>
    </row>
    <row r="119" spans="1:15" s="13" customFormat="1" ht="21.2" customHeight="1">
      <c r="A119" s="49" t="s">
        <v>93</v>
      </c>
      <c r="B119" s="35" t="s">
        <v>1562</v>
      </c>
      <c r="C119" s="35" t="s">
        <v>41</v>
      </c>
      <c r="D119" s="49" t="s">
        <v>752</v>
      </c>
      <c r="E119" s="49" t="s">
        <v>753</v>
      </c>
      <c r="F119" s="35" t="s">
        <v>2</v>
      </c>
      <c r="G119" s="35">
        <v>1989</v>
      </c>
      <c r="H119" s="36" t="s">
        <v>235</v>
      </c>
      <c r="I119" s="50">
        <v>60.8</v>
      </c>
      <c r="J119" s="51">
        <v>63</v>
      </c>
      <c r="K119" s="51">
        <v>90</v>
      </c>
      <c r="L119" s="51">
        <v>150</v>
      </c>
      <c r="M119" s="50">
        <v>46</v>
      </c>
      <c r="N119" s="52" t="s">
        <v>0</v>
      </c>
      <c r="O119" s="52" t="s">
        <v>0</v>
      </c>
    </row>
    <row r="120" spans="1:15" s="13" customFormat="1" ht="21.2" customHeight="1">
      <c r="A120" s="49" t="s">
        <v>93</v>
      </c>
      <c r="B120" s="35" t="s">
        <v>1562</v>
      </c>
      <c r="C120" s="35" t="s">
        <v>41</v>
      </c>
      <c r="D120" s="49" t="s">
        <v>123</v>
      </c>
      <c r="E120" s="49" t="s">
        <v>97</v>
      </c>
      <c r="F120" s="35" t="s">
        <v>2</v>
      </c>
      <c r="G120" s="35">
        <v>1982</v>
      </c>
      <c r="H120" s="36" t="s">
        <v>1</v>
      </c>
      <c r="I120" s="50">
        <v>88.5</v>
      </c>
      <c r="J120" s="51">
        <v>70</v>
      </c>
      <c r="K120" s="51">
        <v>95</v>
      </c>
      <c r="L120" s="51">
        <v>161</v>
      </c>
      <c r="M120" s="50">
        <v>6.5</v>
      </c>
      <c r="N120" s="52" t="s">
        <v>0</v>
      </c>
      <c r="O120" s="52" t="s">
        <v>0</v>
      </c>
    </row>
    <row r="121" spans="1:15" s="13" customFormat="1" ht="21.2" customHeight="1">
      <c r="A121" s="49" t="s">
        <v>93</v>
      </c>
      <c r="B121" s="35" t="s">
        <v>439</v>
      </c>
      <c r="C121" s="35" t="s">
        <v>41</v>
      </c>
      <c r="D121" s="49" t="s">
        <v>159</v>
      </c>
      <c r="E121" s="49" t="s">
        <v>397</v>
      </c>
      <c r="F121" s="35" t="s">
        <v>2</v>
      </c>
      <c r="G121" s="35">
        <v>1967</v>
      </c>
      <c r="H121" s="36" t="s">
        <v>213</v>
      </c>
      <c r="I121" s="50">
        <v>68.099999999999994</v>
      </c>
      <c r="J121" s="51">
        <v>71</v>
      </c>
      <c r="K121" s="51">
        <v>88</v>
      </c>
      <c r="L121" s="51">
        <v>159</v>
      </c>
      <c r="M121" s="50">
        <v>29</v>
      </c>
      <c r="N121" s="52">
        <v>259.73</v>
      </c>
      <c r="O121" s="52" t="s">
        <v>0</v>
      </c>
    </row>
    <row r="122" spans="1:15" s="13" customFormat="1" ht="21.2" customHeight="1">
      <c r="A122" s="49" t="s">
        <v>93</v>
      </c>
      <c r="B122" s="35" t="s">
        <v>416</v>
      </c>
      <c r="C122" s="35" t="s">
        <v>41</v>
      </c>
      <c r="D122" s="49" t="s">
        <v>159</v>
      </c>
      <c r="E122" s="49" t="s">
        <v>358</v>
      </c>
      <c r="F122" s="35" t="s">
        <v>2</v>
      </c>
      <c r="G122" s="35">
        <v>1965</v>
      </c>
      <c r="H122" s="36" t="s">
        <v>8</v>
      </c>
      <c r="I122" s="50">
        <v>78.099999999999994</v>
      </c>
      <c r="J122" s="51">
        <v>67</v>
      </c>
      <c r="K122" s="51">
        <v>92</v>
      </c>
      <c r="L122" s="51">
        <v>158</v>
      </c>
      <c r="M122" s="50">
        <v>14</v>
      </c>
      <c r="N122" s="52">
        <v>245.4</v>
      </c>
      <c r="O122" s="52" t="s">
        <v>0</v>
      </c>
    </row>
    <row r="123" spans="1:15" s="13" customFormat="1" ht="21.2" customHeight="1">
      <c r="A123" s="49" t="s">
        <v>93</v>
      </c>
      <c r="B123" s="35" t="s">
        <v>416</v>
      </c>
      <c r="C123" s="35" t="s">
        <v>41</v>
      </c>
      <c r="D123" s="49" t="s">
        <v>432</v>
      </c>
      <c r="E123" s="49" t="s">
        <v>1302</v>
      </c>
      <c r="F123" s="35" t="s">
        <v>2</v>
      </c>
      <c r="G123" s="35">
        <v>1963</v>
      </c>
      <c r="H123" s="36" t="s">
        <v>178</v>
      </c>
      <c r="I123" s="50">
        <v>73.599999999999994</v>
      </c>
      <c r="J123" s="51">
        <v>62</v>
      </c>
      <c r="K123" s="51">
        <v>88</v>
      </c>
      <c r="L123" s="51">
        <v>150</v>
      </c>
      <c r="M123" s="50">
        <v>16.5</v>
      </c>
      <c r="N123" s="52">
        <v>246.45</v>
      </c>
      <c r="O123" s="52" t="s">
        <v>0</v>
      </c>
    </row>
    <row r="124" spans="1:15" s="13" customFormat="1" ht="21.2" customHeight="1">
      <c r="A124" s="49" t="s">
        <v>93</v>
      </c>
      <c r="B124" s="35" t="s">
        <v>399</v>
      </c>
      <c r="C124" s="35" t="s">
        <v>41</v>
      </c>
      <c r="D124" s="49" t="s">
        <v>276</v>
      </c>
      <c r="E124" s="49" t="s">
        <v>418</v>
      </c>
      <c r="F124" s="35" t="s">
        <v>2</v>
      </c>
      <c r="G124" s="35">
        <v>1960</v>
      </c>
      <c r="H124" s="36" t="s">
        <v>213</v>
      </c>
      <c r="I124" s="50">
        <v>63.3</v>
      </c>
      <c r="J124" s="51">
        <v>60</v>
      </c>
      <c r="K124" s="51">
        <v>80</v>
      </c>
      <c r="L124" s="51">
        <v>139</v>
      </c>
      <c r="M124" s="50">
        <v>24</v>
      </c>
      <c r="N124" s="52">
        <v>250.1</v>
      </c>
      <c r="O124" s="52" t="s">
        <v>0</v>
      </c>
    </row>
    <row r="125" spans="1:15" s="13" customFormat="1" ht="21.2" customHeight="1">
      <c r="A125" s="49" t="s">
        <v>381</v>
      </c>
      <c r="B125" s="35" t="s">
        <v>380</v>
      </c>
      <c r="C125" s="35" t="s">
        <v>73</v>
      </c>
      <c r="D125" s="49" t="s">
        <v>379</v>
      </c>
      <c r="E125" s="49" t="s">
        <v>55</v>
      </c>
      <c r="F125" s="35" t="s">
        <v>2</v>
      </c>
      <c r="G125" s="35">
        <v>1953</v>
      </c>
      <c r="H125" s="36" t="s">
        <v>83</v>
      </c>
      <c r="I125" s="50" t="s">
        <v>1303</v>
      </c>
      <c r="J125" s="51">
        <v>68</v>
      </c>
      <c r="K125" s="51">
        <v>95</v>
      </c>
      <c r="L125" s="51">
        <f>J125+K125</f>
        <v>163</v>
      </c>
      <c r="M125" s="50" t="s">
        <v>0</v>
      </c>
      <c r="N125" s="52">
        <v>279.10000000000002</v>
      </c>
      <c r="O125" s="52" t="s">
        <v>0</v>
      </c>
    </row>
    <row r="126" spans="1:15" s="13" customFormat="1" ht="21.2" customHeight="1">
      <c r="A126" s="49" t="s">
        <v>381</v>
      </c>
      <c r="B126" s="35" t="s">
        <v>258</v>
      </c>
      <c r="C126" s="35" t="s">
        <v>73</v>
      </c>
      <c r="D126" s="49" t="s">
        <v>253</v>
      </c>
      <c r="E126" s="49" t="s">
        <v>155</v>
      </c>
      <c r="F126" s="35" t="s">
        <v>2</v>
      </c>
      <c r="G126" s="35">
        <v>2006</v>
      </c>
      <c r="H126" s="36" t="s">
        <v>239</v>
      </c>
      <c r="I126" s="50" t="s">
        <v>1305</v>
      </c>
      <c r="J126" s="51">
        <v>19</v>
      </c>
      <c r="K126" s="51">
        <v>25</v>
      </c>
      <c r="L126" s="51">
        <v>44</v>
      </c>
      <c r="M126" s="50" t="s">
        <v>0</v>
      </c>
      <c r="N126" s="52">
        <v>131.04</v>
      </c>
      <c r="O126" s="52" t="s">
        <v>0</v>
      </c>
    </row>
    <row r="127" spans="1:15" s="13" customFormat="1" ht="21.2" customHeight="1">
      <c r="A127" s="45" t="s">
        <v>381</v>
      </c>
      <c r="B127" s="38" t="s">
        <v>258</v>
      </c>
      <c r="C127" s="38" t="s">
        <v>73</v>
      </c>
      <c r="D127" s="45" t="s">
        <v>253</v>
      </c>
      <c r="E127" s="45" t="s">
        <v>72</v>
      </c>
      <c r="F127" s="38" t="s">
        <v>13</v>
      </c>
      <c r="G127" s="38">
        <v>2003</v>
      </c>
      <c r="H127" s="39" t="s">
        <v>255</v>
      </c>
      <c r="I127" s="46" t="s">
        <v>329</v>
      </c>
      <c r="J127" s="47">
        <v>22</v>
      </c>
      <c r="K127" s="47">
        <v>32</v>
      </c>
      <c r="L127" s="47">
        <v>54</v>
      </c>
      <c r="M127" s="46" t="s">
        <v>0</v>
      </c>
      <c r="N127" s="48" t="s">
        <v>0</v>
      </c>
      <c r="O127" s="48">
        <v>336.29</v>
      </c>
    </row>
    <row r="128" spans="1:15" s="13" customFormat="1" ht="21.2" customHeight="1">
      <c r="A128" s="49" t="s">
        <v>381</v>
      </c>
      <c r="B128" s="35" t="s">
        <v>216</v>
      </c>
      <c r="C128" s="35" t="s">
        <v>73</v>
      </c>
      <c r="D128" s="49" t="s">
        <v>1306</v>
      </c>
      <c r="E128" s="49" t="s">
        <v>69</v>
      </c>
      <c r="F128" s="35" t="s">
        <v>2</v>
      </c>
      <c r="G128" s="35">
        <v>2001</v>
      </c>
      <c r="H128" s="36">
        <v>50</v>
      </c>
      <c r="I128" s="50" t="s">
        <v>1307</v>
      </c>
      <c r="J128" s="51">
        <v>20</v>
      </c>
      <c r="K128" s="51">
        <v>27</v>
      </c>
      <c r="L128" s="51">
        <v>47</v>
      </c>
      <c r="M128" s="50" t="s">
        <v>0</v>
      </c>
      <c r="N128" s="52" t="s">
        <v>0</v>
      </c>
      <c r="O128" s="52">
        <v>306.66000000000003</v>
      </c>
    </row>
    <row r="129" spans="1:15" s="13" customFormat="1" ht="21.2" customHeight="1">
      <c r="A129" s="49" t="s">
        <v>381</v>
      </c>
      <c r="B129" s="35" t="s">
        <v>216</v>
      </c>
      <c r="C129" s="35" t="s">
        <v>73</v>
      </c>
      <c r="D129" s="49" t="s">
        <v>793</v>
      </c>
      <c r="E129" s="49" t="s">
        <v>794</v>
      </c>
      <c r="F129" s="35" t="s">
        <v>2</v>
      </c>
      <c r="G129" s="35">
        <v>2002</v>
      </c>
      <c r="H129" s="36">
        <v>50</v>
      </c>
      <c r="I129" s="50" t="s">
        <v>824</v>
      </c>
      <c r="J129" s="51">
        <v>28</v>
      </c>
      <c r="K129" s="51">
        <v>35</v>
      </c>
      <c r="L129" s="51">
        <v>63</v>
      </c>
      <c r="M129" s="50" t="s">
        <v>0</v>
      </c>
      <c r="N129" s="52" t="s">
        <v>0</v>
      </c>
      <c r="O129" s="52">
        <v>361.33</v>
      </c>
    </row>
    <row r="130" spans="1:15" s="13" customFormat="1" ht="21.2" customHeight="1">
      <c r="A130" s="49" t="s">
        <v>381</v>
      </c>
      <c r="B130" s="35" t="s">
        <v>258</v>
      </c>
      <c r="C130" s="35" t="s">
        <v>73</v>
      </c>
      <c r="D130" s="49" t="s">
        <v>1308</v>
      </c>
      <c r="E130" s="49" t="s">
        <v>271</v>
      </c>
      <c r="F130" s="35" t="s">
        <v>2</v>
      </c>
      <c r="G130" s="35">
        <v>2005</v>
      </c>
      <c r="H130" s="36" t="s">
        <v>1316</v>
      </c>
      <c r="I130" s="50" t="s">
        <v>1309</v>
      </c>
      <c r="J130" s="51">
        <v>8</v>
      </c>
      <c r="K130" s="51">
        <v>12</v>
      </c>
      <c r="L130" s="51">
        <v>20</v>
      </c>
      <c r="M130" s="50" t="s">
        <v>0</v>
      </c>
      <c r="N130" s="52">
        <v>87.2</v>
      </c>
      <c r="O130" s="52" t="s">
        <v>0</v>
      </c>
    </row>
    <row r="131" spans="1:15" s="13" customFormat="1" ht="21.2" customHeight="1">
      <c r="A131" s="49" t="s">
        <v>381</v>
      </c>
      <c r="B131" s="35" t="s">
        <v>216</v>
      </c>
      <c r="C131" s="35" t="s">
        <v>73</v>
      </c>
      <c r="D131" s="49" t="s">
        <v>1282</v>
      </c>
      <c r="E131" s="49" t="s">
        <v>236</v>
      </c>
      <c r="F131" s="35" t="s">
        <v>2</v>
      </c>
      <c r="G131" s="35">
        <v>2000</v>
      </c>
      <c r="H131" s="36" t="s">
        <v>178</v>
      </c>
      <c r="I131" s="50" t="s">
        <v>1311</v>
      </c>
      <c r="J131" s="51">
        <v>106</v>
      </c>
      <c r="K131" s="51">
        <v>130</v>
      </c>
      <c r="L131" s="51">
        <v>236</v>
      </c>
      <c r="M131" s="50">
        <v>88</v>
      </c>
      <c r="N131" s="52" t="s">
        <v>0</v>
      </c>
      <c r="O131" s="52">
        <v>663.48</v>
      </c>
    </row>
    <row r="132" spans="1:15" s="13" customFormat="1" ht="21.2" customHeight="1">
      <c r="A132" s="49" t="s">
        <v>381</v>
      </c>
      <c r="B132" s="35" t="s">
        <v>6</v>
      </c>
      <c r="C132" s="35" t="s">
        <v>73</v>
      </c>
      <c r="D132" s="49" t="s">
        <v>1312</v>
      </c>
      <c r="E132" s="49" t="s">
        <v>185</v>
      </c>
      <c r="F132" s="35" t="s">
        <v>2</v>
      </c>
      <c r="G132" s="35">
        <v>1996</v>
      </c>
      <c r="H132" s="36" t="s">
        <v>178</v>
      </c>
      <c r="I132" s="50" t="s">
        <v>1210</v>
      </c>
      <c r="J132" s="51">
        <v>80</v>
      </c>
      <c r="K132" s="51">
        <v>98</v>
      </c>
      <c r="L132" s="51">
        <v>178</v>
      </c>
      <c r="M132" s="50">
        <v>24</v>
      </c>
      <c r="N132" s="52" t="s">
        <v>0</v>
      </c>
      <c r="O132" s="52" t="s">
        <v>0</v>
      </c>
    </row>
    <row r="133" spans="1:15" s="13" customFormat="1" ht="21.2" customHeight="1">
      <c r="A133" s="49" t="s">
        <v>599</v>
      </c>
      <c r="B133" s="35" t="s">
        <v>1562</v>
      </c>
      <c r="C133" s="35" t="s">
        <v>43</v>
      </c>
      <c r="D133" s="49" t="s">
        <v>1317</v>
      </c>
      <c r="E133" s="49" t="s">
        <v>1318</v>
      </c>
      <c r="F133" s="35" t="s">
        <v>2</v>
      </c>
      <c r="G133" s="35">
        <v>1993</v>
      </c>
      <c r="H133" s="36" t="s">
        <v>1</v>
      </c>
      <c r="I133" s="50" t="s">
        <v>118</v>
      </c>
      <c r="J133" s="51">
        <v>80</v>
      </c>
      <c r="K133" s="51">
        <v>120</v>
      </c>
      <c r="L133" s="51">
        <v>200</v>
      </c>
      <c r="M133" s="50" t="s">
        <v>0</v>
      </c>
      <c r="N133" s="52">
        <v>228.9</v>
      </c>
      <c r="O133" s="52" t="s">
        <v>0</v>
      </c>
    </row>
    <row r="134" spans="1:15" s="13" customFormat="1" ht="21.2" customHeight="1">
      <c r="A134" s="49" t="s">
        <v>599</v>
      </c>
      <c r="B134" s="35" t="s">
        <v>1562</v>
      </c>
      <c r="C134" s="35" t="s">
        <v>43</v>
      </c>
      <c r="D134" s="49" t="s">
        <v>602</v>
      </c>
      <c r="E134" s="49" t="s">
        <v>343</v>
      </c>
      <c r="F134" s="35" t="s">
        <v>2</v>
      </c>
      <c r="G134" s="35">
        <v>1989</v>
      </c>
      <c r="H134" s="36" t="s">
        <v>8</v>
      </c>
      <c r="I134" s="50" t="s">
        <v>140</v>
      </c>
      <c r="J134" s="51">
        <v>90</v>
      </c>
      <c r="K134" s="51">
        <v>120</v>
      </c>
      <c r="L134" s="51">
        <v>210</v>
      </c>
      <c r="M134" s="50" t="s">
        <v>0</v>
      </c>
      <c r="N134" s="52">
        <v>257.39999999999998</v>
      </c>
      <c r="O134" s="52" t="s">
        <v>0</v>
      </c>
    </row>
    <row r="135" spans="1:15" s="13" customFormat="1" ht="21.2" customHeight="1">
      <c r="A135" s="49" t="s">
        <v>599</v>
      </c>
      <c r="B135" s="35" t="s">
        <v>1562</v>
      </c>
      <c r="C135" s="35" t="s">
        <v>43</v>
      </c>
      <c r="D135" s="49" t="s">
        <v>606</v>
      </c>
      <c r="E135" s="49" t="s">
        <v>1320</v>
      </c>
      <c r="F135" s="35" t="s">
        <v>2</v>
      </c>
      <c r="G135" s="35">
        <v>1989</v>
      </c>
      <c r="H135" s="36" t="s">
        <v>8</v>
      </c>
      <c r="I135" s="50" t="s">
        <v>1265</v>
      </c>
      <c r="J135" s="51">
        <v>70</v>
      </c>
      <c r="K135" s="51">
        <v>90</v>
      </c>
      <c r="L135" s="51">
        <v>190</v>
      </c>
      <c r="M135" s="50" t="s">
        <v>0</v>
      </c>
      <c r="N135" s="52">
        <v>197.7</v>
      </c>
      <c r="O135" s="52" t="s">
        <v>0</v>
      </c>
    </row>
    <row r="136" spans="1:15" s="13" customFormat="1" ht="21.2" customHeight="1">
      <c r="A136" s="49" t="s">
        <v>361</v>
      </c>
      <c r="B136" s="35" t="s">
        <v>931</v>
      </c>
      <c r="C136" s="35" t="s">
        <v>5</v>
      </c>
      <c r="D136" s="49" t="s">
        <v>360</v>
      </c>
      <c r="E136" s="49" t="s">
        <v>359</v>
      </c>
      <c r="F136" s="35" t="s">
        <v>2</v>
      </c>
      <c r="G136" s="35">
        <v>1935</v>
      </c>
      <c r="H136" s="36" t="s">
        <v>8</v>
      </c>
      <c r="I136" s="50" t="s">
        <v>920</v>
      </c>
      <c r="J136" s="51">
        <v>50</v>
      </c>
      <c r="K136" s="51">
        <v>70</v>
      </c>
      <c r="L136" s="51">
        <v>120</v>
      </c>
      <c r="M136" s="50" t="s">
        <v>0</v>
      </c>
      <c r="N136" s="52">
        <v>399.87</v>
      </c>
      <c r="O136" s="52" t="s">
        <v>0</v>
      </c>
    </row>
    <row r="137" spans="1:15" s="13" customFormat="1" ht="21.2" customHeight="1">
      <c r="A137" s="49" t="s">
        <v>104</v>
      </c>
      <c r="B137" s="35" t="s">
        <v>216</v>
      </c>
      <c r="C137" s="35" t="s">
        <v>16</v>
      </c>
      <c r="D137" s="49" t="s">
        <v>629</v>
      </c>
      <c r="E137" s="49" t="s">
        <v>102</v>
      </c>
      <c r="F137" s="35" t="s">
        <v>2</v>
      </c>
      <c r="G137" s="35">
        <v>2001</v>
      </c>
      <c r="H137" s="36" t="s">
        <v>251</v>
      </c>
      <c r="I137" s="50" t="s">
        <v>1321</v>
      </c>
      <c r="J137" s="51">
        <v>23</v>
      </c>
      <c r="K137" s="51">
        <v>26</v>
      </c>
      <c r="L137" s="51">
        <v>49</v>
      </c>
      <c r="M137" s="50" t="s">
        <v>0</v>
      </c>
      <c r="N137" s="52">
        <v>385.89</v>
      </c>
      <c r="O137" s="52" t="s">
        <v>0</v>
      </c>
    </row>
    <row r="138" spans="1:15" s="13" customFormat="1" ht="21.2" customHeight="1">
      <c r="A138" s="49" t="s">
        <v>104</v>
      </c>
      <c r="B138" s="35" t="s">
        <v>216</v>
      </c>
      <c r="C138" s="35" t="s">
        <v>16</v>
      </c>
      <c r="D138" s="49" t="s">
        <v>629</v>
      </c>
      <c r="E138" s="49" t="s">
        <v>631</v>
      </c>
      <c r="F138" s="35" t="s">
        <v>2</v>
      </c>
      <c r="G138" s="35">
        <v>2000</v>
      </c>
      <c r="H138" s="36" t="s">
        <v>239</v>
      </c>
      <c r="I138" s="50" t="s">
        <v>1322</v>
      </c>
      <c r="J138" s="51">
        <v>51</v>
      </c>
      <c r="K138" s="51">
        <v>61</v>
      </c>
      <c r="L138" s="51">
        <v>112</v>
      </c>
      <c r="M138" s="50">
        <v>32</v>
      </c>
      <c r="N138" s="52">
        <v>473.39</v>
      </c>
      <c r="O138" s="52" t="s">
        <v>0</v>
      </c>
    </row>
    <row r="139" spans="1:15" s="13" customFormat="1" ht="21.2" customHeight="1">
      <c r="A139" s="49" t="s">
        <v>104</v>
      </c>
      <c r="B139" s="35" t="s">
        <v>216</v>
      </c>
      <c r="C139" s="35" t="s">
        <v>16</v>
      </c>
      <c r="D139" s="49" t="s">
        <v>254</v>
      </c>
      <c r="E139" s="49" t="s">
        <v>185</v>
      </c>
      <c r="F139" s="35" t="s">
        <v>2</v>
      </c>
      <c r="G139" s="35">
        <v>2000</v>
      </c>
      <c r="H139" s="36" t="s">
        <v>213</v>
      </c>
      <c r="I139" s="50" t="s">
        <v>1323</v>
      </c>
      <c r="J139" s="51">
        <v>39</v>
      </c>
      <c r="K139" s="51">
        <v>50</v>
      </c>
      <c r="L139" s="51">
        <v>89</v>
      </c>
      <c r="M139" s="50">
        <v>0</v>
      </c>
      <c r="N139" s="52">
        <v>0</v>
      </c>
      <c r="O139" s="52" t="s">
        <v>0</v>
      </c>
    </row>
    <row r="140" spans="1:15" s="13" customFormat="1" ht="21.2" customHeight="1">
      <c r="A140" s="49" t="s">
        <v>104</v>
      </c>
      <c r="B140" s="35" t="s">
        <v>330</v>
      </c>
      <c r="C140" s="35" t="s">
        <v>16</v>
      </c>
      <c r="D140" s="49" t="s">
        <v>225</v>
      </c>
      <c r="E140" s="49" t="s">
        <v>224</v>
      </c>
      <c r="F140" s="35" t="s">
        <v>2</v>
      </c>
      <c r="G140" s="35">
        <v>1998</v>
      </c>
      <c r="H140" s="36" t="s">
        <v>1</v>
      </c>
      <c r="I140" s="50" t="s">
        <v>651</v>
      </c>
      <c r="J140" s="51">
        <v>100</v>
      </c>
      <c r="K140" s="51">
        <v>121</v>
      </c>
      <c r="L140" s="51">
        <v>221</v>
      </c>
      <c r="M140" s="50">
        <v>43.6</v>
      </c>
      <c r="N140" s="52" t="s">
        <v>0</v>
      </c>
      <c r="O140" s="52" t="s">
        <v>0</v>
      </c>
    </row>
    <row r="141" spans="1:15" s="13" customFormat="1" ht="21.2" customHeight="1">
      <c r="A141" s="49" t="s">
        <v>104</v>
      </c>
      <c r="B141" s="35" t="s">
        <v>6</v>
      </c>
      <c r="C141" s="35" t="s">
        <v>16</v>
      </c>
      <c r="D141" s="49" t="s">
        <v>634</v>
      </c>
      <c r="E141" s="49" t="s">
        <v>62</v>
      </c>
      <c r="F141" s="35" t="s">
        <v>2</v>
      </c>
      <c r="G141" s="35">
        <v>1997</v>
      </c>
      <c r="H141" s="36" t="s">
        <v>1</v>
      </c>
      <c r="I141" s="50" t="s">
        <v>652</v>
      </c>
      <c r="J141" s="51">
        <v>107</v>
      </c>
      <c r="K141" s="51">
        <v>127</v>
      </c>
      <c r="L141" s="51">
        <v>234</v>
      </c>
      <c r="M141" s="50">
        <v>53</v>
      </c>
      <c r="N141" s="52" t="s">
        <v>0</v>
      </c>
      <c r="O141" s="52" t="s">
        <v>0</v>
      </c>
    </row>
    <row r="142" spans="1:15" s="13" customFormat="1" ht="21.2" customHeight="1">
      <c r="A142" s="49" t="s">
        <v>104</v>
      </c>
      <c r="B142" s="35" t="s">
        <v>1562</v>
      </c>
      <c r="C142" s="35" t="s">
        <v>16</v>
      </c>
      <c r="D142" s="49" t="s">
        <v>139</v>
      </c>
      <c r="E142" s="49" t="s">
        <v>138</v>
      </c>
      <c r="F142" s="35" t="s">
        <v>2</v>
      </c>
      <c r="G142" s="35">
        <v>1992</v>
      </c>
      <c r="H142" s="36" t="s">
        <v>8</v>
      </c>
      <c r="I142" s="50" t="s">
        <v>1206</v>
      </c>
      <c r="J142" s="51">
        <v>96</v>
      </c>
      <c r="K142" s="51">
        <v>118</v>
      </c>
      <c r="L142" s="51">
        <v>214</v>
      </c>
      <c r="M142" s="50">
        <v>47.4</v>
      </c>
      <c r="N142" s="52" t="s">
        <v>0</v>
      </c>
      <c r="O142" s="52" t="s">
        <v>0</v>
      </c>
    </row>
    <row r="143" spans="1:15" s="13" customFormat="1" ht="21.2" customHeight="1">
      <c r="A143" s="49" t="s">
        <v>104</v>
      </c>
      <c r="B143" s="35" t="s">
        <v>1562</v>
      </c>
      <c r="C143" s="35" t="s">
        <v>16</v>
      </c>
      <c r="D143" s="49" t="s">
        <v>1324</v>
      </c>
      <c r="E143" s="49" t="s">
        <v>65</v>
      </c>
      <c r="F143" s="35" t="s">
        <v>2</v>
      </c>
      <c r="G143" s="35">
        <v>1988</v>
      </c>
      <c r="H143" s="36" t="s">
        <v>1</v>
      </c>
      <c r="I143" s="50" t="s">
        <v>1325</v>
      </c>
      <c r="J143" s="51">
        <v>107</v>
      </c>
      <c r="K143" s="51">
        <v>112</v>
      </c>
      <c r="L143" s="51">
        <v>219</v>
      </c>
      <c r="M143" s="50">
        <v>37.200000000000003</v>
      </c>
      <c r="N143" s="52" t="s">
        <v>0</v>
      </c>
      <c r="O143" s="52" t="s">
        <v>0</v>
      </c>
    </row>
    <row r="144" spans="1:15" s="13" customFormat="1" ht="21.2" customHeight="1">
      <c r="A144" s="49" t="s">
        <v>104</v>
      </c>
      <c r="B144" s="35" t="s">
        <v>1562</v>
      </c>
      <c r="C144" s="35" t="s">
        <v>16</v>
      </c>
      <c r="D144" s="49" t="s">
        <v>212</v>
      </c>
      <c r="E144" s="49" t="s">
        <v>1326</v>
      </c>
      <c r="F144" s="35" t="s">
        <v>2</v>
      </c>
      <c r="G144" s="35">
        <v>1986</v>
      </c>
      <c r="H144" s="36" t="s">
        <v>239</v>
      </c>
      <c r="I144" s="50" t="s">
        <v>1327</v>
      </c>
      <c r="J144" s="51">
        <v>79</v>
      </c>
      <c r="K144" s="51">
        <v>102</v>
      </c>
      <c r="L144" s="51">
        <v>181</v>
      </c>
      <c r="M144" s="50">
        <v>104</v>
      </c>
      <c r="N144" s="52" t="s">
        <v>0</v>
      </c>
      <c r="O144" s="52" t="s">
        <v>0</v>
      </c>
    </row>
    <row r="145" spans="1:15" s="13" customFormat="1" ht="21.2" customHeight="1">
      <c r="A145" s="45" t="s">
        <v>104</v>
      </c>
      <c r="B145" s="38" t="s">
        <v>459</v>
      </c>
      <c r="C145" s="38" t="s">
        <v>16</v>
      </c>
      <c r="D145" s="45" t="s">
        <v>642</v>
      </c>
      <c r="E145" s="45" t="s">
        <v>643</v>
      </c>
      <c r="F145" s="38" t="s">
        <v>13</v>
      </c>
      <c r="G145" s="38">
        <v>1973</v>
      </c>
      <c r="H145" s="39" t="s">
        <v>213</v>
      </c>
      <c r="I145" s="46" t="s">
        <v>708</v>
      </c>
      <c r="J145" s="47">
        <v>61</v>
      </c>
      <c r="K145" s="47">
        <v>74</v>
      </c>
      <c r="L145" s="47">
        <v>135</v>
      </c>
      <c r="M145" s="46">
        <v>69</v>
      </c>
      <c r="N145" s="48" t="s">
        <v>0</v>
      </c>
      <c r="O145" s="48" t="s">
        <v>0</v>
      </c>
    </row>
    <row r="146" spans="1:15" s="13" customFormat="1" ht="21.2" customHeight="1">
      <c r="A146" s="49" t="s">
        <v>104</v>
      </c>
      <c r="B146" s="35" t="s">
        <v>416</v>
      </c>
      <c r="C146" s="35" t="s">
        <v>16</v>
      </c>
      <c r="D146" s="49" t="s">
        <v>1328</v>
      </c>
      <c r="E146" s="49" t="s">
        <v>405</v>
      </c>
      <c r="F146" s="35" t="s">
        <v>2</v>
      </c>
      <c r="G146" s="35">
        <v>1965</v>
      </c>
      <c r="H146" s="36" t="s">
        <v>83</v>
      </c>
      <c r="I146" s="50" t="s">
        <v>1329</v>
      </c>
      <c r="J146" s="51">
        <v>95</v>
      </c>
      <c r="K146" s="51">
        <v>125</v>
      </c>
      <c r="L146" s="51">
        <v>220</v>
      </c>
      <c r="M146" s="50">
        <v>24.5</v>
      </c>
      <c r="N146" s="52">
        <v>304.02999999999997</v>
      </c>
      <c r="O146" s="52" t="s">
        <v>0</v>
      </c>
    </row>
    <row r="147" spans="1:15" s="13" customFormat="1" ht="21.2" customHeight="1">
      <c r="A147" s="49" t="s">
        <v>104</v>
      </c>
      <c r="B147" s="35" t="s">
        <v>416</v>
      </c>
      <c r="C147" s="35" t="s">
        <v>16</v>
      </c>
      <c r="D147" s="49" t="s">
        <v>423</v>
      </c>
      <c r="E147" s="49" t="s">
        <v>368</v>
      </c>
      <c r="F147" s="35" t="s">
        <v>2</v>
      </c>
      <c r="G147" s="35">
        <v>1962</v>
      </c>
      <c r="H147" s="36" t="s">
        <v>8</v>
      </c>
      <c r="I147" s="50" t="s">
        <v>1331</v>
      </c>
      <c r="J147" s="51">
        <v>75</v>
      </c>
      <c r="K147" s="51">
        <v>90</v>
      </c>
      <c r="L147" s="51">
        <v>165</v>
      </c>
      <c r="M147" s="50">
        <v>7.2</v>
      </c>
      <c r="N147" s="52">
        <v>251.97</v>
      </c>
      <c r="O147" s="52" t="s">
        <v>0</v>
      </c>
    </row>
    <row r="148" spans="1:15" s="13" customFormat="1" ht="21.2" customHeight="1">
      <c r="A148" s="45" t="s">
        <v>48</v>
      </c>
      <c r="B148" s="38" t="s">
        <v>1562</v>
      </c>
      <c r="C148" s="38" t="s">
        <v>47</v>
      </c>
      <c r="D148" s="45" t="s">
        <v>46</v>
      </c>
      <c r="E148" s="45" t="s">
        <v>45</v>
      </c>
      <c r="F148" s="38" t="s">
        <v>13</v>
      </c>
      <c r="G148" s="38">
        <v>1991</v>
      </c>
      <c r="H148" s="39" t="s">
        <v>218</v>
      </c>
      <c r="I148" s="46">
        <v>55.2</v>
      </c>
      <c r="J148" s="47">
        <v>41</v>
      </c>
      <c r="K148" s="47">
        <v>58</v>
      </c>
      <c r="L148" s="47">
        <v>99</v>
      </c>
      <c r="M148" s="46">
        <v>58</v>
      </c>
      <c r="N148" s="48" t="s">
        <v>0</v>
      </c>
      <c r="O148" s="48" t="s">
        <v>0</v>
      </c>
    </row>
    <row r="149" spans="1:15" s="13" customFormat="1" ht="21.2" customHeight="1">
      <c r="A149" s="45" t="s">
        <v>48</v>
      </c>
      <c r="B149" s="38" t="s">
        <v>1562</v>
      </c>
      <c r="C149" s="38" t="s">
        <v>47</v>
      </c>
      <c r="D149" s="45" t="s">
        <v>1333</v>
      </c>
      <c r="E149" s="45" t="s">
        <v>1334</v>
      </c>
      <c r="F149" s="38" t="s">
        <v>13</v>
      </c>
      <c r="G149" s="38">
        <v>1989</v>
      </c>
      <c r="H149" s="39" t="s">
        <v>38</v>
      </c>
      <c r="I149" s="46">
        <v>60.6</v>
      </c>
      <c r="J149" s="47">
        <v>63</v>
      </c>
      <c r="K149" s="47">
        <v>79</v>
      </c>
      <c r="L149" s="47">
        <v>142</v>
      </c>
      <c r="M149" s="46">
        <v>89</v>
      </c>
      <c r="N149" s="48" t="s">
        <v>0</v>
      </c>
      <c r="O149" s="48" t="s">
        <v>0</v>
      </c>
    </row>
    <row r="150" spans="1:15" s="13" customFormat="1" ht="21.2" customHeight="1">
      <c r="A150" s="45" t="s">
        <v>48</v>
      </c>
      <c r="B150" s="38" t="s">
        <v>416</v>
      </c>
      <c r="C150" s="38" t="s">
        <v>47</v>
      </c>
      <c r="D150" s="45" t="s">
        <v>442</v>
      </c>
      <c r="E150" s="45" t="s">
        <v>441</v>
      </c>
      <c r="F150" s="38" t="s">
        <v>13</v>
      </c>
      <c r="G150" s="38">
        <v>1964</v>
      </c>
      <c r="H150" s="39" t="s">
        <v>218</v>
      </c>
      <c r="I150" s="46">
        <v>53.2</v>
      </c>
      <c r="J150" s="47">
        <v>44</v>
      </c>
      <c r="K150" s="47">
        <v>62</v>
      </c>
      <c r="L150" s="47">
        <v>106</v>
      </c>
      <c r="M150" s="46">
        <v>69</v>
      </c>
      <c r="N150" s="48">
        <v>324.5</v>
      </c>
      <c r="O150" s="48" t="s">
        <v>0</v>
      </c>
    </row>
    <row r="151" spans="1:15" s="13" customFormat="1" ht="21.2" customHeight="1">
      <c r="A151" s="49" t="s">
        <v>48</v>
      </c>
      <c r="B151" s="35" t="s">
        <v>380</v>
      </c>
      <c r="C151" s="35" t="s">
        <v>47</v>
      </c>
      <c r="D151" s="49" t="s">
        <v>398</v>
      </c>
      <c r="E151" s="49" t="s">
        <v>397</v>
      </c>
      <c r="F151" s="35" t="s">
        <v>2</v>
      </c>
      <c r="G151" s="35">
        <v>1951</v>
      </c>
      <c r="H151" s="36" t="s">
        <v>178</v>
      </c>
      <c r="I151" s="50">
        <v>69.3</v>
      </c>
      <c r="J151" s="51">
        <v>62</v>
      </c>
      <c r="K151" s="51">
        <v>80</v>
      </c>
      <c r="L151" s="51">
        <v>142</v>
      </c>
      <c r="M151" s="50">
        <v>13.5</v>
      </c>
      <c r="N151" s="52">
        <v>306.3</v>
      </c>
      <c r="O151" s="52" t="s">
        <v>0</v>
      </c>
    </row>
    <row r="152" spans="1:15" s="13" customFormat="1" ht="21.2" customHeight="1">
      <c r="A152" s="49" t="s">
        <v>48</v>
      </c>
      <c r="B152" s="35" t="s">
        <v>380</v>
      </c>
      <c r="C152" s="35" t="s">
        <v>47</v>
      </c>
      <c r="D152" s="49" t="s">
        <v>384</v>
      </c>
      <c r="E152" s="49" t="s">
        <v>383</v>
      </c>
      <c r="F152" s="35" t="s">
        <v>2</v>
      </c>
      <c r="G152" s="35">
        <v>1953</v>
      </c>
      <c r="H152" s="36" t="s">
        <v>83</v>
      </c>
      <c r="I152" s="50">
        <v>96.4</v>
      </c>
      <c r="J152" s="51">
        <v>80</v>
      </c>
      <c r="K152" s="51">
        <v>105</v>
      </c>
      <c r="L152" s="51">
        <v>185</v>
      </c>
      <c r="M152" s="50">
        <v>8.6</v>
      </c>
      <c r="N152" s="52">
        <v>326</v>
      </c>
      <c r="O152" s="52" t="s">
        <v>0</v>
      </c>
    </row>
    <row r="153" spans="1:15" s="13" customFormat="1" ht="21.2" customHeight="1">
      <c r="A153" s="49" t="s">
        <v>48</v>
      </c>
      <c r="B153" s="35" t="s">
        <v>380</v>
      </c>
      <c r="C153" s="35" t="s">
        <v>47</v>
      </c>
      <c r="D153" s="49" t="s">
        <v>98</v>
      </c>
      <c r="E153" s="49" t="s">
        <v>405</v>
      </c>
      <c r="F153" s="35" t="s">
        <v>2</v>
      </c>
      <c r="G153" s="35">
        <v>1955</v>
      </c>
      <c r="H153" s="36" t="s">
        <v>8</v>
      </c>
      <c r="I153" s="50">
        <v>84.3</v>
      </c>
      <c r="J153" s="51">
        <v>72</v>
      </c>
      <c r="K153" s="51">
        <v>91</v>
      </c>
      <c r="L153" s="51">
        <v>163</v>
      </c>
      <c r="M153" s="50">
        <v>6.7</v>
      </c>
      <c r="N153" s="52">
        <v>299.16000000000003</v>
      </c>
      <c r="O153" s="52" t="s">
        <v>0</v>
      </c>
    </row>
    <row r="154" spans="1:15" s="13" customFormat="1" ht="21.2" customHeight="1">
      <c r="A154" s="49" t="s">
        <v>48</v>
      </c>
      <c r="B154" s="35" t="s">
        <v>399</v>
      </c>
      <c r="C154" s="35" t="s">
        <v>47</v>
      </c>
      <c r="D154" s="49" t="s">
        <v>1340</v>
      </c>
      <c r="E154" s="49" t="s">
        <v>1341</v>
      </c>
      <c r="F154" s="35" t="s">
        <v>2</v>
      </c>
      <c r="G154" s="35">
        <v>1959</v>
      </c>
      <c r="H154" s="36" t="s">
        <v>178</v>
      </c>
      <c r="I154" s="50">
        <v>71.5</v>
      </c>
      <c r="J154" s="51">
        <v>52</v>
      </c>
      <c r="K154" s="51">
        <v>68</v>
      </c>
      <c r="L154" s="51">
        <v>120</v>
      </c>
      <c r="M154" s="50">
        <v>0</v>
      </c>
      <c r="N154" s="52">
        <v>218.49</v>
      </c>
      <c r="O154" s="52" t="s">
        <v>0</v>
      </c>
    </row>
    <row r="155" spans="1:15" s="13" customFormat="1" ht="21.2" customHeight="1">
      <c r="A155" s="49" t="s">
        <v>48</v>
      </c>
      <c r="B155" s="35" t="s">
        <v>1562</v>
      </c>
      <c r="C155" s="35" t="s">
        <v>47</v>
      </c>
      <c r="D155" s="49" t="s">
        <v>99</v>
      </c>
      <c r="E155" s="49" t="s">
        <v>91</v>
      </c>
      <c r="F155" s="35" t="s">
        <v>2</v>
      </c>
      <c r="G155" s="35">
        <v>1981</v>
      </c>
      <c r="H155" s="36" t="s">
        <v>83</v>
      </c>
      <c r="I155" s="50">
        <v>96</v>
      </c>
      <c r="J155" s="51">
        <v>98</v>
      </c>
      <c r="K155" s="51">
        <v>140</v>
      </c>
      <c r="L155" s="51">
        <v>238</v>
      </c>
      <c r="M155" s="50">
        <v>47</v>
      </c>
      <c r="N155" s="52" t="s">
        <v>0</v>
      </c>
      <c r="O155" s="52" t="s">
        <v>0</v>
      </c>
    </row>
    <row r="156" spans="1:15" s="13" customFormat="1" ht="21.2" customHeight="1">
      <c r="A156" s="49" t="s">
        <v>48</v>
      </c>
      <c r="B156" s="35" t="s">
        <v>1562</v>
      </c>
      <c r="C156" s="35" t="s">
        <v>47</v>
      </c>
      <c r="D156" s="49" t="s">
        <v>188</v>
      </c>
      <c r="E156" s="49" t="s">
        <v>187</v>
      </c>
      <c r="F156" s="35" t="s">
        <v>2</v>
      </c>
      <c r="G156" s="35">
        <v>1990</v>
      </c>
      <c r="H156" s="36" t="s">
        <v>178</v>
      </c>
      <c r="I156" s="50">
        <v>76.8</v>
      </c>
      <c r="J156" s="51">
        <v>107</v>
      </c>
      <c r="K156" s="51">
        <v>133</v>
      </c>
      <c r="L156" s="51">
        <v>240</v>
      </c>
      <c r="M156" s="50">
        <v>89</v>
      </c>
      <c r="N156" s="52" t="s">
        <v>0</v>
      </c>
      <c r="O156" s="52" t="s">
        <v>0</v>
      </c>
    </row>
    <row r="157" spans="1:15" s="13" customFormat="1" ht="21.2" customHeight="1">
      <c r="A157" s="49" t="s">
        <v>48</v>
      </c>
      <c r="B157" s="35" t="s">
        <v>1562</v>
      </c>
      <c r="C157" s="35" t="s">
        <v>47</v>
      </c>
      <c r="D157" s="49" t="s">
        <v>554</v>
      </c>
      <c r="E157" s="49" t="s">
        <v>555</v>
      </c>
      <c r="F157" s="35" t="s">
        <v>2</v>
      </c>
      <c r="G157" s="35">
        <v>1991</v>
      </c>
      <c r="H157" s="36" t="s">
        <v>178</v>
      </c>
      <c r="I157" s="50">
        <v>72.900000000000006</v>
      </c>
      <c r="J157" s="51">
        <v>82</v>
      </c>
      <c r="K157" s="51">
        <v>100</v>
      </c>
      <c r="L157" s="51">
        <v>182</v>
      </c>
      <c r="M157" s="50">
        <v>41</v>
      </c>
      <c r="N157" s="52" t="s">
        <v>0</v>
      </c>
      <c r="O157" s="52" t="s">
        <v>0</v>
      </c>
    </row>
    <row r="158" spans="1:15" s="13" customFormat="1" ht="21.2" customHeight="1">
      <c r="A158" s="49" t="s">
        <v>48</v>
      </c>
      <c r="B158" s="35" t="s">
        <v>1562</v>
      </c>
      <c r="C158" s="35" t="s">
        <v>47</v>
      </c>
      <c r="D158" s="49" t="s">
        <v>1343</v>
      </c>
      <c r="E158" s="49" t="s">
        <v>91</v>
      </c>
      <c r="F158" s="35" t="s">
        <v>2</v>
      </c>
      <c r="G158" s="35">
        <v>1994</v>
      </c>
      <c r="H158" s="36" t="s">
        <v>178</v>
      </c>
      <c r="I158" s="50">
        <v>74.5</v>
      </c>
      <c r="J158" s="51">
        <v>75</v>
      </c>
      <c r="K158" s="51">
        <v>93</v>
      </c>
      <c r="L158" s="51">
        <v>168</v>
      </c>
      <c r="M158" s="50">
        <v>23</v>
      </c>
      <c r="N158" s="52" t="s">
        <v>0</v>
      </c>
      <c r="O158" s="52" t="s">
        <v>0</v>
      </c>
    </row>
    <row r="159" spans="1:15" s="13" customFormat="1" ht="21.2" customHeight="1">
      <c r="A159" s="49" t="s">
        <v>211</v>
      </c>
      <c r="B159" s="35" t="s">
        <v>1562</v>
      </c>
      <c r="C159" s="35" t="s">
        <v>41</v>
      </c>
      <c r="D159" s="49" t="s">
        <v>210</v>
      </c>
      <c r="E159" s="49" t="s">
        <v>133</v>
      </c>
      <c r="F159" s="35" t="s">
        <v>2</v>
      </c>
      <c r="G159" s="35">
        <v>1982</v>
      </c>
      <c r="H159" s="36" t="s">
        <v>235</v>
      </c>
      <c r="I159" s="50" t="s">
        <v>1345</v>
      </c>
      <c r="J159" s="51" t="s">
        <v>1346</v>
      </c>
      <c r="K159" s="51" t="s">
        <v>1347</v>
      </c>
      <c r="L159" s="51" t="s">
        <v>1348</v>
      </c>
      <c r="M159" s="50">
        <v>74</v>
      </c>
      <c r="N159" s="52" t="s">
        <v>0</v>
      </c>
      <c r="O159" s="52" t="s">
        <v>0</v>
      </c>
    </row>
    <row r="160" spans="1:15" s="13" customFormat="1" ht="21.2" customHeight="1">
      <c r="A160" s="45" t="s">
        <v>115</v>
      </c>
      <c r="B160" s="38" t="s">
        <v>479</v>
      </c>
      <c r="C160" s="38" t="s">
        <v>16</v>
      </c>
      <c r="D160" s="45" t="s">
        <v>804</v>
      </c>
      <c r="E160" s="45" t="s">
        <v>805</v>
      </c>
      <c r="F160" s="38" t="s">
        <v>13</v>
      </c>
      <c r="G160" s="38">
        <v>1980</v>
      </c>
      <c r="H160" s="39" t="s">
        <v>930</v>
      </c>
      <c r="I160" s="46" t="s">
        <v>1349</v>
      </c>
      <c r="J160" s="47">
        <v>42</v>
      </c>
      <c r="K160" s="47">
        <v>56</v>
      </c>
      <c r="L160" s="47">
        <v>98</v>
      </c>
      <c r="M160" s="46">
        <v>24</v>
      </c>
      <c r="N160" s="48" t="s">
        <v>0</v>
      </c>
      <c r="O160" s="48" t="s">
        <v>0</v>
      </c>
    </row>
    <row r="161" spans="1:15" s="13" customFormat="1" ht="21.2" customHeight="1">
      <c r="A161" s="49" t="s">
        <v>115</v>
      </c>
      <c r="B161" s="35" t="s">
        <v>1562</v>
      </c>
      <c r="C161" s="35" t="s">
        <v>16</v>
      </c>
      <c r="D161" s="49" t="s">
        <v>809</v>
      </c>
      <c r="E161" s="49" t="s">
        <v>810</v>
      </c>
      <c r="F161" s="35" t="s">
        <v>2</v>
      </c>
      <c r="G161" s="35">
        <v>1991</v>
      </c>
      <c r="H161" s="36" t="s">
        <v>8</v>
      </c>
      <c r="I161" s="50" t="s">
        <v>374</v>
      </c>
      <c r="J161" s="51">
        <v>70</v>
      </c>
      <c r="K161" s="51">
        <v>90</v>
      </c>
      <c r="L161" s="51">
        <v>160</v>
      </c>
      <c r="M161" s="50">
        <v>10.6</v>
      </c>
      <c r="N161" s="52" t="s">
        <v>0</v>
      </c>
      <c r="O161" s="52" t="s">
        <v>0</v>
      </c>
    </row>
    <row r="162" spans="1:15" s="13" customFormat="1" ht="21.2" customHeight="1">
      <c r="A162" s="49" t="s">
        <v>115</v>
      </c>
      <c r="B162" s="35" t="s">
        <v>416</v>
      </c>
      <c r="C162" s="35" t="s">
        <v>16</v>
      </c>
      <c r="D162" s="49" t="s">
        <v>808</v>
      </c>
      <c r="E162" s="49" t="s">
        <v>1121</v>
      </c>
      <c r="F162" s="35" t="s">
        <v>2</v>
      </c>
      <c r="G162" s="35">
        <v>1962</v>
      </c>
      <c r="H162" s="36" t="s">
        <v>8</v>
      </c>
      <c r="I162" s="50" t="s">
        <v>1350</v>
      </c>
      <c r="J162" s="51">
        <v>67</v>
      </c>
      <c r="K162" s="51">
        <v>93</v>
      </c>
      <c r="L162" s="51">
        <v>160</v>
      </c>
      <c r="M162" s="50">
        <v>15</v>
      </c>
      <c r="N162" s="52" t="s">
        <v>0</v>
      </c>
      <c r="O162" s="52" t="s">
        <v>0</v>
      </c>
    </row>
    <row r="163" spans="1:15" s="13" customFormat="1" ht="21.2" customHeight="1">
      <c r="A163" s="49" t="s">
        <v>115</v>
      </c>
      <c r="B163" s="35" t="s">
        <v>1562</v>
      </c>
      <c r="C163" s="35" t="s">
        <v>16</v>
      </c>
      <c r="D163" s="49" t="s">
        <v>1351</v>
      </c>
      <c r="E163" s="49" t="s">
        <v>176</v>
      </c>
      <c r="F163" s="35" t="s">
        <v>2</v>
      </c>
      <c r="G163" s="35">
        <v>1988</v>
      </c>
      <c r="H163" s="36" t="s">
        <v>178</v>
      </c>
      <c r="I163" s="50" t="s">
        <v>559</v>
      </c>
      <c r="J163" s="51">
        <v>95</v>
      </c>
      <c r="K163" s="51">
        <v>116</v>
      </c>
      <c r="L163" s="51">
        <v>211</v>
      </c>
      <c r="M163" s="50">
        <v>60</v>
      </c>
      <c r="N163" s="52" t="s">
        <v>0</v>
      </c>
      <c r="O163" s="52" t="s">
        <v>0</v>
      </c>
    </row>
    <row r="164" spans="1:15" s="13" customFormat="1" ht="21.2" customHeight="1">
      <c r="A164" s="45" t="s">
        <v>115</v>
      </c>
      <c r="B164" s="38" t="s">
        <v>1562</v>
      </c>
      <c r="C164" s="38" t="s">
        <v>16</v>
      </c>
      <c r="D164" s="45" t="s">
        <v>1351</v>
      </c>
      <c r="E164" s="45" t="s">
        <v>1353</v>
      </c>
      <c r="F164" s="38" t="s">
        <v>13</v>
      </c>
      <c r="G164" s="38">
        <v>1988</v>
      </c>
      <c r="H164" s="39" t="s">
        <v>213</v>
      </c>
      <c r="I164" s="46" t="s">
        <v>1354</v>
      </c>
      <c r="J164" s="47">
        <v>26</v>
      </c>
      <c r="K164" s="47">
        <v>33</v>
      </c>
      <c r="L164" s="47">
        <v>59</v>
      </c>
      <c r="M164" s="46">
        <v>3.5</v>
      </c>
      <c r="N164" s="48">
        <v>126.1</v>
      </c>
      <c r="O164" s="48" t="s">
        <v>0</v>
      </c>
    </row>
    <row r="165" spans="1:15" s="13" customFormat="1" ht="21.2" customHeight="1">
      <c r="A165" s="49" t="s">
        <v>115</v>
      </c>
      <c r="B165" s="35" t="s">
        <v>1562</v>
      </c>
      <c r="C165" s="35" t="s">
        <v>16</v>
      </c>
      <c r="D165" s="49" t="s">
        <v>806</v>
      </c>
      <c r="E165" s="49" t="s">
        <v>1355</v>
      </c>
      <c r="F165" s="35" t="s">
        <v>2</v>
      </c>
      <c r="G165" s="35">
        <v>1984</v>
      </c>
      <c r="H165" s="36" t="s">
        <v>8</v>
      </c>
      <c r="I165" s="50" t="s">
        <v>336</v>
      </c>
      <c r="J165" s="51">
        <v>95</v>
      </c>
      <c r="K165" s="51">
        <v>120</v>
      </c>
      <c r="L165" s="51">
        <v>214</v>
      </c>
      <c r="M165" s="50">
        <v>45.6</v>
      </c>
      <c r="N165" s="52" t="s">
        <v>0</v>
      </c>
      <c r="O165" s="52" t="s">
        <v>0</v>
      </c>
    </row>
    <row r="166" spans="1:15" s="13" customFormat="1" ht="21.2" customHeight="1">
      <c r="A166" s="49" t="s">
        <v>115</v>
      </c>
      <c r="B166" s="35" t="s">
        <v>1562</v>
      </c>
      <c r="C166" s="35" t="s">
        <v>16</v>
      </c>
      <c r="D166" s="49" t="s">
        <v>1357</v>
      </c>
      <c r="E166" s="49" t="s">
        <v>133</v>
      </c>
      <c r="F166" s="35" t="s">
        <v>2</v>
      </c>
      <c r="G166" s="35">
        <v>1986</v>
      </c>
      <c r="H166" s="36" t="s">
        <v>8</v>
      </c>
      <c r="I166" s="50" t="s">
        <v>1358</v>
      </c>
      <c r="J166" s="51">
        <v>58</v>
      </c>
      <c r="K166" s="51">
        <v>78</v>
      </c>
      <c r="L166" s="51">
        <v>136</v>
      </c>
      <c r="M166" s="50">
        <v>0</v>
      </c>
      <c r="N166" s="52" t="s">
        <v>0</v>
      </c>
      <c r="O166" s="52" t="s">
        <v>0</v>
      </c>
    </row>
    <row r="167" spans="1:15" s="13" customFormat="1" ht="21.2" customHeight="1">
      <c r="A167" s="49" t="s">
        <v>115</v>
      </c>
      <c r="B167" s="35" t="s">
        <v>258</v>
      </c>
      <c r="C167" s="35" t="s">
        <v>16</v>
      </c>
      <c r="D167" s="49" t="s">
        <v>288</v>
      </c>
      <c r="E167" s="49" t="s">
        <v>130</v>
      </c>
      <c r="F167" s="35" t="s">
        <v>2</v>
      </c>
      <c r="G167" s="35">
        <v>2004</v>
      </c>
      <c r="H167" s="36" t="s">
        <v>285</v>
      </c>
      <c r="I167" s="50" t="s">
        <v>1359</v>
      </c>
      <c r="J167" s="51">
        <v>22</v>
      </c>
      <c r="K167" s="51">
        <v>25</v>
      </c>
      <c r="L167" s="51">
        <v>47</v>
      </c>
      <c r="M167" s="50">
        <v>0</v>
      </c>
      <c r="N167" s="52">
        <v>193.47</v>
      </c>
      <c r="O167" s="52" t="s">
        <v>0</v>
      </c>
    </row>
    <row r="168" spans="1:15" s="13" customFormat="1" ht="21.2" customHeight="1">
      <c r="A168" s="49" t="s">
        <v>115</v>
      </c>
      <c r="B168" s="35" t="s">
        <v>258</v>
      </c>
      <c r="C168" s="35" t="s">
        <v>16</v>
      </c>
      <c r="D168" s="49" t="s">
        <v>288</v>
      </c>
      <c r="E168" s="49" t="s">
        <v>286</v>
      </c>
      <c r="F168" s="35" t="s">
        <v>2</v>
      </c>
      <c r="G168" s="35">
        <v>2004</v>
      </c>
      <c r="H168" s="36" t="s">
        <v>239</v>
      </c>
      <c r="I168" s="50" t="s">
        <v>659</v>
      </c>
      <c r="J168" s="51">
        <v>22</v>
      </c>
      <c r="K168" s="51">
        <v>25</v>
      </c>
      <c r="L168" s="51">
        <v>47</v>
      </c>
      <c r="M168" s="50">
        <v>0</v>
      </c>
      <c r="N168" s="52">
        <v>196.85</v>
      </c>
      <c r="O168" s="52" t="s">
        <v>0</v>
      </c>
    </row>
    <row r="169" spans="1:15" s="13" customFormat="1" ht="21.2" customHeight="1">
      <c r="A169" s="45" t="s">
        <v>115</v>
      </c>
      <c r="B169" s="38" t="s">
        <v>258</v>
      </c>
      <c r="C169" s="38" t="s">
        <v>16</v>
      </c>
      <c r="D169" s="45" t="s">
        <v>817</v>
      </c>
      <c r="E169" s="45" t="s">
        <v>1361</v>
      </c>
      <c r="F169" s="38" t="s">
        <v>13</v>
      </c>
      <c r="G169" s="38">
        <v>2004</v>
      </c>
      <c r="H169" s="39" t="s">
        <v>51</v>
      </c>
      <c r="I169" s="46" t="s">
        <v>1362</v>
      </c>
      <c r="J169" s="47">
        <v>18</v>
      </c>
      <c r="K169" s="47">
        <v>27</v>
      </c>
      <c r="L169" s="47">
        <v>45</v>
      </c>
      <c r="M169" s="46">
        <v>12</v>
      </c>
      <c r="N169" s="48">
        <v>137.66</v>
      </c>
      <c r="O169" s="48" t="s">
        <v>0</v>
      </c>
    </row>
    <row r="170" spans="1:15" s="13" customFormat="1" ht="21.2" customHeight="1">
      <c r="A170" s="49" t="s">
        <v>128</v>
      </c>
      <c r="B170" s="35" t="s">
        <v>1562</v>
      </c>
      <c r="C170" s="35" t="s">
        <v>5</v>
      </c>
      <c r="D170" s="49" t="s">
        <v>656</v>
      </c>
      <c r="E170" s="49" t="s">
        <v>236</v>
      </c>
      <c r="F170" s="35" t="s">
        <v>2</v>
      </c>
      <c r="G170" s="35">
        <v>1993</v>
      </c>
      <c r="H170" s="36" t="s">
        <v>8</v>
      </c>
      <c r="I170" s="50" t="s">
        <v>1363</v>
      </c>
      <c r="J170" s="51">
        <v>68</v>
      </c>
      <c r="K170" s="51">
        <v>86</v>
      </c>
      <c r="L170" s="51">
        <v>154</v>
      </c>
      <c r="M170" s="50">
        <v>8</v>
      </c>
      <c r="N170" s="52">
        <v>192.40799999999999</v>
      </c>
      <c r="O170" s="52" t="s">
        <v>0</v>
      </c>
    </row>
    <row r="171" spans="1:15" s="13" customFormat="1" ht="21.2" customHeight="1">
      <c r="A171" s="49" t="s">
        <v>128</v>
      </c>
      <c r="B171" s="35" t="s">
        <v>1562</v>
      </c>
      <c r="C171" s="35" t="s">
        <v>5</v>
      </c>
      <c r="D171" s="49" t="s">
        <v>314</v>
      </c>
      <c r="E171" s="49" t="s">
        <v>309</v>
      </c>
      <c r="F171" s="35" t="s">
        <v>2</v>
      </c>
      <c r="G171" s="35">
        <v>1993</v>
      </c>
      <c r="H171" s="36" t="s">
        <v>1</v>
      </c>
      <c r="I171" s="50" t="s">
        <v>840</v>
      </c>
      <c r="J171" s="51">
        <v>100</v>
      </c>
      <c r="K171" s="51">
        <v>125</v>
      </c>
      <c r="L171" s="51">
        <v>225</v>
      </c>
      <c r="M171" s="50">
        <v>50.8</v>
      </c>
      <c r="N171" s="52">
        <v>265.27499999999998</v>
      </c>
      <c r="O171" s="52" t="s">
        <v>0</v>
      </c>
    </row>
    <row r="172" spans="1:15" s="13" customFormat="1" ht="21.2" customHeight="1">
      <c r="A172" s="49" t="s">
        <v>128</v>
      </c>
      <c r="B172" s="35" t="s">
        <v>1562</v>
      </c>
      <c r="C172" s="35" t="s">
        <v>5</v>
      </c>
      <c r="D172" s="49" t="s">
        <v>127</v>
      </c>
      <c r="E172" s="49" t="s">
        <v>126</v>
      </c>
      <c r="F172" s="35" t="s">
        <v>2</v>
      </c>
      <c r="G172" s="35">
        <v>1992</v>
      </c>
      <c r="H172" s="36" t="s">
        <v>8</v>
      </c>
      <c r="I172" s="50" t="s">
        <v>162</v>
      </c>
      <c r="J172" s="51">
        <v>86</v>
      </c>
      <c r="K172" s="51">
        <v>113</v>
      </c>
      <c r="L172" s="51">
        <v>199</v>
      </c>
      <c r="M172" s="50">
        <v>29</v>
      </c>
      <c r="N172" s="52">
        <v>237.80500000000001</v>
      </c>
      <c r="O172" s="52" t="s">
        <v>0</v>
      </c>
    </row>
    <row r="173" spans="1:15" s="13" customFormat="1" ht="21.2" customHeight="1">
      <c r="A173" s="49" t="s">
        <v>128</v>
      </c>
      <c r="B173" s="35" t="s">
        <v>479</v>
      </c>
      <c r="C173" s="35" t="s">
        <v>5</v>
      </c>
      <c r="D173" s="49" t="s">
        <v>1365</v>
      </c>
      <c r="E173" s="49" t="s">
        <v>190</v>
      </c>
      <c r="F173" s="35" t="s">
        <v>2</v>
      </c>
      <c r="G173" s="35">
        <v>1979</v>
      </c>
      <c r="H173" s="36" t="s">
        <v>178</v>
      </c>
      <c r="I173" s="50" t="s">
        <v>229</v>
      </c>
      <c r="J173" s="51">
        <v>73</v>
      </c>
      <c r="K173" s="51">
        <v>99</v>
      </c>
      <c r="L173" s="51">
        <v>169</v>
      </c>
      <c r="M173" s="50">
        <v>24.5</v>
      </c>
      <c r="N173" s="52">
        <v>232.92699999999999</v>
      </c>
      <c r="O173" s="52" t="s">
        <v>0</v>
      </c>
    </row>
    <row r="174" spans="1:15" s="13" customFormat="1" ht="21.2" customHeight="1">
      <c r="A174" s="45" t="s">
        <v>128</v>
      </c>
      <c r="B174" s="38" t="s">
        <v>479</v>
      </c>
      <c r="C174" s="38" t="s">
        <v>5</v>
      </c>
      <c r="D174" s="45" t="s">
        <v>483</v>
      </c>
      <c r="E174" s="45" t="s">
        <v>18</v>
      </c>
      <c r="F174" s="38" t="s">
        <v>13</v>
      </c>
      <c r="G174" s="38">
        <v>1977</v>
      </c>
      <c r="H174" s="39" t="s">
        <v>747</v>
      </c>
      <c r="I174" s="46" t="s">
        <v>658</v>
      </c>
      <c r="J174" s="47">
        <v>45</v>
      </c>
      <c r="K174" s="47">
        <v>56</v>
      </c>
      <c r="L174" s="47">
        <v>101</v>
      </c>
      <c r="M174" s="46">
        <v>71</v>
      </c>
      <c r="N174" s="48">
        <v>301.27199999999999</v>
      </c>
      <c r="O174" s="48" t="s">
        <v>0</v>
      </c>
    </row>
    <row r="175" spans="1:15" s="13" customFormat="1" ht="21.2" customHeight="1">
      <c r="A175" s="49" t="s">
        <v>128</v>
      </c>
      <c r="B175" s="35" t="s">
        <v>479</v>
      </c>
      <c r="C175" s="35" t="s">
        <v>5</v>
      </c>
      <c r="D175" s="49" t="s">
        <v>483</v>
      </c>
      <c r="E175" s="49" t="s">
        <v>492</v>
      </c>
      <c r="F175" s="35" t="s">
        <v>2</v>
      </c>
      <c r="G175" s="35">
        <v>1976</v>
      </c>
      <c r="H175" s="36" t="s">
        <v>1</v>
      </c>
      <c r="I175" s="50" t="s">
        <v>1261</v>
      </c>
      <c r="J175" s="51">
        <v>95</v>
      </c>
      <c r="K175" s="51">
        <v>123</v>
      </c>
      <c r="L175" s="51">
        <v>218</v>
      </c>
      <c r="M175" s="50">
        <v>31.2</v>
      </c>
      <c r="N175" s="52">
        <v>280.56599999999997</v>
      </c>
      <c r="O175" s="52" t="s">
        <v>0</v>
      </c>
    </row>
    <row r="176" spans="1:15" s="13" customFormat="1" ht="21.2" customHeight="1">
      <c r="A176" s="49" t="s">
        <v>128</v>
      </c>
      <c r="B176" s="35" t="s">
        <v>459</v>
      </c>
      <c r="C176" s="35" t="s">
        <v>5</v>
      </c>
      <c r="D176" s="49" t="s">
        <v>470</v>
      </c>
      <c r="E176" s="49" t="s">
        <v>337</v>
      </c>
      <c r="F176" s="35" t="s">
        <v>2</v>
      </c>
      <c r="G176" s="35">
        <v>1973</v>
      </c>
      <c r="H176" s="36" t="s">
        <v>178</v>
      </c>
      <c r="I176" s="50" t="s">
        <v>1210</v>
      </c>
      <c r="J176" s="51">
        <v>74</v>
      </c>
      <c r="K176" s="51">
        <v>103</v>
      </c>
      <c r="L176" s="51">
        <v>177</v>
      </c>
      <c r="M176" s="50">
        <v>27.5</v>
      </c>
      <c r="N176" s="52">
        <v>258.11399999999998</v>
      </c>
      <c r="O176" s="52" t="s">
        <v>0</v>
      </c>
    </row>
    <row r="177" spans="1:15" s="13" customFormat="1" ht="21.2" customHeight="1">
      <c r="A177" s="49" t="s">
        <v>128</v>
      </c>
      <c r="B177" s="35" t="s">
        <v>439</v>
      </c>
      <c r="C177" s="35" t="s">
        <v>5</v>
      </c>
      <c r="D177" s="49" t="s">
        <v>1367</v>
      </c>
      <c r="E177" s="49" t="s">
        <v>109</v>
      </c>
      <c r="F177" s="35" t="s">
        <v>2</v>
      </c>
      <c r="G177" s="35">
        <v>1968</v>
      </c>
      <c r="H177" s="36" t="s">
        <v>1</v>
      </c>
      <c r="I177" s="50" t="s">
        <v>303</v>
      </c>
      <c r="J177" s="51">
        <v>73</v>
      </c>
      <c r="K177" s="51">
        <v>95</v>
      </c>
      <c r="L177" s="51">
        <v>168</v>
      </c>
      <c r="M177" s="50">
        <v>2.2999999999999998</v>
      </c>
      <c r="N177" s="52">
        <v>234.654</v>
      </c>
      <c r="O177" s="52" t="s">
        <v>0</v>
      </c>
    </row>
    <row r="178" spans="1:15" s="13" customFormat="1" ht="21.2" customHeight="1">
      <c r="A178" s="49" t="s">
        <v>128</v>
      </c>
      <c r="B178" s="35" t="s">
        <v>439</v>
      </c>
      <c r="C178" s="35" t="s">
        <v>5</v>
      </c>
      <c r="D178" s="49" t="s">
        <v>452</v>
      </c>
      <c r="E178" s="49" t="s">
        <v>451</v>
      </c>
      <c r="F178" s="35" t="s">
        <v>2</v>
      </c>
      <c r="G178" s="35">
        <v>1967</v>
      </c>
      <c r="H178" s="36" t="s">
        <v>1</v>
      </c>
      <c r="I178" s="50" t="s">
        <v>1368</v>
      </c>
      <c r="J178" s="51">
        <v>90</v>
      </c>
      <c r="K178" s="51">
        <v>110</v>
      </c>
      <c r="L178" s="51">
        <v>200</v>
      </c>
      <c r="M178" s="50">
        <v>16</v>
      </c>
      <c r="N178" s="52">
        <v>279.72399999999999</v>
      </c>
      <c r="O178" s="52" t="s">
        <v>0</v>
      </c>
    </row>
    <row r="179" spans="1:15" s="13" customFormat="1" ht="21.2" customHeight="1">
      <c r="A179" s="49" t="s">
        <v>128</v>
      </c>
      <c r="B179" s="35" t="s">
        <v>416</v>
      </c>
      <c r="C179" s="35" t="s">
        <v>5</v>
      </c>
      <c r="D179" s="49" t="s">
        <v>435</v>
      </c>
      <c r="E179" s="49" t="s">
        <v>434</v>
      </c>
      <c r="F179" s="35" t="s">
        <v>2</v>
      </c>
      <c r="G179" s="35">
        <v>1963</v>
      </c>
      <c r="H179" s="36" t="s">
        <v>213</v>
      </c>
      <c r="I179" s="50" t="s">
        <v>1370</v>
      </c>
      <c r="J179" s="51">
        <v>51</v>
      </c>
      <c r="K179" s="51">
        <v>68</v>
      </c>
      <c r="L179" s="51">
        <v>119</v>
      </c>
      <c r="M179" s="50">
        <v>6</v>
      </c>
      <c r="N179" s="52">
        <v>208.42099999999999</v>
      </c>
      <c r="O179" s="52" t="s">
        <v>0</v>
      </c>
    </row>
    <row r="180" spans="1:15" s="13" customFormat="1" ht="21.2" customHeight="1">
      <c r="A180" s="49" t="s">
        <v>128</v>
      </c>
      <c r="B180" s="35" t="s">
        <v>416</v>
      </c>
      <c r="C180" s="35" t="s">
        <v>5</v>
      </c>
      <c r="D180" s="49" t="s">
        <v>665</v>
      </c>
      <c r="E180" s="49" t="s">
        <v>434</v>
      </c>
      <c r="F180" s="35" t="s">
        <v>2</v>
      </c>
      <c r="G180" s="35">
        <v>1961</v>
      </c>
      <c r="H180" s="36" t="s">
        <v>83</v>
      </c>
      <c r="I180" s="50" t="s">
        <v>1371</v>
      </c>
      <c r="J180" s="51">
        <v>73</v>
      </c>
      <c r="K180" s="51">
        <v>99</v>
      </c>
      <c r="L180" s="51">
        <v>172</v>
      </c>
      <c r="M180" s="50">
        <v>0</v>
      </c>
      <c r="N180" s="52">
        <v>248.78299999999999</v>
      </c>
      <c r="O180" s="52" t="s">
        <v>0</v>
      </c>
    </row>
    <row r="181" spans="1:15" s="13" customFormat="1" ht="21.2" customHeight="1">
      <c r="A181" s="49" t="s">
        <v>128</v>
      </c>
      <c r="B181" s="35" t="s">
        <v>416</v>
      </c>
      <c r="C181" s="35" t="s">
        <v>5</v>
      </c>
      <c r="D181" s="49" t="s">
        <v>420</v>
      </c>
      <c r="E181" s="49" t="s">
        <v>192</v>
      </c>
      <c r="F181" s="35" t="s">
        <v>2</v>
      </c>
      <c r="G181" s="35">
        <v>1961</v>
      </c>
      <c r="H181" s="36" t="s">
        <v>1</v>
      </c>
      <c r="I181" s="50" t="s">
        <v>1373</v>
      </c>
      <c r="J181" s="51">
        <v>85</v>
      </c>
      <c r="K181" s="51">
        <v>110</v>
      </c>
      <c r="L181" s="51">
        <v>195</v>
      </c>
      <c r="M181" s="50">
        <v>24.4</v>
      </c>
      <c r="N181" s="52">
        <v>306.30500000000001</v>
      </c>
      <c r="O181" s="52" t="s">
        <v>0</v>
      </c>
    </row>
    <row r="182" spans="1:15" s="13" customFormat="1" ht="21.2" customHeight="1">
      <c r="A182" s="49" t="s">
        <v>128</v>
      </c>
      <c r="B182" s="35" t="s">
        <v>399</v>
      </c>
      <c r="C182" s="35" t="s">
        <v>5</v>
      </c>
      <c r="D182" s="49" t="s">
        <v>667</v>
      </c>
      <c r="E182" s="49" t="s">
        <v>407</v>
      </c>
      <c r="F182" s="35" t="s">
        <v>2</v>
      </c>
      <c r="G182" s="35">
        <v>1956</v>
      </c>
      <c r="H182" s="36" t="s">
        <v>1</v>
      </c>
      <c r="I182" s="50" t="s">
        <v>132</v>
      </c>
      <c r="J182" s="51">
        <v>76</v>
      </c>
      <c r="K182" s="51">
        <v>89</v>
      </c>
      <c r="L182" s="51">
        <v>165</v>
      </c>
      <c r="M182" s="50">
        <v>2.9</v>
      </c>
      <c r="N182" s="52">
        <v>289.988</v>
      </c>
      <c r="O182" s="52" t="s">
        <v>0</v>
      </c>
    </row>
    <row r="183" spans="1:15" s="13" customFormat="1" ht="21.2" customHeight="1">
      <c r="A183" s="49" t="s">
        <v>325</v>
      </c>
      <c r="B183" s="35" t="s">
        <v>6</v>
      </c>
      <c r="C183" s="35" t="s">
        <v>16</v>
      </c>
      <c r="D183" s="49" t="s">
        <v>1374</v>
      </c>
      <c r="E183" s="49" t="s">
        <v>1375</v>
      </c>
      <c r="F183" s="35" t="s">
        <v>2</v>
      </c>
      <c r="G183" s="35">
        <v>1996</v>
      </c>
      <c r="H183" s="36" t="s">
        <v>235</v>
      </c>
      <c r="I183" s="50">
        <v>58.1</v>
      </c>
      <c r="J183" s="51">
        <v>50</v>
      </c>
      <c r="K183" s="51">
        <v>65</v>
      </c>
      <c r="L183" s="51">
        <v>115</v>
      </c>
      <c r="M183" s="50">
        <v>19</v>
      </c>
      <c r="N183" s="52" t="s">
        <v>0</v>
      </c>
      <c r="O183" s="52" t="s">
        <v>0</v>
      </c>
    </row>
    <row r="184" spans="1:15" s="13" customFormat="1" ht="21.2" customHeight="1">
      <c r="A184" s="49" t="s">
        <v>325</v>
      </c>
      <c r="B184" s="35" t="s">
        <v>6</v>
      </c>
      <c r="C184" s="35" t="s">
        <v>16</v>
      </c>
      <c r="D184" s="49" t="s">
        <v>1378</v>
      </c>
      <c r="E184" s="49" t="s">
        <v>224</v>
      </c>
      <c r="F184" s="35" t="s">
        <v>2</v>
      </c>
      <c r="G184" s="35">
        <v>1996</v>
      </c>
      <c r="H184" s="36" t="s">
        <v>213</v>
      </c>
      <c r="I184" s="50" t="s">
        <v>1380</v>
      </c>
      <c r="J184" s="51">
        <v>73</v>
      </c>
      <c r="K184" s="51">
        <v>90</v>
      </c>
      <c r="L184" s="51">
        <v>163</v>
      </c>
      <c r="M184" s="50">
        <v>39</v>
      </c>
      <c r="N184" s="52" t="s">
        <v>0</v>
      </c>
      <c r="O184" s="52" t="s">
        <v>0</v>
      </c>
    </row>
    <row r="185" spans="1:15" s="13" customFormat="1" ht="21.2" customHeight="1">
      <c r="A185" s="49" t="s">
        <v>325</v>
      </c>
      <c r="B185" s="35" t="s">
        <v>6</v>
      </c>
      <c r="C185" s="35" t="s">
        <v>16</v>
      </c>
      <c r="D185" s="49" t="s">
        <v>1356</v>
      </c>
      <c r="E185" s="49" t="s">
        <v>323</v>
      </c>
      <c r="F185" s="35" t="s">
        <v>2</v>
      </c>
      <c r="G185" s="35">
        <v>1995</v>
      </c>
      <c r="H185" s="36" t="s">
        <v>178</v>
      </c>
      <c r="I185" s="50" t="s">
        <v>1382</v>
      </c>
      <c r="J185" s="51">
        <v>91</v>
      </c>
      <c r="K185" s="51">
        <v>115</v>
      </c>
      <c r="L185" s="51">
        <v>206</v>
      </c>
      <c r="M185" s="50">
        <v>73</v>
      </c>
      <c r="N185" s="52" t="s">
        <v>0</v>
      </c>
      <c r="O185" s="52" t="s">
        <v>0</v>
      </c>
    </row>
    <row r="186" spans="1:15" s="13" customFormat="1" ht="21.2" customHeight="1">
      <c r="A186" s="49" t="s">
        <v>325</v>
      </c>
      <c r="B186" s="35" t="s">
        <v>6</v>
      </c>
      <c r="C186" s="35" t="s">
        <v>16</v>
      </c>
      <c r="D186" s="49" t="s">
        <v>1106</v>
      </c>
      <c r="E186" s="49" t="s">
        <v>1383</v>
      </c>
      <c r="F186" s="35" t="s">
        <v>2</v>
      </c>
      <c r="G186" s="35">
        <v>1996</v>
      </c>
      <c r="H186" s="36" t="s">
        <v>8</v>
      </c>
      <c r="I186" s="50" t="s">
        <v>1385</v>
      </c>
      <c r="J186" s="51">
        <v>80</v>
      </c>
      <c r="K186" s="51">
        <v>106</v>
      </c>
      <c r="L186" s="51">
        <v>186</v>
      </c>
      <c r="M186" s="50" t="s">
        <v>1386</v>
      </c>
      <c r="N186" s="52" t="s">
        <v>0</v>
      </c>
      <c r="O186" s="52" t="s">
        <v>0</v>
      </c>
    </row>
    <row r="187" spans="1:15" s="13" customFormat="1" ht="21.2" customHeight="1">
      <c r="A187" s="49" t="s">
        <v>718</v>
      </c>
      <c r="B187" s="35" t="s">
        <v>216</v>
      </c>
      <c r="C187" s="35" t="s">
        <v>80</v>
      </c>
      <c r="D187" s="49" t="s">
        <v>1387</v>
      </c>
      <c r="E187" s="49" t="s">
        <v>185</v>
      </c>
      <c r="F187" s="35" t="s">
        <v>2</v>
      </c>
      <c r="G187" s="35">
        <v>2002</v>
      </c>
      <c r="H187" s="36" t="s">
        <v>285</v>
      </c>
      <c r="I187" s="50" t="s">
        <v>1388</v>
      </c>
      <c r="J187" s="51">
        <v>27</v>
      </c>
      <c r="K187" s="51">
        <v>35</v>
      </c>
      <c r="L187" s="51">
        <v>62</v>
      </c>
      <c r="M187" s="50">
        <v>10</v>
      </c>
      <c r="N187" s="52" t="s">
        <v>0</v>
      </c>
      <c r="O187" s="52" t="s">
        <v>0</v>
      </c>
    </row>
    <row r="188" spans="1:15" s="13" customFormat="1" ht="21.2" customHeight="1">
      <c r="A188" s="49" t="s">
        <v>718</v>
      </c>
      <c r="B188" s="35" t="s">
        <v>216</v>
      </c>
      <c r="C188" s="35" t="s">
        <v>80</v>
      </c>
      <c r="D188" s="49" t="s">
        <v>1389</v>
      </c>
      <c r="E188" s="49" t="s">
        <v>487</v>
      </c>
      <c r="F188" s="35" t="s">
        <v>2</v>
      </c>
      <c r="G188" s="35">
        <v>2002</v>
      </c>
      <c r="H188" s="36" t="s">
        <v>239</v>
      </c>
      <c r="I188" s="50" t="s">
        <v>1362</v>
      </c>
      <c r="J188" s="51">
        <v>27</v>
      </c>
      <c r="K188" s="51">
        <v>30</v>
      </c>
      <c r="L188" s="51">
        <v>57</v>
      </c>
      <c r="M188" s="50">
        <v>0</v>
      </c>
      <c r="N188" s="52" t="s">
        <v>0</v>
      </c>
      <c r="O188" s="52" t="s">
        <v>0</v>
      </c>
    </row>
    <row r="189" spans="1:15" s="13" customFormat="1" ht="21.2" customHeight="1">
      <c r="A189" s="49" t="s">
        <v>718</v>
      </c>
      <c r="B189" s="35" t="s">
        <v>216</v>
      </c>
      <c r="C189" s="35" t="s">
        <v>80</v>
      </c>
      <c r="D189" s="49" t="s">
        <v>1390</v>
      </c>
      <c r="E189" s="49" t="s">
        <v>1391</v>
      </c>
      <c r="F189" s="35" t="s">
        <v>2</v>
      </c>
      <c r="G189" s="35">
        <v>2002</v>
      </c>
      <c r="H189" s="36" t="s">
        <v>213</v>
      </c>
      <c r="I189" s="50" t="s">
        <v>621</v>
      </c>
      <c r="J189" s="51">
        <v>30</v>
      </c>
      <c r="K189" s="51">
        <v>39</v>
      </c>
      <c r="L189" s="51">
        <v>69</v>
      </c>
      <c r="M189" s="50">
        <v>0</v>
      </c>
      <c r="N189" s="52" t="s">
        <v>0</v>
      </c>
      <c r="O189" s="52">
        <v>302.74</v>
      </c>
    </row>
    <row r="190" spans="1:15" s="13" customFormat="1" ht="21.2" customHeight="1">
      <c r="A190" s="49" t="s">
        <v>718</v>
      </c>
      <c r="B190" s="35" t="s">
        <v>330</v>
      </c>
      <c r="C190" s="35" t="s">
        <v>80</v>
      </c>
      <c r="D190" s="49" t="s">
        <v>223</v>
      </c>
      <c r="E190" s="49" t="s">
        <v>196</v>
      </c>
      <c r="F190" s="35" t="s">
        <v>2</v>
      </c>
      <c r="G190" s="35">
        <v>1998</v>
      </c>
      <c r="H190" s="36" t="s">
        <v>1</v>
      </c>
      <c r="I190" s="50" t="s">
        <v>801</v>
      </c>
      <c r="J190" s="51">
        <v>0</v>
      </c>
      <c r="K190" s="51">
        <v>103</v>
      </c>
      <c r="L190" s="51">
        <v>103</v>
      </c>
      <c r="M190" s="50">
        <v>15.7</v>
      </c>
      <c r="N190" s="52" t="s">
        <v>0</v>
      </c>
      <c r="O190" s="52" t="s">
        <v>0</v>
      </c>
    </row>
    <row r="191" spans="1:15" s="13" customFormat="1" ht="21.2" customHeight="1">
      <c r="A191" s="49" t="s">
        <v>718</v>
      </c>
      <c r="B191" s="35" t="s">
        <v>330</v>
      </c>
      <c r="C191" s="35" t="s">
        <v>80</v>
      </c>
      <c r="D191" s="49" t="s">
        <v>221</v>
      </c>
      <c r="E191" s="49" t="s">
        <v>220</v>
      </c>
      <c r="F191" s="35" t="s">
        <v>2</v>
      </c>
      <c r="G191" s="35">
        <v>1998</v>
      </c>
      <c r="H191" s="36" t="s">
        <v>59</v>
      </c>
      <c r="I191" s="50" t="s">
        <v>1393</v>
      </c>
      <c r="J191" s="51">
        <v>120</v>
      </c>
      <c r="K191" s="51">
        <v>134</v>
      </c>
      <c r="L191" s="51">
        <v>254</v>
      </c>
      <c r="M191" s="50">
        <v>47</v>
      </c>
      <c r="N191" s="52" t="s">
        <v>0</v>
      </c>
      <c r="O191" s="52" t="s">
        <v>0</v>
      </c>
    </row>
    <row r="192" spans="1:15" s="13" customFormat="1" ht="21.2" customHeight="1">
      <c r="A192" s="49" t="s">
        <v>718</v>
      </c>
      <c r="B192" s="35" t="s">
        <v>1562</v>
      </c>
      <c r="C192" s="35" t="s">
        <v>80</v>
      </c>
      <c r="D192" s="49" t="s">
        <v>201</v>
      </c>
      <c r="E192" s="49" t="s">
        <v>102</v>
      </c>
      <c r="F192" s="35" t="s">
        <v>2</v>
      </c>
      <c r="G192" s="35">
        <v>1993</v>
      </c>
      <c r="H192" s="36" t="s">
        <v>8</v>
      </c>
      <c r="I192" s="50" t="s">
        <v>1251</v>
      </c>
      <c r="J192" s="51">
        <v>100</v>
      </c>
      <c r="K192" s="51">
        <v>105</v>
      </c>
      <c r="L192" s="51">
        <v>205</v>
      </c>
      <c r="M192" s="50">
        <v>39.6</v>
      </c>
      <c r="N192" s="52" t="s">
        <v>0</v>
      </c>
      <c r="O192" s="52" t="s">
        <v>0</v>
      </c>
    </row>
    <row r="193" spans="1:15" s="13" customFormat="1" ht="21.2" customHeight="1">
      <c r="A193" s="49" t="s">
        <v>718</v>
      </c>
      <c r="B193" s="35" t="s">
        <v>1562</v>
      </c>
      <c r="C193" s="35" t="s">
        <v>80</v>
      </c>
      <c r="D193" s="49" t="s">
        <v>203</v>
      </c>
      <c r="E193" s="49" t="s">
        <v>69</v>
      </c>
      <c r="F193" s="35" t="s">
        <v>2</v>
      </c>
      <c r="G193" s="35">
        <v>1992</v>
      </c>
      <c r="H193" s="36" t="s">
        <v>235</v>
      </c>
      <c r="I193" s="50" t="s">
        <v>1394</v>
      </c>
      <c r="J193" s="51">
        <v>82</v>
      </c>
      <c r="K193" s="51">
        <v>93</v>
      </c>
      <c r="L193" s="51">
        <v>175</v>
      </c>
      <c r="M193" s="50">
        <v>71</v>
      </c>
      <c r="N193" s="52" t="s">
        <v>0</v>
      </c>
      <c r="O193" s="52" t="s">
        <v>0</v>
      </c>
    </row>
    <row r="194" spans="1:15" s="13" customFormat="1" ht="21.2" customHeight="1">
      <c r="A194" s="49" t="s">
        <v>718</v>
      </c>
      <c r="B194" s="35" t="s">
        <v>1562</v>
      </c>
      <c r="C194" s="35" t="s">
        <v>80</v>
      </c>
      <c r="D194" s="49" t="s">
        <v>201</v>
      </c>
      <c r="E194" s="49" t="s">
        <v>200</v>
      </c>
      <c r="F194" s="35" t="s">
        <v>2</v>
      </c>
      <c r="G194" s="35">
        <v>1990</v>
      </c>
      <c r="H194" s="36" t="s">
        <v>213</v>
      </c>
      <c r="I194" s="50" t="s">
        <v>1267</v>
      </c>
      <c r="J194" s="51">
        <v>93</v>
      </c>
      <c r="K194" s="51">
        <v>108</v>
      </c>
      <c r="L194" s="51">
        <v>201</v>
      </c>
      <c r="M194" s="50">
        <v>83</v>
      </c>
      <c r="N194" s="52" t="s">
        <v>0</v>
      </c>
      <c r="O194" s="52" t="s">
        <v>0</v>
      </c>
    </row>
    <row r="195" spans="1:15" s="13" customFormat="1" ht="21.2" customHeight="1">
      <c r="A195" s="49" t="s">
        <v>718</v>
      </c>
      <c r="B195" s="35" t="s">
        <v>439</v>
      </c>
      <c r="C195" s="35" t="s">
        <v>80</v>
      </c>
      <c r="D195" s="49" t="s">
        <v>447</v>
      </c>
      <c r="E195" s="49" t="s">
        <v>368</v>
      </c>
      <c r="F195" s="35" t="s">
        <v>2</v>
      </c>
      <c r="G195" s="35">
        <v>1966</v>
      </c>
      <c r="H195" s="36" t="s">
        <v>83</v>
      </c>
      <c r="I195" s="50" t="s">
        <v>889</v>
      </c>
      <c r="J195" s="51">
        <v>110</v>
      </c>
      <c r="K195" s="51">
        <v>150</v>
      </c>
      <c r="L195" s="51">
        <v>260</v>
      </c>
      <c r="M195" s="50">
        <v>65</v>
      </c>
      <c r="N195" s="52">
        <v>357.09</v>
      </c>
      <c r="O195" s="52" t="s">
        <v>0</v>
      </c>
    </row>
    <row r="196" spans="1:15" s="13" customFormat="1" ht="21.2" customHeight="1">
      <c r="A196" s="45" t="s">
        <v>718</v>
      </c>
      <c r="B196" s="38" t="s">
        <v>416</v>
      </c>
      <c r="C196" s="38" t="s">
        <v>80</v>
      </c>
      <c r="D196" s="45" t="s">
        <v>1396</v>
      </c>
      <c r="E196" s="45" t="s">
        <v>1397</v>
      </c>
      <c r="F196" s="38" t="s">
        <v>13</v>
      </c>
      <c r="G196" s="38">
        <v>1963</v>
      </c>
      <c r="H196" s="39" t="s">
        <v>218</v>
      </c>
      <c r="I196" s="46" t="s">
        <v>1398</v>
      </c>
      <c r="J196" s="47">
        <v>30</v>
      </c>
      <c r="K196" s="47">
        <v>35</v>
      </c>
      <c r="L196" s="47">
        <v>65</v>
      </c>
      <c r="M196" s="46">
        <v>20</v>
      </c>
      <c r="N196" s="48" t="s">
        <v>0</v>
      </c>
      <c r="O196" s="48" t="s">
        <v>0</v>
      </c>
    </row>
    <row r="197" spans="1:15" s="13" customFormat="1" ht="21.2" customHeight="1">
      <c r="A197" s="49" t="s">
        <v>718</v>
      </c>
      <c r="B197" s="35" t="s">
        <v>380</v>
      </c>
      <c r="C197" s="35" t="s">
        <v>80</v>
      </c>
      <c r="D197" s="49" t="s">
        <v>389</v>
      </c>
      <c r="E197" s="49" t="s">
        <v>388</v>
      </c>
      <c r="F197" s="35" t="s">
        <v>2</v>
      </c>
      <c r="G197" s="35">
        <v>1953</v>
      </c>
      <c r="H197" s="36" t="s">
        <v>83</v>
      </c>
      <c r="I197" s="50" t="s">
        <v>1400</v>
      </c>
      <c r="J197" s="51">
        <v>61</v>
      </c>
      <c r="K197" s="51">
        <v>82</v>
      </c>
      <c r="L197" s="51">
        <v>143</v>
      </c>
      <c r="M197" s="50">
        <v>0</v>
      </c>
      <c r="N197" s="52">
        <v>250.93</v>
      </c>
      <c r="O197" s="52" t="s">
        <v>0</v>
      </c>
    </row>
    <row r="198" spans="1:15" s="13" customFormat="1" ht="21.2" customHeight="1">
      <c r="A198" s="49" t="s">
        <v>669</v>
      </c>
      <c r="B198" s="35" t="s">
        <v>258</v>
      </c>
      <c r="C198" s="35" t="s">
        <v>41</v>
      </c>
      <c r="D198" s="49" t="s">
        <v>1401</v>
      </c>
      <c r="E198" s="49" t="s">
        <v>273</v>
      </c>
      <c r="F198" s="35" t="s">
        <v>2</v>
      </c>
      <c r="G198" s="35">
        <v>2006</v>
      </c>
      <c r="H198" s="36" t="s">
        <v>239</v>
      </c>
      <c r="I198" s="50">
        <v>50</v>
      </c>
      <c r="J198" s="51">
        <v>16</v>
      </c>
      <c r="K198" s="51">
        <v>22</v>
      </c>
      <c r="L198" s="51">
        <v>38</v>
      </c>
      <c r="M198" s="50">
        <v>0</v>
      </c>
      <c r="N198" s="52" t="s">
        <v>0</v>
      </c>
      <c r="O198" s="52" t="s">
        <v>0</v>
      </c>
    </row>
    <row r="199" spans="1:15" s="13" customFormat="1" ht="21.2" customHeight="1">
      <c r="A199" s="49" t="s">
        <v>669</v>
      </c>
      <c r="B199" s="35" t="s">
        <v>258</v>
      </c>
      <c r="C199" s="35" t="s">
        <v>41</v>
      </c>
      <c r="D199" s="49" t="s">
        <v>1402</v>
      </c>
      <c r="E199" s="49" t="s">
        <v>1403</v>
      </c>
      <c r="F199" s="35" t="s">
        <v>2</v>
      </c>
      <c r="G199" s="35">
        <v>2005</v>
      </c>
      <c r="H199" s="36">
        <v>35</v>
      </c>
      <c r="I199" s="50">
        <v>30.9</v>
      </c>
      <c r="J199" s="51">
        <v>18</v>
      </c>
      <c r="K199" s="51">
        <v>25</v>
      </c>
      <c r="L199" s="51">
        <v>43</v>
      </c>
      <c r="M199" s="50">
        <v>2.5</v>
      </c>
      <c r="N199" s="52">
        <v>359.55</v>
      </c>
      <c r="O199" s="52" t="s">
        <v>0</v>
      </c>
    </row>
    <row r="200" spans="1:15" s="13" customFormat="1" ht="21.2" customHeight="1">
      <c r="A200" s="49" t="s">
        <v>669</v>
      </c>
      <c r="B200" s="35" t="s">
        <v>258</v>
      </c>
      <c r="C200" s="35" t="s">
        <v>41</v>
      </c>
      <c r="D200" s="49" t="s">
        <v>1402</v>
      </c>
      <c r="E200" s="49" t="s">
        <v>252</v>
      </c>
      <c r="F200" s="35" t="s">
        <v>2</v>
      </c>
      <c r="G200" s="35">
        <v>2004</v>
      </c>
      <c r="H200" s="36">
        <v>50</v>
      </c>
      <c r="I200" s="50">
        <v>47.4</v>
      </c>
      <c r="J200" s="51">
        <v>20</v>
      </c>
      <c r="K200" s="51">
        <v>27</v>
      </c>
      <c r="L200" s="51">
        <v>47</v>
      </c>
      <c r="M200" s="50">
        <v>0</v>
      </c>
      <c r="N200" s="52">
        <v>284.08999999999997</v>
      </c>
      <c r="O200" s="52" t="s">
        <v>0</v>
      </c>
    </row>
    <row r="201" spans="1:15" s="13" customFormat="1" ht="21.2" customHeight="1">
      <c r="A201" s="49" t="s">
        <v>669</v>
      </c>
      <c r="B201" s="35" t="s">
        <v>258</v>
      </c>
      <c r="C201" s="35" t="s">
        <v>41</v>
      </c>
      <c r="D201" s="49" t="s">
        <v>79</v>
      </c>
      <c r="E201" s="49" t="s">
        <v>278</v>
      </c>
      <c r="F201" s="35" t="s">
        <v>2</v>
      </c>
      <c r="G201" s="35">
        <v>2003</v>
      </c>
      <c r="H201" s="36">
        <v>62</v>
      </c>
      <c r="I201" s="50">
        <v>61</v>
      </c>
      <c r="J201" s="51">
        <v>40</v>
      </c>
      <c r="K201" s="51">
        <v>50</v>
      </c>
      <c r="L201" s="51">
        <v>90</v>
      </c>
      <c r="M201" s="50">
        <v>0</v>
      </c>
      <c r="N201" s="52">
        <v>399.64</v>
      </c>
      <c r="O201" s="52" t="s">
        <v>0</v>
      </c>
    </row>
    <row r="202" spans="1:15" s="13" customFormat="1" ht="21.2" customHeight="1">
      <c r="A202" s="45" t="s">
        <v>669</v>
      </c>
      <c r="B202" s="38" t="s">
        <v>258</v>
      </c>
      <c r="C202" s="38" t="s">
        <v>41</v>
      </c>
      <c r="D202" s="45" t="s">
        <v>672</v>
      </c>
      <c r="E202" s="45" t="s">
        <v>1227</v>
      </c>
      <c r="F202" s="38" t="s">
        <v>13</v>
      </c>
      <c r="G202" s="38">
        <v>2003</v>
      </c>
      <c r="H202" s="39" t="s">
        <v>51</v>
      </c>
      <c r="I202" s="46">
        <v>51.7</v>
      </c>
      <c r="J202" s="47">
        <v>30</v>
      </c>
      <c r="K202" s="47">
        <v>37</v>
      </c>
      <c r="L202" s="47">
        <v>67</v>
      </c>
      <c r="M202" s="46">
        <v>24</v>
      </c>
      <c r="N202" s="48">
        <v>348.99</v>
      </c>
      <c r="O202" s="48" t="s">
        <v>0</v>
      </c>
    </row>
    <row r="203" spans="1:15" s="13" customFormat="1" ht="21.2" customHeight="1">
      <c r="A203" s="45" t="s">
        <v>669</v>
      </c>
      <c r="B203" s="38" t="s">
        <v>216</v>
      </c>
      <c r="C203" s="38" t="s">
        <v>41</v>
      </c>
      <c r="D203" s="45" t="s">
        <v>215</v>
      </c>
      <c r="E203" s="45" t="s">
        <v>670</v>
      </c>
      <c r="F203" s="38" t="s">
        <v>13</v>
      </c>
      <c r="G203" s="38">
        <v>2002</v>
      </c>
      <c r="H203" s="39">
        <v>58</v>
      </c>
      <c r="I203" s="46">
        <v>56.6</v>
      </c>
      <c r="J203" s="47">
        <v>44</v>
      </c>
      <c r="K203" s="47">
        <v>56</v>
      </c>
      <c r="L203" s="47">
        <v>100</v>
      </c>
      <c r="M203" s="46">
        <v>57</v>
      </c>
      <c r="N203" s="48">
        <v>524.78</v>
      </c>
      <c r="O203" s="48" t="s">
        <v>0</v>
      </c>
    </row>
    <row r="204" spans="1:15" s="13" customFormat="1" ht="21.2" customHeight="1">
      <c r="A204" s="49" t="s">
        <v>669</v>
      </c>
      <c r="B204" s="35" t="s">
        <v>216</v>
      </c>
      <c r="C204" s="35" t="s">
        <v>41</v>
      </c>
      <c r="D204" s="49" t="s">
        <v>679</v>
      </c>
      <c r="E204" s="49" t="s">
        <v>237</v>
      </c>
      <c r="F204" s="35" t="s">
        <v>2</v>
      </c>
      <c r="G204" s="35">
        <v>2001</v>
      </c>
      <c r="H204" s="36" t="s">
        <v>239</v>
      </c>
      <c r="I204" s="50">
        <v>54</v>
      </c>
      <c r="J204" s="51">
        <v>41</v>
      </c>
      <c r="K204" s="51">
        <v>52</v>
      </c>
      <c r="L204" s="51">
        <v>93</v>
      </c>
      <c r="M204" s="50">
        <v>16</v>
      </c>
      <c r="N204" s="52">
        <v>473.13</v>
      </c>
      <c r="O204" s="52" t="s">
        <v>0</v>
      </c>
    </row>
    <row r="205" spans="1:15" s="13" customFormat="1" ht="21.2" customHeight="1">
      <c r="A205" s="49" t="s">
        <v>669</v>
      </c>
      <c r="B205" s="35" t="s">
        <v>216</v>
      </c>
      <c r="C205" s="35" t="s">
        <v>41</v>
      </c>
      <c r="D205" s="49" t="s">
        <v>476</v>
      </c>
      <c r="E205" s="49" t="s">
        <v>176</v>
      </c>
      <c r="F205" s="35" t="s">
        <v>2</v>
      </c>
      <c r="G205" s="35">
        <v>2001</v>
      </c>
      <c r="H205" s="36">
        <v>50</v>
      </c>
      <c r="I205" s="50">
        <v>49.5</v>
      </c>
      <c r="J205" s="51">
        <v>38</v>
      </c>
      <c r="K205" s="51">
        <v>52</v>
      </c>
      <c r="L205" s="51">
        <v>90</v>
      </c>
      <c r="M205" s="50">
        <v>24</v>
      </c>
      <c r="N205" s="52">
        <v>374.6</v>
      </c>
      <c r="O205" s="52" t="s">
        <v>0</v>
      </c>
    </row>
    <row r="206" spans="1:15" s="13" customFormat="1" ht="21.2" customHeight="1">
      <c r="A206" s="49" t="s">
        <v>669</v>
      </c>
      <c r="B206" s="35" t="s">
        <v>216</v>
      </c>
      <c r="C206" s="35" t="s">
        <v>41</v>
      </c>
      <c r="D206" s="49" t="s">
        <v>215</v>
      </c>
      <c r="E206" s="49" t="s">
        <v>1406</v>
      </c>
      <c r="F206" s="35" t="s">
        <v>2</v>
      </c>
      <c r="G206" s="35">
        <v>2001</v>
      </c>
      <c r="H206" s="36" t="s">
        <v>213</v>
      </c>
      <c r="I206" s="50">
        <v>63</v>
      </c>
      <c r="J206" s="51">
        <v>50</v>
      </c>
      <c r="K206" s="51">
        <v>61</v>
      </c>
      <c r="L206" s="51">
        <v>111</v>
      </c>
      <c r="M206" s="50">
        <v>5</v>
      </c>
      <c r="N206" s="52">
        <v>485.3</v>
      </c>
      <c r="O206" s="52" t="s">
        <v>0</v>
      </c>
    </row>
    <row r="207" spans="1:15" s="13" customFormat="1" ht="21.2" customHeight="1">
      <c r="A207" s="49" t="s">
        <v>669</v>
      </c>
      <c r="B207" s="35" t="s">
        <v>216</v>
      </c>
      <c r="C207" s="35" t="s">
        <v>41</v>
      </c>
      <c r="D207" s="49" t="s">
        <v>672</v>
      </c>
      <c r="E207" s="49" t="s">
        <v>252</v>
      </c>
      <c r="F207" s="35" t="s">
        <v>2</v>
      </c>
      <c r="G207" s="35">
        <v>2000</v>
      </c>
      <c r="H207" s="36" t="s">
        <v>239</v>
      </c>
      <c r="I207" s="50">
        <v>55.7</v>
      </c>
      <c r="J207" s="51">
        <v>41</v>
      </c>
      <c r="K207" s="51">
        <v>49</v>
      </c>
      <c r="L207" s="51">
        <v>90</v>
      </c>
      <c r="M207" s="50">
        <v>7</v>
      </c>
      <c r="N207" s="52">
        <v>368.01</v>
      </c>
      <c r="O207" s="52" t="s">
        <v>0</v>
      </c>
    </row>
    <row r="208" spans="1:15" s="13" customFormat="1" ht="21.2" customHeight="1">
      <c r="A208" s="49" t="s">
        <v>669</v>
      </c>
      <c r="B208" s="35" t="s">
        <v>330</v>
      </c>
      <c r="C208" s="35" t="s">
        <v>41</v>
      </c>
      <c r="D208" s="49" t="s">
        <v>238</v>
      </c>
      <c r="E208" s="49" t="s">
        <v>237</v>
      </c>
      <c r="F208" s="35" t="s">
        <v>2</v>
      </c>
      <c r="G208" s="35">
        <v>1999</v>
      </c>
      <c r="H208" s="36">
        <v>69</v>
      </c>
      <c r="I208" s="50">
        <v>68.099999999999994</v>
      </c>
      <c r="J208" s="51">
        <v>91</v>
      </c>
      <c r="K208" s="51">
        <v>117</v>
      </c>
      <c r="L208" s="51">
        <v>208</v>
      </c>
      <c r="M208" s="50">
        <v>78</v>
      </c>
      <c r="N208" s="52">
        <v>565.77</v>
      </c>
      <c r="O208" s="52" t="s">
        <v>0</v>
      </c>
    </row>
    <row r="209" spans="1:15" s="13" customFormat="1" ht="21.2" customHeight="1">
      <c r="A209" s="49" t="s">
        <v>669</v>
      </c>
      <c r="B209" s="35" t="s">
        <v>330</v>
      </c>
      <c r="C209" s="35" t="s">
        <v>41</v>
      </c>
      <c r="D209" s="49" t="s">
        <v>681</v>
      </c>
      <c r="E209" s="49" t="s">
        <v>142</v>
      </c>
      <c r="F209" s="35" t="s">
        <v>2</v>
      </c>
      <c r="G209" s="35">
        <v>1999</v>
      </c>
      <c r="H209" s="36">
        <v>62</v>
      </c>
      <c r="I209" s="50">
        <v>59.7</v>
      </c>
      <c r="J209" s="51">
        <v>53</v>
      </c>
      <c r="K209" s="51">
        <v>67</v>
      </c>
      <c r="L209" s="51">
        <v>120</v>
      </c>
      <c r="M209" s="50">
        <v>20</v>
      </c>
      <c r="N209" s="52">
        <v>409.43</v>
      </c>
      <c r="O209" s="52" t="s">
        <v>0</v>
      </c>
    </row>
    <row r="210" spans="1:15" s="13" customFormat="1" ht="21.2" customHeight="1">
      <c r="A210" s="45" t="s">
        <v>669</v>
      </c>
      <c r="B210" s="38" t="s">
        <v>330</v>
      </c>
      <c r="C210" s="38" t="s">
        <v>41</v>
      </c>
      <c r="D210" s="45" t="s">
        <v>215</v>
      </c>
      <c r="E210" s="45" t="s">
        <v>214</v>
      </c>
      <c r="F210" s="38" t="s">
        <v>13</v>
      </c>
      <c r="G210" s="38">
        <v>1998</v>
      </c>
      <c r="H210" s="39">
        <v>75</v>
      </c>
      <c r="I210" s="46">
        <v>69.8</v>
      </c>
      <c r="J210" s="47">
        <v>78</v>
      </c>
      <c r="K210" s="47">
        <v>89</v>
      </c>
      <c r="L210" s="47">
        <v>167</v>
      </c>
      <c r="M210" s="46">
        <v>95</v>
      </c>
      <c r="N210" s="48" t="s">
        <v>0</v>
      </c>
      <c r="O210" s="48" t="s">
        <v>0</v>
      </c>
    </row>
    <row r="211" spans="1:15" s="13" customFormat="1" ht="21.2" customHeight="1">
      <c r="A211" s="49" t="s">
        <v>669</v>
      </c>
      <c r="B211" s="35" t="s">
        <v>6</v>
      </c>
      <c r="C211" s="35" t="s">
        <v>41</v>
      </c>
      <c r="D211" s="49" t="s">
        <v>238</v>
      </c>
      <c r="E211" s="49" t="s">
        <v>91</v>
      </c>
      <c r="F211" s="35" t="s">
        <v>2</v>
      </c>
      <c r="G211" s="35">
        <v>1996</v>
      </c>
      <c r="H211" s="36" t="s">
        <v>8</v>
      </c>
      <c r="I211" s="50">
        <v>83.6</v>
      </c>
      <c r="J211" s="51">
        <v>106</v>
      </c>
      <c r="K211" s="51">
        <v>130</v>
      </c>
      <c r="L211" s="51">
        <v>236</v>
      </c>
      <c r="M211" s="50">
        <v>68.8</v>
      </c>
      <c r="N211" s="52" t="s">
        <v>0</v>
      </c>
      <c r="O211" s="52" t="s">
        <v>0</v>
      </c>
    </row>
    <row r="212" spans="1:15" s="13" customFormat="1" ht="21.2" customHeight="1">
      <c r="A212" s="49" t="s">
        <v>669</v>
      </c>
      <c r="B212" s="35" t="s">
        <v>6</v>
      </c>
      <c r="C212" s="35" t="s">
        <v>41</v>
      </c>
      <c r="D212" s="49" t="s">
        <v>215</v>
      </c>
      <c r="E212" s="49" t="s">
        <v>337</v>
      </c>
      <c r="F212" s="35" t="s">
        <v>2</v>
      </c>
      <c r="G212" s="35">
        <v>1996</v>
      </c>
      <c r="H212" s="36" t="s">
        <v>8</v>
      </c>
      <c r="I212" s="50">
        <v>82.1</v>
      </c>
      <c r="J212" s="51">
        <v>104</v>
      </c>
      <c r="K212" s="51">
        <v>128</v>
      </c>
      <c r="L212" s="51">
        <v>229</v>
      </c>
      <c r="M212" s="50">
        <v>64.8</v>
      </c>
      <c r="N212" s="52" t="s">
        <v>0</v>
      </c>
      <c r="O212" s="52" t="s">
        <v>0</v>
      </c>
    </row>
    <row r="213" spans="1:15" s="13" customFormat="1" ht="21.2" customHeight="1">
      <c r="A213" s="49" t="s">
        <v>669</v>
      </c>
      <c r="B213" s="35" t="s">
        <v>1562</v>
      </c>
      <c r="C213" s="35" t="s">
        <v>41</v>
      </c>
      <c r="D213" s="49" t="s">
        <v>326</v>
      </c>
      <c r="E213" s="49" t="s">
        <v>91</v>
      </c>
      <c r="F213" s="35" t="s">
        <v>2</v>
      </c>
      <c r="G213" s="35">
        <v>1993</v>
      </c>
      <c r="H213" s="36" t="s">
        <v>213</v>
      </c>
      <c r="I213" s="50">
        <v>65.3</v>
      </c>
      <c r="J213" s="51">
        <v>77</v>
      </c>
      <c r="K213" s="51">
        <v>100</v>
      </c>
      <c r="L213" s="51">
        <v>177</v>
      </c>
      <c r="M213" s="50">
        <v>56</v>
      </c>
      <c r="N213" s="52" t="s">
        <v>0</v>
      </c>
      <c r="O213" s="52" t="s">
        <v>0</v>
      </c>
    </row>
    <row r="214" spans="1:15" s="13" customFormat="1" ht="21.2" customHeight="1">
      <c r="A214" s="49" t="s">
        <v>669</v>
      </c>
      <c r="B214" s="35" t="s">
        <v>1562</v>
      </c>
      <c r="C214" s="35" t="s">
        <v>41</v>
      </c>
      <c r="D214" s="49" t="s">
        <v>1407</v>
      </c>
      <c r="E214" s="49" t="s">
        <v>343</v>
      </c>
      <c r="F214" s="35" t="s">
        <v>2</v>
      </c>
      <c r="G214" s="35">
        <v>1988</v>
      </c>
      <c r="H214" s="36" t="s">
        <v>1</v>
      </c>
      <c r="I214" s="50">
        <v>87.4</v>
      </c>
      <c r="J214" s="51">
        <v>90</v>
      </c>
      <c r="K214" s="51">
        <v>115</v>
      </c>
      <c r="L214" s="51">
        <v>205</v>
      </c>
      <c r="M214" s="50">
        <v>30.2</v>
      </c>
      <c r="N214" s="52" t="s">
        <v>0</v>
      </c>
      <c r="O214" s="52" t="s">
        <v>0</v>
      </c>
    </row>
    <row r="215" spans="1:15" s="13" customFormat="1" ht="21.2" customHeight="1">
      <c r="A215" s="49" t="s">
        <v>669</v>
      </c>
      <c r="B215" s="35" t="s">
        <v>1562</v>
      </c>
      <c r="C215" s="35" t="s">
        <v>41</v>
      </c>
      <c r="D215" s="49" t="s">
        <v>1408</v>
      </c>
      <c r="E215" s="49" t="s">
        <v>1409</v>
      </c>
      <c r="F215" s="35" t="s">
        <v>2</v>
      </c>
      <c r="G215" s="35">
        <v>1987</v>
      </c>
      <c r="H215" s="36" t="s">
        <v>8</v>
      </c>
      <c r="I215" s="50">
        <v>78</v>
      </c>
      <c r="J215" s="51">
        <v>93</v>
      </c>
      <c r="K215" s="51">
        <v>120</v>
      </c>
      <c r="L215" s="51">
        <v>213</v>
      </c>
      <c r="M215" s="50">
        <v>59</v>
      </c>
      <c r="N215" s="52" t="s">
        <v>0</v>
      </c>
      <c r="O215" s="52" t="s">
        <v>0</v>
      </c>
    </row>
    <row r="216" spans="1:15" s="13" customFormat="1" ht="21.2" customHeight="1">
      <c r="A216" s="49" t="s">
        <v>669</v>
      </c>
      <c r="B216" s="35" t="s">
        <v>1562</v>
      </c>
      <c r="C216" s="35" t="s">
        <v>41</v>
      </c>
      <c r="D216" s="49" t="s">
        <v>675</v>
      </c>
      <c r="E216" s="49" t="s">
        <v>434</v>
      </c>
      <c r="F216" s="35" t="s">
        <v>2</v>
      </c>
      <c r="G216" s="35">
        <v>1983</v>
      </c>
      <c r="H216" s="36" t="s">
        <v>178</v>
      </c>
      <c r="I216" s="50">
        <v>76.099999999999994</v>
      </c>
      <c r="J216" s="51">
        <v>74</v>
      </c>
      <c r="K216" s="51">
        <v>97</v>
      </c>
      <c r="L216" s="51">
        <v>171</v>
      </c>
      <c r="M216" s="50">
        <v>21.5</v>
      </c>
      <c r="N216" s="52" t="s">
        <v>0</v>
      </c>
      <c r="O216" s="52" t="s">
        <v>0</v>
      </c>
    </row>
    <row r="217" spans="1:15" s="13" customFormat="1" ht="21.2" customHeight="1">
      <c r="A217" s="49" t="s">
        <v>669</v>
      </c>
      <c r="B217" s="35" t="s">
        <v>1562</v>
      </c>
      <c r="C217" s="35" t="s">
        <v>41</v>
      </c>
      <c r="D217" s="49" t="s">
        <v>182</v>
      </c>
      <c r="E217" s="49" t="s">
        <v>60</v>
      </c>
      <c r="F217" s="35" t="s">
        <v>2</v>
      </c>
      <c r="G217" s="35">
        <v>1983</v>
      </c>
      <c r="H217" s="36" t="s">
        <v>8</v>
      </c>
      <c r="I217" s="50">
        <v>76.8</v>
      </c>
      <c r="J217" s="51">
        <v>85</v>
      </c>
      <c r="K217" s="51">
        <v>109</v>
      </c>
      <c r="L217" s="51">
        <v>194</v>
      </c>
      <c r="M217" s="50">
        <v>43</v>
      </c>
      <c r="N217" s="52" t="s">
        <v>0</v>
      </c>
      <c r="O217" s="52" t="s">
        <v>0</v>
      </c>
    </row>
    <row r="218" spans="1:15" s="13" customFormat="1" ht="21.2" customHeight="1">
      <c r="A218" s="49" t="s">
        <v>669</v>
      </c>
      <c r="B218" s="35" t="s">
        <v>459</v>
      </c>
      <c r="C218" s="35" t="s">
        <v>41</v>
      </c>
      <c r="D218" s="49" t="s">
        <v>79</v>
      </c>
      <c r="E218" s="49" t="s">
        <v>236</v>
      </c>
      <c r="F218" s="35" t="s">
        <v>2</v>
      </c>
      <c r="G218" s="35">
        <v>1972</v>
      </c>
      <c r="H218" s="36" t="s">
        <v>83</v>
      </c>
      <c r="I218" s="50">
        <v>94.4</v>
      </c>
      <c r="J218" s="51">
        <v>98</v>
      </c>
      <c r="K218" s="51">
        <v>118</v>
      </c>
      <c r="L218" s="51">
        <v>216</v>
      </c>
      <c r="M218" s="50">
        <v>27.2</v>
      </c>
      <c r="N218" s="52" t="s">
        <v>0</v>
      </c>
      <c r="O218" s="52" t="s">
        <v>0</v>
      </c>
    </row>
    <row r="219" spans="1:15" s="13" customFormat="1" ht="21.2" customHeight="1">
      <c r="A219" s="49" t="s">
        <v>17</v>
      </c>
      <c r="B219" s="35" t="s">
        <v>1562</v>
      </c>
      <c r="C219" s="35" t="s">
        <v>16</v>
      </c>
      <c r="D219" s="49" t="s">
        <v>1410</v>
      </c>
      <c r="E219" s="49" t="s">
        <v>62</v>
      </c>
      <c r="F219" s="35" t="s">
        <v>2</v>
      </c>
      <c r="G219" s="35">
        <v>1989</v>
      </c>
      <c r="H219" s="36" t="s">
        <v>178</v>
      </c>
      <c r="I219" s="50" t="s">
        <v>1411</v>
      </c>
      <c r="J219" s="51">
        <v>83</v>
      </c>
      <c r="K219" s="51">
        <v>100</v>
      </c>
      <c r="L219" s="51">
        <v>183</v>
      </c>
      <c r="M219" s="50">
        <v>50</v>
      </c>
      <c r="N219" s="52" t="s">
        <v>0</v>
      </c>
      <c r="O219" s="52" t="s">
        <v>0</v>
      </c>
    </row>
    <row r="220" spans="1:15" s="13" customFormat="1" ht="21.2" customHeight="1">
      <c r="A220" s="49" t="s">
        <v>17</v>
      </c>
      <c r="B220" s="35" t="s">
        <v>1562</v>
      </c>
      <c r="C220" s="35" t="s">
        <v>16</v>
      </c>
      <c r="D220" s="49" t="s">
        <v>107</v>
      </c>
      <c r="E220" s="49" t="s">
        <v>100</v>
      </c>
      <c r="F220" s="35" t="s">
        <v>2</v>
      </c>
      <c r="G220" s="35">
        <v>1991</v>
      </c>
      <c r="H220" s="36" t="s">
        <v>1</v>
      </c>
      <c r="I220" s="50" t="s">
        <v>1412</v>
      </c>
      <c r="J220" s="51">
        <v>105</v>
      </c>
      <c r="K220" s="51">
        <v>122</v>
      </c>
      <c r="L220" s="51">
        <v>227</v>
      </c>
      <c r="M220" s="50">
        <v>46.2</v>
      </c>
      <c r="N220" s="52" t="s">
        <v>0</v>
      </c>
      <c r="O220" s="52" t="s">
        <v>0</v>
      </c>
    </row>
    <row r="221" spans="1:15" s="13" customFormat="1" ht="21.2" customHeight="1">
      <c r="A221" s="49" t="s">
        <v>17</v>
      </c>
      <c r="B221" s="35" t="s">
        <v>1562</v>
      </c>
      <c r="C221" s="35" t="s">
        <v>16</v>
      </c>
      <c r="D221" s="49" t="s">
        <v>61</v>
      </c>
      <c r="E221" s="49" t="s">
        <v>60</v>
      </c>
      <c r="F221" s="35" t="s">
        <v>2</v>
      </c>
      <c r="G221" s="35">
        <v>1983</v>
      </c>
      <c r="H221" s="36" t="s">
        <v>59</v>
      </c>
      <c r="I221" s="50" t="s">
        <v>1413</v>
      </c>
      <c r="J221" s="51">
        <v>120</v>
      </c>
      <c r="K221" s="51">
        <v>165</v>
      </c>
      <c r="L221" s="51">
        <v>285</v>
      </c>
      <c r="M221" s="50">
        <v>48</v>
      </c>
      <c r="N221" s="52" t="s">
        <v>0</v>
      </c>
      <c r="O221" s="52" t="s">
        <v>0</v>
      </c>
    </row>
    <row r="222" spans="1:15" s="13" customFormat="1" ht="21.2" customHeight="1">
      <c r="A222" s="49" t="s">
        <v>17</v>
      </c>
      <c r="B222" s="35" t="s">
        <v>1562</v>
      </c>
      <c r="C222" s="35" t="s">
        <v>16</v>
      </c>
      <c r="D222" s="49" t="s">
        <v>1414</v>
      </c>
      <c r="E222" s="49" t="s">
        <v>102</v>
      </c>
      <c r="F222" s="35" t="s">
        <v>2</v>
      </c>
      <c r="G222" s="35">
        <v>1986</v>
      </c>
      <c r="H222" s="36" t="s">
        <v>8</v>
      </c>
      <c r="I222" s="50" t="s">
        <v>1415</v>
      </c>
      <c r="J222" s="51">
        <v>75</v>
      </c>
      <c r="K222" s="51">
        <v>97</v>
      </c>
      <c r="L222" s="51">
        <v>172</v>
      </c>
      <c r="M222" s="50" t="s">
        <v>0</v>
      </c>
      <c r="N222" s="52">
        <v>211.9</v>
      </c>
      <c r="O222" s="52" t="s">
        <v>0</v>
      </c>
    </row>
    <row r="223" spans="1:15" s="13" customFormat="1" ht="21.2" customHeight="1">
      <c r="A223" s="45" t="s">
        <v>17</v>
      </c>
      <c r="B223" s="38" t="s">
        <v>1562</v>
      </c>
      <c r="C223" s="38" t="s">
        <v>16</v>
      </c>
      <c r="D223" s="45" t="s">
        <v>15</v>
      </c>
      <c r="E223" s="45" t="s">
        <v>14</v>
      </c>
      <c r="F223" s="38" t="s">
        <v>13</v>
      </c>
      <c r="G223" s="38">
        <v>1991</v>
      </c>
      <c r="H223" s="39" t="s">
        <v>12</v>
      </c>
      <c r="I223" s="46" t="s">
        <v>559</v>
      </c>
      <c r="J223" s="47">
        <v>73</v>
      </c>
      <c r="K223" s="47">
        <v>93</v>
      </c>
      <c r="L223" s="47">
        <v>166</v>
      </c>
      <c r="M223" s="46">
        <v>84</v>
      </c>
      <c r="N223" s="48" t="s">
        <v>0</v>
      </c>
      <c r="O223" s="48" t="s">
        <v>0</v>
      </c>
    </row>
    <row r="224" spans="1:15" s="13" customFormat="1" ht="21.2" customHeight="1">
      <c r="A224" s="49" t="s">
        <v>17</v>
      </c>
      <c r="B224" s="35" t="s">
        <v>1562</v>
      </c>
      <c r="C224" s="35" t="s">
        <v>16</v>
      </c>
      <c r="D224" s="49" t="s">
        <v>58</v>
      </c>
      <c r="E224" s="49" t="s">
        <v>57</v>
      </c>
      <c r="F224" s="35" t="s">
        <v>2</v>
      </c>
      <c r="G224" s="35">
        <v>1991</v>
      </c>
      <c r="H224" s="36" t="s">
        <v>1</v>
      </c>
      <c r="I224" s="50" t="s">
        <v>1416</v>
      </c>
      <c r="J224" s="51">
        <v>115</v>
      </c>
      <c r="K224" s="51">
        <v>142</v>
      </c>
      <c r="L224" s="51">
        <v>257</v>
      </c>
      <c r="M224" s="50">
        <v>69.2</v>
      </c>
      <c r="N224" s="52" t="s">
        <v>0</v>
      </c>
      <c r="O224" s="52" t="s">
        <v>0</v>
      </c>
    </row>
    <row r="225" spans="1:15" s="13" customFormat="1" ht="21.2" customHeight="1">
      <c r="A225" s="49" t="s">
        <v>17</v>
      </c>
      <c r="B225" s="35" t="s">
        <v>479</v>
      </c>
      <c r="C225" s="35" t="s">
        <v>16</v>
      </c>
      <c r="D225" s="49" t="s">
        <v>105</v>
      </c>
      <c r="E225" s="49" t="s">
        <v>105</v>
      </c>
      <c r="F225" s="35" t="s">
        <v>2</v>
      </c>
      <c r="G225" s="35">
        <v>1980</v>
      </c>
      <c r="H225" s="36" t="s">
        <v>8</v>
      </c>
      <c r="I225" s="50" t="s">
        <v>1417</v>
      </c>
      <c r="J225" s="51">
        <v>93</v>
      </c>
      <c r="K225" s="51">
        <v>112</v>
      </c>
      <c r="L225" s="51">
        <v>205</v>
      </c>
      <c r="M225" s="50">
        <v>41.8</v>
      </c>
      <c r="N225" s="52" t="s">
        <v>0</v>
      </c>
      <c r="O225" s="52" t="s">
        <v>0</v>
      </c>
    </row>
    <row r="226" spans="1:15" s="13" customFormat="1" ht="21.2" customHeight="1">
      <c r="A226" s="49" t="s">
        <v>17</v>
      </c>
      <c r="B226" s="35" t="s">
        <v>1562</v>
      </c>
      <c r="C226" s="35" t="s">
        <v>16</v>
      </c>
      <c r="D226" s="49" t="s">
        <v>175</v>
      </c>
      <c r="E226" s="49" t="s">
        <v>174</v>
      </c>
      <c r="F226" s="35" t="s">
        <v>2</v>
      </c>
      <c r="G226" s="35">
        <v>1992</v>
      </c>
      <c r="H226" s="36" t="s">
        <v>178</v>
      </c>
      <c r="I226" s="50" t="s">
        <v>189</v>
      </c>
      <c r="J226" s="51">
        <v>95</v>
      </c>
      <c r="K226" s="51">
        <v>116</v>
      </c>
      <c r="L226" s="51">
        <v>211</v>
      </c>
      <c r="M226" s="50">
        <v>60</v>
      </c>
      <c r="N226" s="52" t="s">
        <v>0</v>
      </c>
      <c r="O226" s="52" t="s">
        <v>0</v>
      </c>
    </row>
    <row r="227" spans="1:15" s="13" customFormat="1" ht="21.2" customHeight="1">
      <c r="A227" s="49" t="s">
        <v>17</v>
      </c>
      <c r="B227" s="35" t="s">
        <v>1562</v>
      </c>
      <c r="C227" s="35" t="s">
        <v>16</v>
      </c>
      <c r="D227" s="49" t="s">
        <v>56</v>
      </c>
      <c r="E227" s="49" t="s">
        <v>55</v>
      </c>
      <c r="F227" s="35" t="s">
        <v>2</v>
      </c>
      <c r="G227" s="35">
        <v>1989</v>
      </c>
      <c r="H227" s="36" t="s">
        <v>83</v>
      </c>
      <c r="I227" s="50" t="s">
        <v>1418</v>
      </c>
      <c r="J227" s="51">
        <v>97</v>
      </c>
      <c r="K227" s="51">
        <v>130</v>
      </c>
      <c r="L227" s="51">
        <v>227</v>
      </c>
      <c r="M227" s="50">
        <v>36</v>
      </c>
      <c r="N227" s="52" t="s">
        <v>0</v>
      </c>
      <c r="O227" s="52" t="s">
        <v>0</v>
      </c>
    </row>
    <row r="228" spans="1:15" s="13" customFormat="1" ht="21.2" customHeight="1">
      <c r="A228" s="49" t="s">
        <v>17</v>
      </c>
      <c r="B228" s="35" t="s">
        <v>330</v>
      </c>
      <c r="C228" s="35" t="s">
        <v>16</v>
      </c>
      <c r="D228" s="49" t="s">
        <v>333</v>
      </c>
      <c r="E228" s="49" t="s">
        <v>69</v>
      </c>
      <c r="F228" s="35" t="s">
        <v>2</v>
      </c>
      <c r="G228" s="35">
        <v>1999</v>
      </c>
      <c r="H228" s="36" t="s">
        <v>178</v>
      </c>
      <c r="I228" s="50" t="s">
        <v>499</v>
      </c>
      <c r="J228" s="51">
        <v>82</v>
      </c>
      <c r="K228" s="51">
        <v>102</v>
      </c>
      <c r="L228" s="51">
        <v>184</v>
      </c>
      <c r="M228" s="50" t="s">
        <v>0</v>
      </c>
      <c r="N228" s="52" t="s">
        <v>0</v>
      </c>
      <c r="O228" s="52">
        <v>580.63</v>
      </c>
    </row>
    <row r="229" spans="1:15" s="13" customFormat="1" ht="21.2" customHeight="1">
      <c r="A229" s="49" t="s">
        <v>17</v>
      </c>
      <c r="B229" s="35" t="s">
        <v>6</v>
      </c>
      <c r="C229" s="35" t="s">
        <v>16</v>
      </c>
      <c r="D229" s="49" t="s">
        <v>333</v>
      </c>
      <c r="E229" s="49" t="s">
        <v>76</v>
      </c>
      <c r="F229" s="35" t="s">
        <v>2</v>
      </c>
      <c r="G229" s="35">
        <v>1997</v>
      </c>
      <c r="H229" s="36" t="s">
        <v>1</v>
      </c>
      <c r="I229" s="50" t="s">
        <v>1419</v>
      </c>
      <c r="J229" s="51">
        <v>97</v>
      </c>
      <c r="K229" s="51">
        <v>113</v>
      </c>
      <c r="L229" s="51">
        <v>210</v>
      </c>
      <c r="M229" s="50">
        <v>22.8</v>
      </c>
      <c r="N229" s="52">
        <v>234.9</v>
      </c>
      <c r="O229" s="52" t="s">
        <v>0</v>
      </c>
    </row>
    <row r="230" spans="1:15" s="13" customFormat="1" ht="21.2" customHeight="1">
      <c r="A230" s="49" t="s">
        <v>17</v>
      </c>
      <c r="B230" s="35" t="s">
        <v>1562</v>
      </c>
      <c r="C230" s="35" t="s">
        <v>16</v>
      </c>
      <c r="D230" s="49" t="s">
        <v>82</v>
      </c>
      <c r="E230" s="49" t="s">
        <v>185</v>
      </c>
      <c r="F230" s="35" t="s">
        <v>2</v>
      </c>
      <c r="G230" s="35">
        <v>1994</v>
      </c>
      <c r="H230" s="36" t="s">
        <v>1</v>
      </c>
      <c r="I230" s="50" t="s">
        <v>1416</v>
      </c>
      <c r="J230" s="51">
        <v>103</v>
      </c>
      <c r="K230" s="51">
        <v>135</v>
      </c>
      <c r="L230" s="51">
        <v>238</v>
      </c>
      <c r="M230" s="50">
        <v>50.2</v>
      </c>
      <c r="N230" s="52">
        <v>273.39999999999998</v>
      </c>
      <c r="O230" s="52" t="s">
        <v>0</v>
      </c>
    </row>
    <row r="231" spans="1:15" s="13" customFormat="1" ht="21.2" customHeight="1">
      <c r="A231" s="49" t="s">
        <v>17</v>
      </c>
      <c r="B231" s="35" t="s">
        <v>216</v>
      </c>
      <c r="C231" s="35" t="s">
        <v>16</v>
      </c>
      <c r="D231" s="49" t="s">
        <v>232</v>
      </c>
      <c r="E231" s="49" t="s">
        <v>60</v>
      </c>
      <c r="F231" s="35" t="s">
        <v>2</v>
      </c>
      <c r="G231" s="35">
        <v>2000</v>
      </c>
      <c r="H231" s="36" t="s">
        <v>8</v>
      </c>
      <c r="I231" s="50" t="s">
        <v>1350</v>
      </c>
      <c r="J231" s="51">
        <v>77</v>
      </c>
      <c r="K231" s="51">
        <v>93</v>
      </c>
      <c r="L231" s="51">
        <v>170</v>
      </c>
      <c r="M231" s="50" t="s">
        <v>0</v>
      </c>
      <c r="N231" s="52">
        <v>211.2</v>
      </c>
      <c r="O231" s="52" t="s">
        <v>0</v>
      </c>
    </row>
    <row r="232" spans="1:15" s="13" customFormat="1" ht="21.2" customHeight="1">
      <c r="A232" s="45" t="s">
        <v>17</v>
      </c>
      <c r="B232" s="38" t="s">
        <v>1562</v>
      </c>
      <c r="C232" s="38" t="s">
        <v>16</v>
      </c>
      <c r="D232" s="45" t="s">
        <v>1421</v>
      </c>
      <c r="E232" s="45" t="s">
        <v>1422</v>
      </c>
      <c r="F232" s="38" t="s">
        <v>13</v>
      </c>
      <c r="G232" s="38">
        <v>1992</v>
      </c>
      <c r="H232" s="39" t="s">
        <v>218</v>
      </c>
      <c r="I232" s="46" t="s">
        <v>1423</v>
      </c>
      <c r="J232" s="47">
        <v>49</v>
      </c>
      <c r="K232" s="47">
        <v>60</v>
      </c>
      <c r="L232" s="47">
        <v>109</v>
      </c>
      <c r="M232" s="46">
        <v>68</v>
      </c>
      <c r="N232" s="48" t="s">
        <v>0</v>
      </c>
      <c r="O232" s="48" t="s">
        <v>0</v>
      </c>
    </row>
    <row r="233" spans="1:15" s="13" customFormat="1" ht="21.2" customHeight="1">
      <c r="A233" s="45" t="s">
        <v>17</v>
      </c>
      <c r="B233" s="38" t="s">
        <v>1562</v>
      </c>
      <c r="C233" s="38" t="s">
        <v>16</v>
      </c>
      <c r="D233" s="45" t="s">
        <v>32</v>
      </c>
      <c r="E233" s="45" t="s">
        <v>21</v>
      </c>
      <c r="F233" s="38" t="s">
        <v>13</v>
      </c>
      <c r="G233" s="38">
        <v>1985</v>
      </c>
      <c r="H233" s="39" t="s">
        <v>213</v>
      </c>
      <c r="I233" s="46" t="s">
        <v>414</v>
      </c>
      <c r="J233" s="47">
        <v>58</v>
      </c>
      <c r="K233" s="47">
        <v>80</v>
      </c>
      <c r="L233" s="47">
        <v>138</v>
      </c>
      <c r="M233" s="46">
        <v>68</v>
      </c>
      <c r="N233" s="48" t="s">
        <v>0</v>
      </c>
      <c r="O233" s="48" t="s">
        <v>0</v>
      </c>
    </row>
    <row r="234" spans="1:15" s="13" customFormat="1" ht="21.2" customHeight="1">
      <c r="A234" s="45" t="s">
        <v>42</v>
      </c>
      <c r="B234" s="38" t="s">
        <v>1562</v>
      </c>
      <c r="C234" s="38" t="s">
        <v>41</v>
      </c>
      <c r="D234" s="45" t="s">
        <v>40</v>
      </c>
      <c r="E234" s="45" t="s">
        <v>39</v>
      </c>
      <c r="F234" s="38" t="s">
        <v>13</v>
      </c>
      <c r="G234" s="38">
        <v>1988</v>
      </c>
      <c r="H234" s="39" t="s">
        <v>218</v>
      </c>
      <c r="I234" s="46">
        <v>57.9</v>
      </c>
      <c r="J234" s="47">
        <v>48</v>
      </c>
      <c r="K234" s="47">
        <v>58</v>
      </c>
      <c r="L234" s="47">
        <v>106</v>
      </c>
      <c r="M234" s="46">
        <v>61</v>
      </c>
      <c r="N234" s="48" t="s">
        <v>0</v>
      </c>
      <c r="O234" s="48" t="s">
        <v>0</v>
      </c>
    </row>
    <row r="235" spans="1:15" s="13" customFormat="1" ht="21.2" customHeight="1">
      <c r="A235" s="45" t="s">
        <v>42</v>
      </c>
      <c r="B235" s="38" t="s">
        <v>1562</v>
      </c>
      <c r="C235" s="38" t="s">
        <v>41</v>
      </c>
      <c r="D235" s="45" t="s">
        <v>40</v>
      </c>
      <c r="E235" s="45" t="s">
        <v>52</v>
      </c>
      <c r="F235" s="38" t="s">
        <v>13</v>
      </c>
      <c r="G235" s="38">
        <v>1986</v>
      </c>
      <c r="H235" s="39" t="s">
        <v>51</v>
      </c>
      <c r="I235" s="46">
        <v>52.4</v>
      </c>
      <c r="J235" s="47">
        <v>42</v>
      </c>
      <c r="K235" s="47">
        <v>55</v>
      </c>
      <c r="L235" s="47">
        <v>97</v>
      </c>
      <c r="M235" s="46">
        <v>62</v>
      </c>
      <c r="N235" s="48" t="s">
        <v>0</v>
      </c>
      <c r="O235" s="48" t="s">
        <v>0</v>
      </c>
    </row>
    <row r="236" spans="1:15" s="13" customFormat="1" ht="21.2" customHeight="1">
      <c r="A236" s="45" t="s">
        <v>119</v>
      </c>
      <c r="B236" s="38" t="s">
        <v>258</v>
      </c>
      <c r="C236" s="38" t="s">
        <v>80</v>
      </c>
      <c r="D236" s="45" t="s">
        <v>835</v>
      </c>
      <c r="E236" s="45" t="s">
        <v>937</v>
      </c>
      <c r="F236" s="38" t="s">
        <v>13</v>
      </c>
      <c r="G236" s="38">
        <v>2006</v>
      </c>
      <c r="H236" s="39" t="s">
        <v>285</v>
      </c>
      <c r="I236" s="46" t="s">
        <v>1359</v>
      </c>
      <c r="J236" s="47">
        <v>17</v>
      </c>
      <c r="K236" s="47">
        <v>22</v>
      </c>
      <c r="L236" s="47">
        <v>39</v>
      </c>
      <c r="M236" s="46" t="s">
        <v>0</v>
      </c>
      <c r="N236" s="48" t="s">
        <v>0</v>
      </c>
      <c r="O236" s="48">
        <v>295.54000000000002</v>
      </c>
    </row>
    <row r="237" spans="1:15" s="13" customFormat="1" ht="21.2" customHeight="1">
      <c r="A237" s="49" t="s">
        <v>119</v>
      </c>
      <c r="B237" s="35" t="s">
        <v>258</v>
      </c>
      <c r="C237" s="35" t="s">
        <v>80</v>
      </c>
      <c r="D237" s="49" t="s">
        <v>823</v>
      </c>
      <c r="E237" s="49" t="s">
        <v>65</v>
      </c>
      <c r="F237" s="35" t="s">
        <v>2</v>
      </c>
      <c r="G237" s="35">
        <v>2004</v>
      </c>
      <c r="H237" s="36" t="s">
        <v>239</v>
      </c>
      <c r="I237" s="50" t="s">
        <v>1304</v>
      </c>
      <c r="J237" s="51">
        <v>23</v>
      </c>
      <c r="K237" s="51">
        <v>32</v>
      </c>
      <c r="L237" s="51">
        <v>55</v>
      </c>
      <c r="M237" s="50" t="s">
        <v>0</v>
      </c>
      <c r="N237" s="52" t="s">
        <v>0</v>
      </c>
      <c r="O237" s="52">
        <v>284.08999999999997</v>
      </c>
    </row>
    <row r="238" spans="1:15" s="13" customFormat="1" ht="21.2" customHeight="1">
      <c r="A238" s="49" t="s">
        <v>119</v>
      </c>
      <c r="B238" s="35" t="s">
        <v>216</v>
      </c>
      <c r="C238" s="35" t="s">
        <v>80</v>
      </c>
      <c r="D238" s="49" t="s">
        <v>823</v>
      </c>
      <c r="E238" s="49" t="s">
        <v>368</v>
      </c>
      <c r="F238" s="35" t="s">
        <v>2</v>
      </c>
      <c r="G238" s="35">
        <v>2002</v>
      </c>
      <c r="H238" s="36" t="s">
        <v>235</v>
      </c>
      <c r="I238" s="50" t="s">
        <v>1394</v>
      </c>
      <c r="J238" s="51">
        <v>34</v>
      </c>
      <c r="K238" s="51">
        <v>45</v>
      </c>
      <c r="L238" s="51">
        <v>79</v>
      </c>
      <c r="M238" s="50" t="s">
        <v>0</v>
      </c>
      <c r="N238" s="52" t="s">
        <v>0</v>
      </c>
      <c r="O238" s="52">
        <v>354.38</v>
      </c>
    </row>
    <row r="239" spans="1:15" s="13" customFormat="1" ht="21.2" customHeight="1">
      <c r="A239" s="49" t="s">
        <v>119</v>
      </c>
      <c r="B239" s="35" t="s">
        <v>258</v>
      </c>
      <c r="C239" s="35" t="s">
        <v>80</v>
      </c>
      <c r="D239" s="49" t="s">
        <v>496</v>
      </c>
      <c r="E239" s="49" t="s">
        <v>826</v>
      </c>
      <c r="F239" s="35" t="s">
        <v>2</v>
      </c>
      <c r="G239" s="35">
        <v>2003</v>
      </c>
      <c r="H239" s="36" t="s">
        <v>248</v>
      </c>
      <c r="I239" s="50" t="s">
        <v>1424</v>
      </c>
      <c r="J239" s="51">
        <v>34</v>
      </c>
      <c r="K239" s="51">
        <v>46</v>
      </c>
      <c r="L239" s="51">
        <v>80</v>
      </c>
      <c r="M239" s="50" t="s">
        <v>0</v>
      </c>
      <c r="N239" s="52" t="s">
        <v>0</v>
      </c>
      <c r="O239" s="52">
        <v>488.77</v>
      </c>
    </row>
    <row r="240" spans="1:15" s="13" customFormat="1" ht="21.2" customHeight="1">
      <c r="A240" s="45" t="s">
        <v>119</v>
      </c>
      <c r="B240" s="38" t="s">
        <v>258</v>
      </c>
      <c r="C240" s="38" t="s">
        <v>80</v>
      </c>
      <c r="D240" s="45" t="s">
        <v>269</v>
      </c>
      <c r="E240" s="45" t="s">
        <v>268</v>
      </c>
      <c r="F240" s="38" t="s">
        <v>13</v>
      </c>
      <c r="G240" s="38">
        <v>2003</v>
      </c>
      <c r="H240" s="39" t="s">
        <v>262</v>
      </c>
      <c r="I240" s="46" t="s">
        <v>1425</v>
      </c>
      <c r="J240" s="47">
        <v>25</v>
      </c>
      <c r="K240" s="47">
        <v>30</v>
      </c>
      <c r="L240" s="47">
        <v>55</v>
      </c>
      <c r="M240" s="46" t="s">
        <v>0</v>
      </c>
      <c r="N240" s="48" t="s">
        <v>0</v>
      </c>
      <c r="O240" s="48">
        <v>479.02</v>
      </c>
    </row>
    <row r="241" spans="1:15" s="13" customFormat="1" ht="21.2" customHeight="1">
      <c r="A241" s="49" t="s">
        <v>119</v>
      </c>
      <c r="B241" s="35" t="s">
        <v>380</v>
      </c>
      <c r="C241" s="35" t="s">
        <v>80</v>
      </c>
      <c r="D241" s="49" t="s">
        <v>391</v>
      </c>
      <c r="E241" s="49" t="s">
        <v>109</v>
      </c>
      <c r="F241" s="35" t="s">
        <v>2</v>
      </c>
      <c r="G241" s="35">
        <v>1951</v>
      </c>
      <c r="H241" s="36" t="s">
        <v>8</v>
      </c>
      <c r="I241" s="50" t="s">
        <v>1417</v>
      </c>
      <c r="J241" s="51">
        <v>70</v>
      </c>
      <c r="K241" s="51">
        <v>105</v>
      </c>
      <c r="L241" s="51">
        <v>175</v>
      </c>
      <c r="M241" s="50" t="s">
        <v>0</v>
      </c>
      <c r="N241" s="52">
        <v>343.35</v>
      </c>
      <c r="O241" s="52" t="s">
        <v>0</v>
      </c>
    </row>
    <row r="242" spans="1:15" s="13" customFormat="1" ht="21.2" customHeight="1">
      <c r="A242" s="49" t="s">
        <v>119</v>
      </c>
      <c r="B242" s="35" t="s">
        <v>399</v>
      </c>
      <c r="C242" s="35" t="s">
        <v>80</v>
      </c>
      <c r="D242" s="49" t="s">
        <v>829</v>
      </c>
      <c r="E242" s="49" t="s">
        <v>371</v>
      </c>
      <c r="F242" s="35" t="s">
        <v>2</v>
      </c>
      <c r="G242" s="35">
        <v>1958</v>
      </c>
      <c r="H242" s="36" t="s">
        <v>178</v>
      </c>
      <c r="I242" s="50" t="s">
        <v>1426</v>
      </c>
      <c r="J242" s="51">
        <v>76</v>
      </c>
      <c r="K242" s="51">
        <v>100</v>
      </c>
      <c r="L242" s="51">
        <v>176</v>
      </c>
      <c r="M242" s="50" t="s">
        <v>0</v>
      </c>
      <c r="N242" s="52">
        <v>329.51</v>
      </c>
      <c r="O242" s="52" t="s">
        <v>0</v>
      </c>
    </row>
    <row r="243" spans="1:15" s="13" customFormat="1" ht="21.2" customHeight="1">
      <c r="A243" s="49" t="s">
        <v>119</v>
      </c>
      <c r="B243" s="35" t="s">
        <v>459</v>
      </c>
      <c r="C243" s="35" t="s">
        <v>80</v>
      </c>
      <c r="D243" s="49" t="s">
        <v>496</v>
      </c>
      <c r="E243" s="49" t="s">
        <v>192</v>
      </c>
      <c r="F243" s="35" t="s">
        <v>2</v>
      </c>
      <c r="G243" s="35">
        <v>1975</v>
      </c>
      <c r="H243" s="36" t="s">
        <v>178</v>
      </c>
      <c r="I243" s="50" t="s">
        <v>1427</v>
      </c>
      <c r="J243" s="51">
        <v>95</v>
      </c>
      <c r="K243" s="51">
        <v>121</v>
      </c>
      <c r="L243" s="51">
        <v>214</v>
      </c>
      <c r="M243" s="50">
        <v>67</v>
      </c>
      <c r="N243" s="52" t="s">
        <v>0</v>
      </c>
      <c r="O243" s="52" t="s">
        <v>0</v>
      </c>
    </row>
    <row r="244" spans="1:15" s="13" customFormat="1" ht="21.2" customHeight="1">
      <c r="A244" s="49" t="s">
        <v>119</v>
      </c>
      <c r="B244" s="35" t="s">
        <v>479</v>
      </c>
      <c r="C244" s="35" t="s">
        <v>80</v>
      </c>
      <c r="D244" s="49" t="s">
        <v>121</v>
      </c>
      <c r="E244" s="49" t="s">
        <v>120</v>
      </c>
      <c r="F244" s="35" t="s">
        <v>2</v>
      </c>
      <c r="G244" s="35">
        <v>1979</v>
      </c>
      <c r="H244" s="36" t="s">
        <v>1</v>
      </c>
      <c r="I244" s="50" t="s">
        <v>1428</v>
      </c>
      <c r="J244" s="51">
        <v>110</v>
      </c>
      <c r="K244" s="51">
        <v>135</v>
      </c>
      <c r="L244" s="51">
        <v>245</v>
      </c>
      <c r="M244" s="50">
        <v>60</v>
      </c>
      <c r="N244" s="52">
        <v>297.39999999999998</v>
      </c>
      <c r="O244" s="52" t="s">
        <v>0</v>
      </c>
    </row>
    <row r="245" spans="1:15" s="13" customFormat="1" ht="21.2" customHeight="1">
      <c r="A245" s="49" t="s">
        <v>119</v>
      </c>
      <c r="B245" s="35" t="s">
        <v>6</v>
      </c>
      <c r="C245" s="35" t="s">
        <v>80</v>
      </c>
      <c r="D245" s="49" t="s">
        <v>348</v>
      </c>
      <c r="E245" s="49" t="s">
        <v>192</v>
      </c>
      <c r="F245" s="35" t="s">
        <v>2</v>
      </c>
      <c r="G245" s="35">
        <v>1997</v>
      </c>
      <c r="H245" s="36" t="s">
        <v>213</v>
      </c>
      <c r="I245" s="50" t="s">
        <v>1323</v>
      </c>
      <c r="J245" s="51">
        <v>94</v>
      </c>
      <c r="K245" s="51">
        <v>124</v>
      </c>
      <c r="L245" s="51">
        <v>218</v>
      </c>
      <c r="M245" s="50">
        <v>94</v>
      </c>
      <c r="N245" s="52" t="s">
        <v>0</v>
      </c>
      <c r="O245" s="52" t="s">
        <v>0</v>
      </c>
    </row>
    <row r="246" spans="1:15" s="13" customFormat="1" ht="21.2" customHeight="1">
      <c r="A246" s="49" t="s">
        <v>119</v>
      </c>
      <c r="B246" s="35" t="s">
        <v>479</v>
      </c>
      <c r="C246" s="35" t="s">
        <v>80</v>
      </c>
      <c r="D246" s="49" t="s">
        <v>269</v>
      </c>
      <c r="E246" s="49" t="s">
        <v>60</v>
      </c>
      <c r="F246" s="35" t="s">
        <v>2</v>
      </c>
      <c r="G246" s="35">
        <v>1976</v>
      </c>
      <c r="H246" s="36" t="s">
        <v>178</v>
      </c>
      <c r="I246" s="50" t="s">
        <v>1429</v>
      </c>
      <c r="J246" s="51">
        <v>92</v>
      </c>
      <c r="K246" s="51">
        <v>108</v>
      </c>
      <c r="L246" s="51">
        <v>200</v>
      </c>
      <c r="M246" s="50">
        <v>62</v>
      </c>
      <c r="N246" s="52">
        <v>299.13</v>
      </c>
      <c r="O246" s="52" t="s">
        <v>0</v>
      </c>
    </row>
    <row r="247" spans="1:15" s="13" customFormat="1" ht="21.2" customHeight="1">
      <c r="A247" s="49" t="s">
        <v>119</v>
      </c>
      <c r="B247" s="35" t="s">
        <v>416</v>
      </c>
      <c r="C247" s="35" t="s">
        <v>80</v>
      </c>
      <c r="D247" s="49" t="s">
        <v>1430</v>
      </c>
      <c r="E247" s="49" t="s">
        <v>62</v>
      </c>
      <c r="F247" s="35" t="s">
        <v>2</v>
      </c>
      <c r="G247" s="35">
        <v>1965</v>
      </c>
      <c r="H247" s="36" t="s">
        <v>213</v>
      </c>
      <c r="I247" s="50" t="s">
        <v>923</v>
      </c>
      <c r="J247" s="51">
        <v>62</v>
      </c>
      <c r="K247" s="51">
        <v>90</v>
      </c>
      <c r="L247" s="51">
        <v>152</v>
      </c>
      <c r="M247" s="50" t="s">
        <v>0</v>
      </c>
      <c r="N247" s="52">
        <v>257.3</v>
      </c>
      <c r="O247" s="52" t="s">
        <v>0</v>
      </c>
    </row>
    <row r="248" spans="1:15" s="13" customFormat="1" ht="21.2" customHeight="1">
      <c r="A248" s="49" t="s">
        <v>119</v>
      </c>
      <c r="B248" s="35" t="s">
        <v>439</v>
      </c>
      <c r="C248" s="35" t="s">
        <v>80</v>
      </c>
      <c r="D248" s="49" t="s">
        <v>465</v>
      </c>
      <c r="E248" s="49" t="s">
        <v>91</v>
      </c>
      <c r="F248" s="35" t="s">
        <v>2</v>
      </c>
      <c r="G248" s="35">
        <v>1970</v>
      </c>
      <c r="H248" s="36" t="s">
        <v>59</v>
      </c>
      <c r="I248" s="50" t="s">
        <v>1432</v>
      </c>
      <c r="J248" s="51">
        <v>133</v>
      </c>
      <c r="K248" s="51">
        <v>160</v>
      </c>
      <c r="L248" s="51">
        <v>291</v>
      </c>
      <c r="M248" s="50">
        <v>80</v>
      </c>
      <c r="N248" s="52">
        <v>360.96</v>
      </c>
      <c r="O248" s="52" t="s">
        <v>0</v>
      </c>
    </row>
    <row r="249" spans="1:15" s="13" customFormat="1" ht="21.2" customHeight="1">
      <c r="A249" s="49" t="s">
        <v>119</v>
      </c>
      <c r="B249" s="35" t="s">
        <v>6</v>
      </c>
      <c r="C249" s="35" t="s">
        <v>80</v>
      </c>
      <c r="D249" s="49" t="s">
        <v>835</v>
      </c>
      <c r="E249" s="49" t="s">
        <v>133</v>
      </c>
      <c r="F249" s="35" t="s">
        <v>2</v>
      </c>
      <c r="G249" s="35">
        <v>1995</v>
      </c>
      <c r="H249" s="36" t="s">
        <v>213</v>
      </c>
      <c r="I249" s="50" t="s">
        <v>1433</v>
      </c>
      <c r="J249" s="51">
        <v>57</v>
      </c>
      <c r="K249" s="51">
        <v>75</v>
      </c>
      <c r="L249" s="51">
        <v>132</v>
      </c>
      <c r="M249" s="50">
        <v>11.5</v>
      </c>
      <c r="N249" s="52" t="s">
        <v>0</v>
      </c>
      <c r="O249" s="52" t="s">
        <v>0</v>
      </c>
    </row>
    <row r="250" spans="1:15" s="13" customFormat="1" ht="21.2" customHeight="1">
      <c r="A250" s="45" t="s">
        <v>119</v>
      </c>
      <c r="B250" s="38" t="s">
        <v>6</v>
      </c>
      <c r="C250" s="38" t="s">
        <v>80</v>
      </c>
      <c r="D250" s="45" t="s">
        <v>837</v>
      </c>
      <c r="E250" s="45" t="s">
        <v>838</v>
      </c>
      <c r="F250" s="38" t="s">
        <v>13</v>
      </c>
      <c r="G250" s="38">
        <v>1996</v>
      </c>
      <c r="H250" s="39" t="s">
        <v>218</v>
      </c>
      <c r="I250" s="46" t="s">
        <v>1435</v>
      </c>
      <c r="J250" s="47">
        <v>36</v>
      </c>
      <c r="K250" s="47">
        <v>40</v>
      </c>
      <c r="L250" s="47">
        <v>76</v>
      </c>
      <c r="M250" s="46">
        <v>31</v>
      </c>
      <c r="N250" s="48" t="s">
        <v>0</v>
      </c>
      <c r="O250" s="48" t="s">
        <v>0</v>
      </c>
    </row>
    <row r="251" spans="1:15" s="13" customFormat="1" ht="21.2" customHeight="1">
      <c r="A251" s="49" t="s">
        <v>119</v>
      </c>
      <c r="B251" s="35" t="s">
        <v>1562</v>
      </c>
      <c r="C251" s="35" t="s">
        <v>80</v>
      </c>
      <c r="D251" s="49" t="s">
        <v>839</v>
      </c>
      <c r="E251" s="49" t="s">
        <v>62</v>
      </c>
      <c r="F251" s="35" t="s">
        <v>2</v>
      </c>
      <c r="G251" s="35">
        <v>1991</v>
      </c>
      <c r="H251" s="36" t="s">
        <v>1</v>
      </c>
      <c r="I251" s="50" t="s">
        <v>448</v>
      </c>
      <c r="J251" s="51">
        <v>105</v>
      </c>
      <c r="K251" s="51">
        <v>135</v>
      </c>
      <c r="L251" s="51">
        <v>240</v>
      </c>
      <c r="M251" s="50">
        <v>67.400000000000006</v>
      </c>
      <c r="N251" s="52" t="s">
        <v>0</v>
      </c>
      <c r="O251" s="52" t="s">
        <v>0</v>
      </c>
    </row>
    <row r="252" spans="1:15" s="13" customFormat="1" ht="21.2" customHeight="1">
      <c r="A252" s="49" t="s">
        <v>119</v>
      </c>
      <c r="B252" s="35" t="s">
        <v>1562</v>
      </c>
      <c r="C252" s="35" t="s">
        <v>80</v>
      </c>
      <c r="D252" s="49" t="s">
        <v>841</v>
      </c>
      <c r="E252" s="49" t="s">
        <v>102</v>
      </c>
      <c r="F252" s="35" t="s">
        <v>2</v>
      </c>
      <c r="G252" s="35">
        <v>1990</v>
      </c>
      <c r="H252" s="36" t="s">
        <v>59</v>
      </c>
      <c r="I252" s="50" t="s">
        <v>666</v>
      </c>
      <c r="J252" s="51">
        <v>115</v>
      </c>
      <c r="K252" s="51">
        <v>140</v>
      </c>
      <c r="L252" s="51">
        <v>255</v>
      </c>
      <c r="M252" s="50">
        <v>46</v>
      </c>
      <c r="N252" s="52" t="s">
        <v>0</v>
      </c>
      <c r="O252" s="52" t="s">
        <v>0</v>
      </c>
    </row>
    <row r="253" spans="1:15" s="13" customFormat="1" ht="21.2" customHeight="1">
      <c r="A253" s="49" t="s">
        <v>119</v>
      </c>
      <c r="B253" s="35" t="s">
        <v>1562</v>
      </c>
      <c r="C253" s="35" t="s">
        <v>80</v>
      </c>
      <c r="D253" s="49" t="s">
        <v>1436</v>
      </c>
      <c r="E253" s="49" t="s">
        <v>97</v>
      </c>
      <c r="F253" s="35" t="s">
        <v>2</v>
      </c>
      <c r="G253" s="35">
        <v>1981</v>
      </c>
      <c r="H253" s="36" t="s">
        <v>1</v>
      </c>
      <c r="I253" s="50" t="s">
        <v>613</v>
      </c>
      <c r="J253" s="51">
        <v>108</v>
      </c>
      <c r="K253" s="51">
        <v>145</v>
      </c>
      <c r="L253" s="51">
        <v>253</v>
      </c>
      <c r="M253" s="50">
        <v>72.400000000000006</v>
      </c>
      <c r="N253" s="52" t="s">
        <v>0</v>
      </c>
      <c r="O253" s="52" t="s">
        <v>0</v>
      </c>
    </row>
    <row r="254" spans="1:15" s="13" customFormat="1" ht="21.2" customHeight="1">
      <c r="A254" s="45" t="s">
        <v>108</v>
      </c>
      <c r="B254" s="38" t="s">
        <v>1562</v>
      </c>
      <c r="C254" s="38" t="s">
        <v>16</v>
      </c>
      <c r="D254" s="45" t="s">
        <v>1437</v>
      </c>
      <c r="E254" s="45" t="s">
        <v>294</v>
      </c>
      <c r="F254" s="38" t="s">
        <v>13</v>
      </c>
      <c r="G254" s="38">
        <v>1994</v>
      </c>
      <c r="H254" s="39" t="s">
        <v>213</v>
      </c>
      <c r="I254" s="46" t="s">
        <v>1438</v>
      </c>
      <c r="J254" s="47">
        <v>73</v>
      </c>
      <c r="K254" s="47">
        <v>89</v>
      </c>
      <c r="L254" s="47"/>
      <c r="M254" s="46">
        <v>92</v>
      </c>
      <c r="N254" s="48" t="s">
        <v>0</v>
      </c>
      <c r="O254" s="48" t="s">
        <v>0</v>
      </c>
    </row>
    <row r="255" spans="1:15" s="13" customFormat="1" ht="21.2" customHeight="1">
      <c r="A255" s="49" t="s">
        <v>108</v>
      </c>
      <c r="B255" s="35" t="s">
        <v>1562</v>
      </c>
      <c r="C255" s="35" t="s">
        <v>16</v>
      </c>
      <c r="D255" s="49" t="s">
        <v>648</v>
      </c>
      <c r="E255" s="49" t="s">
        <v>369</v>
      </c>
      <c r="F255" s="35" t="s">
        <v>2</v>
      </c>
      <c r="G255" s="35">
        <v>1987</v>
      </c>
      <c r="H255" s="36" t="s">
        <v>8</v>
      </c>
      <c r="I255" s="50" t="s">
        <v>493</v>
      </c>
      <c r="J255" s="51">
        <v>125</v>
      </c>
      <c r="K255" s="51">
        <v>158</v>
      </c>
      <c r="L255" s="51">
        <v>283</v>
      </c>
      <c r="M255" s="50">
        <v>120.6</v>
      </c>
      <c r="N255" s="52" t="s">
        <v>0</v>
      </c>
      <c r="O255" s="52" t="s">
        <v>0</v>
      </c>
    </row>
    <row r="256" spans="1:15" s="13" customFormat="1" ht="21.2" customHeight="1">
      <c r="A256" s="49" t="s">
        <v>108</v>
      </c>
      <c r="B256" s="35" t="s">
        <v>416</v>
      </c>
      <c r="C256" s="35" t="s">
        <v>16</v>
      </c>
      <c r="D256" s="49" t="s">
        <v>427</v>
      </c>
      <c r="E256" s="49" t="s">
        <v>426</v>
      </c>
      <c r="F256" s="35" t="s">
        <v>2</v>
      </c>
      <c r="G256" s="35">
        <v>1962</v>
      </c>
      <c r="H256" s="36" t="s">
        <v>178</v>
      </c>
      <c r="I256" s="50" t="s">
        <v>173</v>
      </c>
      <c r="J256" s="51">
        <v>80</v>
      </c>
      <c r="K256" s="51">
        <v>97</v>
      </c>
      <c r="L256" s="51">
        <v>177</v>
      </c>
      <c r="M256" s="50">
        <v>30</v>
      </c>
      <c r="N256" s="52">
        <v>286.3</v>
      </c>
      <c r="O256" s="52" t="s">
        <v>0</v>
      </c>
    </row>
    <row r="257" spans="1:15" s="13" customFormat="1" ht="21.2" customHeight="1">
      <c r="A257" s="49" t="s">
        <v>108</v>
      </c>
      <c r="B257" s="35" t="s">
        <v>459</v>
      </c>
      <c r="C257" s="35" t="s">
        <v>16</v>
      </c>
      <c r="D257" s="49" t="s">
        <v>197</v>
      </c>
      <c r="E257" s="49" t="s">
        <v>484</v>
      </c>
      <c r="F257" s="35" t="s">
        <v>2</v>
      </c>
      <c r="G257" s="35">
        <v>1975</v>
      </c>
      <c r="H257" s="36" t="s">
        <v>8</v>
      </c>
      <c r="I257" s="50" t="s">
        <v>1439</v>
      </c>
      <c r="J257" s="51">
        <v>65</v>
      </c>
      <c r="K257" s="51">
        <v>90</v>
      </c>
      <c r="L257" s="51">
        <v>155</v>
      </c>
      <c r="M257" s="50" t="s">
        <v>0</v>
      </c>
      <c r="N257" s="52">
        <v>186.3</v>
      </c>
      <c r="O257" s="52" t="s">
        <v>0</v>
      </c>
    </row>
    <row r="258" spans="1:15" s="13" customFormat="1" ht="21.2" customHeight="1">
      <c r="A258" s="49" t="s">
        <v>108</v>
      </c>
      <c r="B258" s="35" t="s">
        <v>1562</v>
      </c>
      <c r="C258" s="35" t="s">
        <v>16</v>
      </c>
      <c r="D258" s="49" t="s">
        <v>1440</v>
      </c>
      <c r="E258" s="49" t="s">
        <v>70</v>
      </c>
      <c r="F258" s="35" t="s">
        <v>2</v>
      </c>
      <c r="G258" s="35">
        <v>1986</v>
      </c>
      <c r="H258" s="36" t="s">
        <v>178</v>
      </c>
      <c r="I258" s="50" t="s">
        <v>566</v>
      </c>
      <c r="J258" s="51">
        <v>75</v>
      </c>
      <c r="K258" s="51">
        <v>90</v>
      </c>
      <c r="L258" s="51">
        <v>165</v>
      </c>
      <c r="M258" s="50" t="s">
        <v>0</v>
      </c>
      <c r="N258" s="52">
        <v>217.1</v>
      </c>
      <c r="O258" s="52" t="s">
        <v>0</v>
      </c>
    </row>
    <row r="259" spans="1:15" s="13" customFormat="1" ht="21.2" customHeight="1">
      <c r="A259" s="49" t="s">
        <v>108</v>
      </c>
      <c r="B259" s="35" t="s">
        <v>1562</v>
      </c>
      <c r="C259" s="35" t="s">
        <v>16</v>
      </c>
      <c r="D259" s="49" t="s">
        <v>50</v>
      </c>
      <c r="E259" s="49" t="s">
        <v>76</v>
      </c>
      <c r="F259" s="35" t="s">
        <v>2</v>
      </c>
      <c r="G259" s="35">
        <v>1994</v>
      </c>
      <c r="H259" s="36" t="s">
        <v>83</v>
      </c>
      <c r="I259" s="50" t="s">
        <v>902</v>
      </c>
      <c r="J259" s="51">
        <v>91</v>
      </c>
      <c r="K259" s="51">
        <v>115</v>
      </c>
      <c r="L259" s="51">
        <v>206</v>
      </c>
      <c r="M259" s="50" t="s">
        <v>0</v>
      </c>
      <c r="N259" s="52">
        <v>234.2</v>
      </c>
      <c r="O259" s="52" t="s">
        <v>0</v>
      </c>
    </row>
    <row r="260" spans="1:15" s="13" customFormat="1" ht="21.2" customHeight="1">
      <c r="A260" s="49" t="s">
        <v>108</v>
      </c>
      <c r="B260" s="35" t="s">
        <v>416</v>
      </c>
      <c r="C260" s="35" t="s">
        <v>16</v>
      </c>
      <c r="D260" s="49" t="s">
        <v>444</v>
      </c>
      <c r="E260" s="49" t="s">
        <v>443</v>
      </c>
      <c r="F260" s="35" t="s">
        <v>2</v>
      </c>
      <c r="G260" s="35">
        <v>1965</v>
      </c>
      <c r="H260" s="36" t="s">
        <v>83</v>
      </c>
      <c r="I260" s="50" t="s">
        <v>364</v>
      </c>
      <c r="J260" s="51">
        <v>80</v>
      </c>
      <c r="K260" s="51">
        <v>102</v>
      </c>
      <c r="L260" s="51">
        <v>82</v>
      </c>
      <c r="M260" s="50" t="s">
        <v>0</v>
      </c>
      <c r="N260" s="52">
        <v>201.3</v>
      </c>
      <c r="O260" s="52" t="s">
        <v>0</v>
      </c>
    </row>
    <row r="261" spans="1:15" s="13" customFormat="1" ht="21.2" customHeight="1">
      <c r="A261" s="49" t="s">
        <v>108</v>
      </c>
      <c r="B261" s="35" t="s">
        <v>416</v>
      </c>
      <c r="C261" s="35" t="s">
        <v>16</v>
      </c>
      <c r="D261" s="49" t="s">
        <v>1441</v>
      </c>
      <c r="E261" s="49" t="s">
        <v>91</v>
      </c>
      <c r="F261" s="35" t="s">
        <v>2</v>
      </c>
      <c r="G261" s="35">
        <v>1963</v>
      </c>
      <c r="H261" s="36" t="s">
        <v>8</v>
      </c>
      <c r="I261" s="50" t="s">
        <v>334</v>
      </c>
      <c r="J261" s="51">
        <v>68</v>
      </c>
      <c r="K261" s="51">
        <v>85</v>
      </c>
      <c r="L261" s="51">
        <v>153</v>
      </c>
      <c r="M261" s="50" t="s">
        <v>0</v>
      </c>
      <c r="N261" s="52">
        <v>183.4</v>
      </c>
      <c r="O261" s="52" t="s">
        <v>0</v>
      </c>
    </row>
    <row r="262" spans="1:15" s="13" customFormat="1" ht="21.2" customHeight="1">
      <c r="A262" s="49" t="s">
        <v>108</v>
      </c>
      <c r="B262" s="35" t="s">
        <v>6</v>
      </c>
      <c r="C262" s="35" t="s">
        <v>16</v>
      </c>
      <c r="D262" s="49" t="s">
        <v>424</v>
      </c>
      <c r="E262" s="49" t="s">
        <v>133</v>
      </c>
      <c r="F262" s="35" t="s">
        <v>2</v>
      </c>
      <c r="G262" s="35">
        <v>1997</v>
      </c>
      <c r="H262" s="36" t="s">
        <v>8</v>
      </c>
      <c r="I262" s="50" t="s">
        <v>160</v>
      </c>
      <c r="J262" s="51">
        <v>70</v>
      </c>
      <c r="K262" s="51">
        <v>105</v>
      </c>
      <c r="L262" s="51">
        <v>175</v>
      </c>
      <c r="M262" s="50" t="s">
        <v>0</v>
      </c>
      <c r="N262" s="52">
        <v>209.5</v>
      </c>
      <c r="O262" s="52" t="s">
        <v>0</v>
      </c>
    </row>
    <row r="263" spans="1:15" s="13" customFormat="1" ht="21.2" customHeight="1">
      <c r="A263" s="49" t="s">
        <v>108</v>
      </c>
      <c r="B263" s="35" t="s">
        <v>1562</v>
      </c>
      <c r="C263" s="35" t="s">
        <v>16</v>
      </c>
      <c r="D263" s="49" t="s">
        <v>1441</v>
      </c>
      <c r="E263" s="49" t="s">
        <v>155</v>
      </c>
      <c r="F263" s="35" t="s">
        <v>2</v>
      </c>
      <c r="G263" s="35">
        <v>1992</v>
      </c>
      <c r="H263" s="36" t="s">
        <v>8</v>
      </c>
      <c r="I263" s="50" t="s">
        <v>493</v>
      </c>
      <c r="J263" s="51">
        <v>70</v>
      </c>
      <c r="K263" s="51">
        <v>90</v>
      </c>
      <c r="L263" s="51">
        <v>160</v>
      </c>
      <c r="M263" s="50" t="s">
        <v>0</v>
      </c>
      <c r="N263" s="52">
        <v>195.7</v>
      </c>
      <c r="O263" s="52" t="s">
        <v>0</v>
      </c>
    </row>
    <row r="264" spans="1:15" s="13" customFormat="1" ht="21.2" customHeight="1">
      <c r="A264" s="49" t="s">
        <v>108</v>
      </c>
      <c r="B264" s="35" t="s">
        <v>399</v>
      </c>
      <c r="C264" s="35" t="s">
        <v>16</v>
      </c>
      <c r="D264" s="49" t="s">
        <v>1442</v>
      </c>
      <c r="E264" s="49" t="s">
        <v>91</v>
      </c>
      <c r="F264" s="35" t="s">
        <v>2</v>
      </c>
      <c r="G264" s="35">
        <v>1959</v>
      </c>
      <c r="H264" s="36" t="s">
        <v>178</v>
      </c>
      <c r="I264" s="50" t="s">
        <v>499</v>
      </c>
      <c r="J264" s="51">
        <v>95</v>
      </c>
      <c r="K264" s="51">
        <v>112</v>
      </c>
      <c r="L264" s="51">
        <v>207</v>
      </c>
      <c r="M264" s="50" t="s">
        <v>0</v>
      </c>
      <c r="N264" s="52">
        <v>260.89999999999998</v>
      </c>
      <c r="O264" s="52" t="s">
        <v>0</v>
      </c>
    </row>
    <row r="265" spans="1:15" s="13" customFormat="1" ht="21.2" customHeight="1">
      <c r="A265" s="49" t="s">
        <v>108</v>
      </c>
      <c r="B265" s="35" t="s">
        <v>258</v>
      </c>
      <c r="C265" s="35" t="s">
        <v>16</v>
      </c>
      <c r="D265" s="49" t="s">
        <v>1443</v>
      </c>
      <c r="E265" s="49" t="s">
        <v>1444</v>
      </c>
      <c r="F265" s="35" t="s">
        <v>2</v>
      </c>
      <c r="G265" s="35">
        <v>2004</v>
      </c>
      <c r="H265" s="36" t="s">
        <v>235</v>
      </c>
      <c r="I265" s="50" t="s">
        <v>1445</v>
      </c>
      <c r="J265" s="51">
        <v>20</v>
      </c>
      <c r="K265" s="51">
        <v>26</v>
      </c>
      <c r="L265" s="51">
        <v>46</v>
      </c>
      <c r="M265" s="50" t="s">
        <v>0</v>
      </c>
      <c r="N265" s="52" t="s">
        <v>0</v>
      </c>
      <c r="O265" s="52">
        <v>143.08000000000001</v>
      </c>
    </row>
    <row r="266" spans="1:15" s="13" customFormat="1" ht="21.2" customHeight="1">
      <c r="A266" s="49" t="s">
        <v>727</v>
      </c>
      <c r="B266" s="35" t="s">
        <v>258</v>
      </c>
      <c r="C266" s="35" t="s">
        <v>5</v>
      </c>
      <c r="D266" s="49" t="s">
        <v>1446</v>
      </c>
      <c r="E266" s="49" t="s">
        <v>120</v>
      </c>
      <c r="F266" s="35" t="s">
        <v>2</v>
      </c>
      <c r="G266" s="35">
        <v>2005</v>
      </c>
      <c r="H266" s="36" t="s">
        <v>235</v>
      </c>
      <c r="I266" s="50" t="s">
        <v>1447</v>
      </c>
      <c r="J266" s="51">
        <v>21</v>
      </c>
      <c r="K266" s="51">
        <v>32</v>
      </c>
      <c r="L266" s="51">
        <v>53</v>
      </c>
      <c r="M266" s="50">
        <v>0</v>
      </c>
      <c r="N266" s="52">
        <v>250.6</v>
      </c>
      <c r="O266" s="52" t="s">
        <v>0</v>
      </c>
    </row>
    <row r="267" spans="1:15" s="13" customFormat="1" ht="21.2" customHeight="1">
      <c r="A267" s="45" t="s">
        <v>727</v>
      </c>
      <c r="B267" s="38" t="s">
        <v>258</v>
      </c>
      <c r="C267" s="38" t="s">
        <v>5</v>
      </c>
      <c r="D267" s="45" t="s">
        <v>728</v>
      </c>
      <c r="E267" s="45" t="s">
        <v>1448</v>
      </c>
      <c r="F267" s="38" t="s">
        <v>13</v>
      </c>
      <c r="G267" s="38">
        <v>2004</v>
      </c>
      <c r="H267" s="39" t="s">
        <v>51</v>
      </c>
      <c r="I267" s="46" t="s">
        <v>1449</v>
      </c>
      <c r="J267" s="47">
        <v>27</v>
      </c>
      <c r="K267" s="47">
        <v>37</v>
      </c>
      <c r="L267" s="47">
        <v>64</v>
      </c>
      <c r="M267" s="46" t="s">
        <v>0</v>
      </c>
      <c r="N267" s="48">
        <v>361.39</v>
      </c>
      <c r="O267" s="48" t="s">
        <v>0</v>
      </c>
    </row>
    <row r="268" spans="1:15" s="13" customFormat="1" ht="21.2" customHeight="1">
      <c r="A268" s="45" t="s">
        <v>727</v>
      </c>
      <c r="B268" s="38" t="s">
        <v>258</v>
      </c>
      <c r="C268" s="38" t="s">
        <v>5</v>
      </c>
      <c r="D268" s="45" t="s">
        <v>476</v>
      </c>
      <c r="E268" s="45" t="s">
        <v>730</v>
      </c>
      <c r="F268" s="38" t="s">
        <v>13</v>
      </c>
      <c r="G268" s="38">
        <v>2004</v>
      </c>
      <c r="H268" s="39" t="s">
        <v>747</v>
      </c>
      <c r="I268" s="46" t="s">
        <v>1450</v>
      </c>
      <c r="J268" s="47">
        <v>27</v>
      </c>
      <c r="K268" s="47">
        <v>37</v>
      </c>
      <c r="L268" s="47">
        <v>64</v>
      </c>
      <c r="M268" s="46" t="s">
        <v>0</v>
      </c>
      <c r="N268" s="48">
        <v>438.6</v>
      </c>
      <c r="O268" s="48" t="s">
        <v>0</v>
      </c>
    </row>
    <row r="269" spans="1:15" s="13" customFormat="1" ht="21.2" customHeight="1">
      <c r="A269" s="49" t="s">
        <v>727</v>
      </c>
      <c r="B269" s="35" t="s">
        <v>258</v>
      </c>
      <c r="C269" s="35" t="s">
        <v>5</v>
      </c>
      <c r="D269" s="49" t="s">
        <v>731</v>
      </c>
      <c r="E269" s="49" t="s">
        <v>732</v>
      </c>
      <c r="F269" s="35" t="s">
        <v>2</v>
      </c>
      <c r="G269" s="35">
        <v>2004</v>
      </c>
      <c r="H269" s="36" t="s">
        <v>686</v>
      </c>
      <c r="I269" s="50" t="s">
        <v>1354</v>
      </c>
      <c r="J269" s="51">
        <v>28</v>
      </c>
      <c r="K269" s="51">
        <v>36</v>
      </c>
      <c r="L269" s="51">
        <v>64</v>
      </c>
      <c r="M269" s="50" t="s">
        <v>0</v>
      </c>
      <c r="N269" s="52">
        <v>307.20999999999998</v>
      </c>
      <c r="O269" s="52" t="s">
        <v>0</v>
      </c>
    </row>
    <row r="270" spans="1:15" s="13" customFormat="1" ht="21.2" customHeight="1">
      <c r="A270" s="49" t="s">
        <v>727</v>
      </c>
      <c r="B270" s="35" t="s">
        <v>416</v>
      </c>
      <c r="C270" s="35" t="s">
        <v>5</v>
      </c>
      <c r="D270" s="49" t="s">
        <v>1451</v>
      </c>
      <c r="E270" s="49" t="s">
        <v>739</v>
      </c>
      <c r="F270" s="35" t="s">
        <v>2</v>
      </c>
      <c r="G270" s="35">
        <v>1962</v>
      </c>
      <c r="H270" s="36" t="s">
        <v>213</v>
      </c>
      <c r="I270" s="50" t="s">
        <v>414</v>
      </c>
      <c r="J270" s="51">
        <v>63</v>
      </c>
      <c r="K270" s="51">
        <v>75</v>
      </c>
      <c r="L270" s="51">
        <v>138</v>
      </c>
      <c r="M270" s="50" t="s">
        <v>0</v>
      </c>
      <c r="N270" s="52">
        <v>240</v>
      </c>
      <c r="O270" s="52" t="s">
        <v>0</v>
      </c>
    </row>
    <row r="271" spans="1:15" s="13" customFormat="1" ht="21.2" customHeight="1">
      <c r="A271" s="49" t="s">
        <v>727</v>
      </c>
      <c r="B271" s="35" t="s">
        <v>459</v>
      </c>
      <c r="C271" s="35" t="s">
        <v>5</v>
      </c>
      <c r="D271" s="49" t="s">
        <v>476</v>
      </c>
      <c r="E271" s="49" t="s">
        <v>91</v>
      </c>
      <c r="F271" s="35" t="s">
        <v>2</v>
      </c>
      <c r="G271" s="35">
        <v>1973</v>
      </c>
      <c r="H271" s="36" t="s">
        <v>213</v>
      </c>
      <c r="I271" s="50" t="s">
        <v>414</v>
      </c>
      <c r="J271" s="51">
        <v>71</v>
      </c>
      <c r="K271" s="51">
        <v>91</v>
      </c>
      <c r="L271" s="51">
        <v>158</v>
      </c>
      <c r="M271" s="50">
        <v>26</v>
      </c>
      <c r="N271" s="52">
        <v>243.7</v>
      </c>
      <c r="O271" s="52" t="s">
        <v>0</v>
      </c>
    </row>
    <row r="272" spans="1:15" s="13" customFormat="1" ht="21.2" customHeight="1">
      <c r="A272" s="49" t="s">
        <v>727</v>
      </c>
      <c r="B272" s="35" t="s">
        <v>380</v>
      </c>
      <c r="C272" s="35" t="s">
        <v>5</v>
      </c>
      <c r="D272" s="49" t="s">
        <v>393</v>
      </c>
      <c r="E272" s="49" t="s">
        <v>392</v>
      </c>
      <c r="F272" s="35" t="s">
        <v>2</v>
      </c>
      <c r="G272" s="35">
        <v>1951</v>
      </c>
      <c r="H272" s="36" t="s">
        <v>178</v>
      </c>
      <c r="I272" s="50" t="s">
        <v>1452</v>
      </c>
      <c r="J272" s="51">
        <v>60</v>
      </c>
      <c r="K272" s="51">
        <v>78</v>
      </c>
      <c r="L272" s="51">
        <v>138</v>
      </c>
      <c r="M272" s="50" t="s">
        <v>0</v>
      </c>
      <c r="N272" s="52">
        <v>291.89999999999998</v>
      </c>
      <c r="O272" s="52" t="s">
        <v>0</v>
      </c>
    </row>
    <row r="273" spans="1:15" s="13" customFormat="1" ht="21.2" customHeight="1">
      <c r="A273" s="45" t="s">
        <v>727</v>
      </c>
      <c r="B273" s="38" t="s">
        <v>459</v>
      </c>
      <c r="C273" s="38" t="s">
        <v>5</v>
      </c>
      <c r="D273" s="45" t="s">
        <v>741</v>
      </c>
      <c r="E273" s="45" t="s">
        <v>742</v>
      </c>
      <c r="F273" s="38" t="s">
        <v>13</v>
      </c>
      <c r="G273" s="38">
        <v>1975</v>
      </c>
      <c r="H273" s="39" t="s">
        <v>930</v>
      </c>
      <c r="I273" s="46" t="s">
        <v>918</v>
      </c>
      <c r="J273" s="47">
        <v>36</v>
      </c>
      <c r="K273" s="47">
        <v>47</v>
      </c>
      <c r="L273" s="47">
        <v>83</v>
      </c>
      <c r="M273" s="46" t="s">
        <v>0</v>
      </c>
      <c r="N273" s="48">
        <v>172.7</v>
      </c>
      <c r="O273" s="48" t="s">
        <v>0</v>
      </c>
    </row>
    <row r="274" spans="1:15" s="13" customFormat="1" ht="21.2" customHeight="1">
      <c r="A274" s="49" t="s">
        <v>727</v>
      </c>
      <c r="B274" s="35" t="s">
        <v>6</v>
      </c>
      <c r="C274" s="35" t="s">
        <v>5</v>
      </c>
      <c r="D274" s="49" t="s">
        <v>1453</v>
      </c>
      <c r="E274" s="49" t="s">
        <v>252</v>
      </c>
      <c r="F274" s="35" t="s">
        <v>2</v>
      </c>
      <c r="G274" s="35">
        <v>1996</v>
      </c>
      <c r="H274" s="36" t="s">
        <v>178</v>
      </c>
      <c r="I274" s="50" t="s">
        <v>1434</v>
      </c>
      <c r="J274" s="51">
        <v>73</v>
      </c>
      <c r="K274" s="51">
        <v>90</v>
      </c>
      <c r="L274" s="51">
        <v>163</v>
      </c>
      <c r="M274" s="50">
        <v>30</v>
      </c>
      <c r="N274" s="52">
        <v>215.4</v>
      </c>
      <c r="O274" s="52" t="s">
        <v>0</v>
      </c>
    </row>
    <row r="275" spans="1:15" s="13" customFormat="1" ht="21.2" customHeight="1">
      <c r="A275" s="49" t="s">
        <v>727</v>
      </c>
      <c r="B275" s="35" t="s">
        <v>6</v>
      </c>
      <c r="C275" s="35" t="s">
        <v>5</v>
      </c>
      <c r="D275" s="49" t="s">
        <v>1454</v>
      </c>
      <c r="E275" s="49" t="s">
        <v>161</v>
      </c>
      <c r="F275" s="35" t="s">
        <v>2</v>
      </c>
      <c r="G275" s="35">
        <v>1995</v>
      </c>
      <c r="H275" s="36" t="s">
        <v>213</v>
      </c>
      <c r="I275" s="50" t="s">
        <v>347</v>
      </c>
      <c r="J275" s="51">
        <v>74</v>
      </c>
      <c r="K275" s="51">
        <v>93</v>
      </c>
      <c r="L275" s="51">
        <v>166</v>
      </c>
      <c r="M275" s="50">
        <v>40</v>
      </c>
      <c r="N275" s="52">
        <v>226.3</v>
      </c>
      <c r="O275" s="52" t="s">
        <v>0</v>
      </c>
    </row>
    <row r="276" spans="1:15" s="13" customFormat="1" ht="21.2" customHeight="1">
      <c r="A276" s="49" t="s">
        <v>727</v>
      </c>
      <c r="B276" s="35" t="s">
        <v>1562</v>
      </c>
      <c r="C276" s="35" t="s">
        <v>5</v>
      </c>
      <c r="D276" s="49" t="s">
        <v>1455</v>
      </c>
      <c r="E276" s="49" t="s">
        <v>1409</v>
      </c>
      <c r="F276" s="35" t="s">
        <v>2</v>
      </c>
      <c r="G276" s="35">
        <v>1990</v>
      </c>
      <c r="H276" s="36" t="s">
        <v>8</v>
      </c>
      <c r="I276" s="50" t="s">
        <v>137</v>
      </c>
      <c r="J276" s="51">
        <v>100</v>
      </c>
      <c r="K276" s="51">
        <v>125</v>
      </c>
      <c r="L276" s="51">
        <v>225</v>
      </c>
      <c r="M276" s="50">
        <v>65</v>
      </c>
      <c r="N276" s="52">
        <v>266.5</v>
      </c>
      <c r="O276" s="52" t="s">
        <v>0</v>
      </c>
    </row>
    <row r="277" spans="1:15" s="13" customFormat="1" ht="21.2" customHeight="1">
      <c r="A277" s="49" t="s">
        <v>727</v>
      </c>
      <c r="B277" s="35" t="s">
        <v>1562</v>
      </c>
      <c r="C277" s="35" t="s">
        <v>5</v>
      </c>
      <c r="D277" s="49" t="s">
        <v>54</v>
      </c>
      <c r="E277" s="49" t="s">
        <v>133</v>
      </c>
      <c r="F277" s="35" t="s">
        <v>2</v>
      </c>
      <c r="G277" s="35">
        <v>1987</v>
      </c>
      <c r="H277" s="36" t="s">
        <v>8</v>
      </c>
      <c r="I277" s="50" t="s">
        <v>1358</v>
      </c>
      <c r="J277" s="51">
        <v>111</v>
      </c>
      <c r="K277" s="51">
        <v>137</v>
      </c>
      <c r="L277" s="51">
        <v>247</v>
      </c>
      <c r="M277" s="50">
        <v>82.6</v>
      </c>
      <c r="N277" s="52">
        <v>299.85000000000002</v>
      </c>
      <c r="O277" s="52" t="s">
        <v>0</v>
      </c>
    </row>
    <row r="278" spans="1:15" s="13" customFormat="1" ht="21.2" customHeight="1">
      <c r="A278" s="45" t="s">
        <v>727</v>
      </c>
      <c r="B278" s="38" t="s">
        <v>1562</v>
      </c>
      <c r="C278" s="38" t="s">
        <v>5</v>
      </c>
      <c r="D278" s="45" t="s">
        <v>733</v>
      </c>
      <c r="E278" s="45" t="s">
        <v>734</v>
      </c>
      <c r="F278" s="38" t="s">
        <v>13</v>
      </c>
      <c r="G278" s="38">
        <v>1985</v>
      </c>
      <c r="H278" s="39" t="s">
        <v>38</v>
      </c>
      <c r="I278" s="46" t="s">
        <v>1456</v>
      </c>
      <c r="J278" s="47">
        <v>61</v>
      </c>
      <c r="K278" s="47">
        <v>78</v>
      </c>
      <c r="L278" s="47">
        <v>138</v>
      </c>
      <c r="M278" s="46">
        <v>85</v>
      </c>
      <c r="N278" s="48">
        <v>297.7</v>
      </c>
      <c r="O278" s="48" t="s">
        <v>0</v>
      </c>
    </row>
    <row r="279" spans="1:15" s="13" customFormat="1" ht="21.2" customHeight="1">
      <c r="A279" s="49" t="s">
        <v>727</v>
      </c>
      <c r="B279" s="35" t="s">
        <v>1562</v>
      </c>
      <c r="C279" s="35" t="s">
        <v>5</v>
      </c>
      <c r="D279" s="49" t="s">
        <v>193</v>
      </c>
      <c r="E279" s="49" t="s">
        <v>192</v>
      </c>
      <c r="F279" s="35" t="s">
        <v>2</v>
      </c>
      <c r="G279" s="35">
        <v>1981</v>
      </c>
      <c r="H279" s="36" t="s">
        <v>178</v>
      </c>
      <c r="I279" s="50" t="s">
        <v>1457</v>
      </c>
      <c r="J279" s="51">
        <v>90</v>
      </c>
      <c r="K279" s="51">
        <v>112</v>
      </c>
      <c r="L279" s="51">
        <v>202</v>
      </c>
      <c r="M279" s="50">
        <v>55</v>
      </c>
      <c r="N279" s="52">
        <v>263.94</v>
      </c>
      <c r="O279" s="52" t="s">
        <v>0</v>
      </c>
    </row>
    <row r="280" spans="1:15" s="13" customFormat="1" ht="21.2" customHeight="1">
      <c r="A280" s="45" t="s">
        <v>727</v>
      </c>
      <c r="B280" s="38" t="s">
        <v>1562</v>
      </c>
      <c r="C280" s="38" t="s">
        <v>5</v>
      </c>
      <c r="D280" s="45" t="s">
        <v>909</v>
      </c>
      <c r="E280" s="45" t="s">
        <v>1458</v>
      </c>
      <c r="F280" s="38" t="s">
        <v>13</v>
      </c>
      <c r="G280" s="38">
        <v>1991</v>
      </c>
      <c r="H280" s="39" t="s">
        <v>930</v>
      </c>
      <c r="I280" s="46" t="s">
        <v>1459</v>
      </c>
      <c r="J280" s="47">
        <v>45</v>
      </c>
      <c r="K280" s="47">
        <v>53</v>
      </c>
      <c r="L280" s="47">
        <v>98</v>
      </c>
      <c r="M280" s="46" t="s">
        <v>0</v>
      </c>
      <c r="N280" s="48">
        <v>188.67</v>
      </c>
      <c r="O280" s="48" t="s">
        <v>0</v>
      </c>
    </row>
    <row r="281" spans="1:15" s="13" customFormat="1" ht="21.2" customHeight="1">
      <c r="A281" s="45" t="s">
        <v>727</v>
      </c>
      <c r="B281" s="38" t="s">
        <v>1562</v>
      </c>
      <c r="C281" s="38" t="s">
        <v>5</v>
      </c>
      <c r="D281" s="45" t="s">
        <v>1460</v>
      </c>
      <c r="E281" s="45" t="s">
        <v>1461</v>
      </c>
      <c r="F281" s="38" t="s">
        <v>13</v>
      </c>
      <c r="G281" s="38">
        <v>1984</v>
      </c>
      <c r="H281" s="39" t="s">
        <v>51</v>
      </c>
      <c r="I281" s="46" t="s">
        <v>1462</v>
      </c>
      <c r="J281" s="47">
        <v>33</v>
      </c>
      <c r="K281" s="47">
        <v>47</v>
      </c>
      <c r="L281" s="47">
        <v>78</v>
      </c>
      <c r="M281" s="46">
        <v>43</v>
      </c>
      <c r="N281" s="48">
        <v>183.98</v>
      </c>
      <c r="O281" s="48" t="s">
        <v>0</v>
      </c>
    </row>
    <row r="282" spans="1:15" s="13" customFormat="1" ht="21.2" customHeight="1">
      <c r="A282" s="45" t="s">
        <v>727</v>
      </c>
      <c r="B282" s="38" t="s">
        <v>1562</v>
      </c>
      <c r="C282" s="38" t="s">
        <v>5</v>
      </c>
      <c r="D282" s="45" t="s">
        <v>1463</v>
      </c>
      <c r="E282" s="45" t="s">
        <v>1464</v>
      </c>
      <c r="F282" s="38" t="s">
        <v>13</v>
      </c>
      <c r="G282" s="38">
        <v>1987</v>
      </c>
      <c r="H282" s="39" t="s">
        <v>38</v>
      </c>
      <c r="I282" s="46" t="s">
        <v>1465</v>
      </c>
      <c r="J282" s="47">
        <v>42</v>
      </c>
      <c r="K282" s="47">
        <v>54</v>
      </c>
      <c r="L282" s="47">
        <v>96</v>
      </c>
      <c r="M282" s="46">
        <v>39</v>
      </c>
      <c r="N282" s="48" t="s">
        <v>0</v>
      </c>
      <c r="O282" s="48" t="s">
        <v>0</v>
      </c>
    </row>
    <row r="283" spans="1:15" s="13" customFormat="1" ht="21.2" customHeight="1">
      <c r="A283" s="45" t="s">
        <v>727</v>
      </c>
      <c r="B283" s="38" t="s">
        <v>1562</v>
      </c>
      <c r="C283" s="38" t="s">
        <v>5</v>
      </c>
      <c r="D283" s="45" t="s">
        <v>1466</v>
      </c>
      <c r="E283" s="45" t="s">
        <v>1467</v>
      </c>
      <c r="F283" s="38" t="s">
        <v>13</v>
      </c>
      <c r="G283" s="38">
        <v>1989</v>
      </c>
      <c r="H283" s="39" t="s">
        <v>213</v>
      </c>
      <c r="I283" s="46" t="s">
        <v>1468</v>
      </c>
      <c r="J283" s="47">
        <v>44</v>
      </c>
      <c r="K283" s="47">
        <v>59</v>
      </c>
      <c r="L283" s="47">
        <v>103</v>
      </c>
      <c r="M283" s="46">
        <v>41</v>
      </c>
      <c r="N283" s="48" t="s">
        <v>0</v>
      </c>
      <c r="O283" s="48" t="s">
        <v>0</v>
      </c>
    </row>
    <row r="284" spans="1:15" s="13" customFormat="1" ht="21.2" customHeight="1">
      <c r="A284" s="49" t="s">
        <v>727</v>
      </c>
      <c r="B284" s="35" t="s">
        <v>1562</v>
      </c>
      <c r="C284" s="35" t="s">
        <v>5</v>
      </c>
      <c r="D284" s="49" t="s">
        <v>1469</v>
      </c>
      <c r="E284" s="49" t="s">
        <v>1470</v>
      </c>
      <c r="F284" s="35" t="s">
        <v>2</v>
      </c>
      <c r="G284" s="35">
        <v>1994</v>
      </c>
      <c r="H284" s="36" t="s">
        <v>178</v>
      </c>
      <c r="I284" s="50" t="s">
        <v>1471</v>
      </c>
      <c r="J284" s="51">
        <v>87</v>
      </c>
      <c r="K284" s="51">
        <v>108</v>
      </c>
      <c r="L284" s="51">
        <v>192</v>
      </c>
      <c r="M284" s="50">
        <v>49</v>
      </c>
      <c r="N284" s="52">
        <v>236.15</v>
      </c>
      <c r="O284" s="52" t="s">
        <v>0</v>
      </c>
    </row>
    <row r="285" spans="1:15" s="13" customFormat="1" ht="21.2" customHeight="1">
      <c r="A285" s="49" t="s">
        <v>727</v>
      </c>
      <c r="B285" s="35" t="s">
        <v>1562</v>
      </c>
      <c r="C285" s="35" t="s">
        <v>5</v>
      </c>
      <c r="D285" s="49" t="s">
        <v>1472</v>
      </c>
      <c r="E285" s="49" t="s">
        <v>343</v>
      </c>
      <c r="F285" s="35" t="s">
        <v>2</v>
      </c>
      <c r="G285" s="35">
        <v>1984</v>
      </c>
      <c r="H285" s="36" t="s">
        <v>8</v>
      </c>
      <c r="I285" s="50" t="s">
        <v>1331</v>
      </c>
      <c r="J285" s="51">
        <v>113</v>
      </c>
      <c r="K285" s="51">
        <v>141</v>
      </c>
      <c r="L285" s="51">
        <v>253</v>
      </c>
      <c r="M285" s="50">
        <v>81.599999999999994</v>
      </c>
      <c r="N285" s="52">
        <v>303.2</v>
      </c>
      <c r="O285" s="52" t="s">
        <v>0</v>
      </c>
    </row>
    <row r="286" spans="1:15" s="13" customFormat="1" ht="21.2" customHeight="1">
      <c r="A286" s="49" t="s">
        <v>727</v>
      </c>
      <c r="B286" s="35" t="s">
        <v>459</v>
      </c>
      <c r="C286" s="35" t="s">
        <v>5</v>
      </c>
      <c r="D286" s="49" t="s">
        <v>743</v>
      </c>
      <c r="E286" s="49" t="s">
        <v>744</v>
      </c>
      <c r="F286" s="35" t="s">
        <v>2</v>
      </c>
      <c r="G286" s="35">
        <v>1975</v>
      </c>
      <c r="H286" s="36" t="s">
        <v>83</v>
      </c>
      <c r="I286" s="50" t="s">
        <v>1247</v>
      </c>
      <c r="J286" s="51">
        <v>100</v>
      </c>
      <c r="K286" s="51">
        <v>126</v>
      </c>
      <c r="L286" s="51">
        <v>224</v>
      </c>
      <c r="M286" s="50">
        <v>30</v>
      </c>
      <c r="N286" s="52" t="s">
        <v>0</v>
      </c>
      <c r="O286" s="52" t="s">
        <v>0</v>
      </c>
    </row>
    <row r="287" spans="1:15" s="13" customFormat="1" ht="21.2" customHeight="1">
      <c r="A287" s="49" t="s">
        <v>727</v>
      </c>
      <c r="B287" s="35" t="s">
        <v>1562</v>
      </c>
      <c r="C287" s="35" t="s">
        <v>5</v>
      </c>
      <c r="D287" s="49" t="s">
        <v>131</v>
      </c>
      <c r="E287" s="49" t="s">
        <v>130</v>
      </c>
      <c r="F287" s="35" t="s">
        <v>2</v>
      </c>
      <c r="G287" s="35">
        <v>1985</v>
      </c>
      <c r="H287" s="36" t="s">
        <v>8</v>
      </c>
      <c r="I287" s="50" t="s">
        <v>141</v>
      </c>
      <c r="J287" s="51">
        <v>115</v>
      </c>
      <c r="K287" s="51">
        <v>145</v>
      </c>
      <c r="L287" s="51">
        <v>260</v>
      </c>
      <c r="M287" s="50">
        <v>90.4</v>
      </c>
      <c r="N287" s="52" t="s">
        <v>0</v>
      </c>
      <c r="O287" s="52" t="s">
        <v>0</v>
      </c>
    </row>
    <row r="288" spans="1:15" s="13" customFormat="1" ht="21.2" customHeight="1">
      <c r="A288" s="49" t="s">
        <v>727</v>
      </c>
      <c r="B288" s="35" t="s">
        <v>1562</v>
      </c>
      <c r="C288" s="35" t="s">
        <v>5</v>
      </c>
      <c r="D288" s="49" t="s">
        <v>163</v>
      </c>
      <c r="E288" s="49" t="s">
        <v>126</v>
      </c>
      <c r="F288" s="35" t="s">
        <v>2</v>
      </c>
      <c r="G288" s="35">
        <v>1984</v>
      </c>
      <c r="H288" s="36" t="s">
        <v>8</v>
      </c>
      <c r="I288" s="50" t="s">
        <v>150</v>
      </c>
      <c r="J288" s="51">
        <v>90</v>
      </c>
      <c r="K288" s="51">
        <v>110</v>
      </c>
      <c r="L288" s="51">
        <v>200</v>
      </c>
      <c r="M288" s="50">
        <v>33</v>
      </c>
      <c r="N288" s="52" t="s">
        <v>0</v>
      </c>
      <c r="O288" s="52" t="s">
        <v>0</v>
      </c>
    </row>
    <row r="289" spans="1:15" s="13" customFormat="1" ht="21.2" customHeight="1">
      <c r="A289" s="49" t="s">
        <v>727</v>
      </c>
      <c r="B289" s="35" t="s">
        <v>1562</v>
      </c>
      <c r="C289" s="35" t="s">
        <v>5</v>
      </c>
      <c r="D289" s="49" t="s">
        <v>10</v>
      </c>
      <c r="E289" s="49" t="s">
        <v>9</v>
      </c>
      <c r="F289" s="35" t="s">
        <v>2</v>
      </c>
      <c r="G289" s="35">
        <v>1991</v>
      </c>
      <c r="H289" s="36" t="s">
        <v>8</v>
      </c>
      <c r="I289" s="50" t="s">
        <v>162</v>
      </c>
      <c r="J289" s="51">
        <v>120</v>
      </c>
      <c r="K289" s="51">
        <v>150</v>
      </c>
      <c r="L289" s="51">
        <v>270</v>
      </c>
      <c r="M289" s="50">
        <v>100</v>
      </c>
      <c r="N289" s="52">
        <v>321.70999999999998</v>
      </c>
      <c r="O289" s="52" t="s">
        <v>0</v>
      </c>
    </row>
    <row r="290" spans="1:15" s="13" customFormat="1" ht="21.2" customHeight="1">
      <c r="A290" s="49" t="s">
        <v>357</v>
      </c>
      <c r="B290" s="35" t="s">
        <v>931</v>
      </c>
      <c r="C290" s="35" t="s">
        <v>80</v>
      </c>
      <c r="D290" s="49" t="s">
        <v>844</v>
      </c>
      <c r="E290" s="49" t="s">
        <v>355</v>
      </c>
      <c r="F290" s="35" t="s">
        <v>2</v>
      </c>
      <c r="G290" s="35">
        <v>1935</v>
      </c>
      <c r="H290" s="36" t="s">
        <v>1</v>
      </c>
      <c r="I290" s="50" t="s">
        <v>111</v>
      </c>
      <c r="J290" s="51">
        <v>40</v>
      </c>
      <c r="K290" s="51">
        <v>56</v>
      </c>
      <c r="L290" s="51">
        <v>96</v>
      </c>
      <c r="M290" s="50" t="s">
        <v>0</v>
      </c>
      <c r="N290" s="52">
        <v>329.72550000000001</v>
      </c>
      <c r="O290" s="52" t="s">
        <v>0</v>
      </c>
    </row>
    <row r="291" spans="1:15" s="13" customFormat="1" ht="21.2" customHeight="1">
      <c r="A291" s="45" t="s">
        <v>23</v>
      </c>
      <c r="B291" s="38" t="s">
        <v>1562</v>
      </c>
      <c r="C291" s="38" t="s">
        <v>16</v>
      </c>
      <c r="D291" s="45" t="s">
        <v>1473</v>
      </c>
      <c r="E291" s="45" t="s">
        <v>1474</v>
      </c>
      <c r="F291" s="38" t="s">
        <v>13</v>
      </c>
      <c r="G291" s="38">
        <v>1983</v>
      </c>
      <c r="H291" s="39" t="s">
        <v>213</v>
      </c>
      <c r="I291" s="46" t="s">
        <v>722</v>
      </c>
      <c r="J291" s="47">
        <v>59</v>
      </c>
      <c r="K291" s="47">
        <v>69</v>
      </c>
      <c r="L291" s="47">
        <v>128</v>
      </c>
      <c r="M291" s="46">
        <v>62</v>
      </c>
      <c r="N291" s="48" t="s">
        <v>0</v>
      </c>
      <c r="O291" s="48" t="s">
        <v>0</v>
      </c>
    </row>
    <row r="292" spans="1:15" s="13" customFormat="1" ht="21.2" customHeight="1">
      <c r="A292" s="45" t="s">
        <v>23</v>
      </c>
      <c r="B292" s="38" t="s">
        <v>1562</v>
      </c>
      <c r="C292" s="38" t="s">
        <v>16</v>
      </c>
      <c r="D292" s="45" t="s">
        <v>581</v>
      </c>
      <c r="E292" s="45" t="s">
        <v>582</v>
      </c>
      <c r="F292" s="38" t="s">
        <v>13</v>
      </c>
      <c r="G292" s="38">
        <v>1985</v>
      </c>
      <c r="H292" s="39" t="s">
        <v>12</v>
      </c>
      <c r="I292" s="46" t="s">
        <v>603</v>
      </c>
      <c r="J292" s="47">
        <v>45</v>
      </c>
      <c r="K292" s="47">
        <v>61</v>
      </c>
      <c r="L292" s="47">
        <v>103</v>
      </c>
      <c r="M292" s="46">
        <v>19</v>
      </c>
      <c r="N292" s="48" t="s">
        <v>0</v>
      </c>
      <c r="O292" s="48" t="s">
        <v>0</v>
      </c>
    </row>
    <row r="293" spans="1:15" s="13" customFormat="1" ht="21.2" customHeight="1">
      <c r="A293" s="45" t="s">
        <v>23</v>
      </c>
      <c r="B293" s="38" t="s">
        <v>479</v>
      </c>
      <c r="C293" s="38" t="s">
        <v>16</v>
      </c>
      <c r="D293" s="45" t="s">
        <v>22</v>
      </c>
      <c r="E293" s="45" t="s">
        <v>21</v>
      </c>
      <c r="F293" s="38" t="s">
        <v>13</v>
      </c>
      <c r="G293" s="38">
        <v>1979</v>
      </c>
      <c r="H293" s="39" t="s">
        <v>930</v>
      </c>
      <c r="I293" s="46" t="s">
        <v>1475</v>
      </c>
      <c r="J293" s="47">
        <v>64</v>
      </c>
      <c r="K293" s="47">
        <v>80</v>
      </c>
      <c r="L293" s="47">
        <v>140</v>
      </c>
      <c r="M293" s="46">
        <v>62</v>
      </c>
      <c r="N293" s="48" t="s">
        <v>0</v>
      </c>
      <c r="O293" s="48" t="s">
        <v>0</v>
      </c>
    </row>
    <row r="294" spans="1:15" s="13" customFormat="1" ht="21.2" customHeight="1">
      <c r="A294" s="49" t="s">
        <v>23</v>
      </c>
      <c r="B294" s="35" t="s">
        <v>399</v>
      </c>
      <c r="C294" s="35" t="s">
        <v>16</v>
      </c>
      <c r="D294" s="49" t="s">
        <v>437</v>
      </c>
      <c r="E294" s="49" t="s">
        <v>436</v>
      </c>
      <c r="F294" s="35" t="s">
        <v>2</v>
      </c>
      <c r="G294" s="35">
        <v>1960</v>
      </c>
      <c r="H294" s="36" t="s">
        <v>239</v>
      </c>
      <c r="I294" s="50" t="s">
        <v>1476</v>
      </c>
      <c r="J294" s="51">
        <v>48</v>
      </c>
      <c r="K294" s="51">
        <v>60</v>
      </c>
      <c r="L294" s="51">
        <v>108</v>
      </c>
      <c r="M294" s="50">
        <v>44</v>
      </c>
      <c r="N294" s="52">
        <v>256</v>
      </c>
      <c r="O294" s="52" t="s">
        <v>0</v>
      </c>
    </row>
    <row r="295" spans="1:15" s="13" customFormat="1" ht="21.2" customHeight="1">
      <c r="A295" s="49" t="s">
        <v>23</v>
      </c>
      <c r="B295" s="35" t="s">
        <v>1562</v>
      </c>
      <c r="C295" s="35" t="s">
        <v>16</v>
      </c>
      <c r="D295" s="49" t="s">
        <v>1477</v>
      </c>
      <c r="E295" s="49" t="s">
        <v>65</v>
      </c>
      <c r="F295" s="35" t="s">
        <v>2</v>
      </c>
      <c r="G295" s="35">
        <v>1990</v>
      </c>
      <c r="H295" s="36" t="s">
        <v>8</v>
      </c>
      <c r="I295" s="50" t="s">
        <v>1225</v>
      </c>
      <c r="J295" s="51">
        <v>69</v>
      </c>
      <c r="K295" s="51">
        <v>98</v>
      </c>
      <c r="L295" s="51">
        <v>167</v>
      </c>
      <c r="M295" s="50">
        <v>22</v>
      </c>
      <c r="N295" s="52" t="s">
        <v>0</v>
      </c>
      <c r="O295" s="52" t="s">
        <v>0</v>
      </c>
    </row>
    <row r="296" spans="1:15" s="13" customFormat="1" ht="21.2" customHeight="1">
      <c r="A296" s="49" t="s">
        <v>23</v>
      </c>
      <c r="B296" s="35" t="s">
        <v>1562</v>
      </c>
      <c r="C296" s="35" t="s">
        <v>16</v>
      </c>
      <c r="D296" s="49" t="s">
        <v>1478</v>
      </c>
      <c r="E296" s="49" t="s">
        <v>161</v>
      </c>
      <c r="F296" s="35" t="s">
        <v>2</v>
      </c>
      <c r="G296" s="35">
        <v>1991</v>
      </c>
      <c r="H296" s="36" t="s">
        <v>178</v>
      </c>
      <c r="I296" s="50" t="s">
        <v>586</v>
      </c>
      <c r="J296" s="51">
        <v>78</v>
      </c>
      <c r="K296" s="51">
        <v>93</v>
      </c>
      <c r="L296" s="51">
        <v>171</v>
      </c>
      <c r="M296" s="50">
        <v>20</v>
      </c>
      <c r="N296" s="52" t="s">
        <v>0</v>
      </c>
      <c r="O296" s="52" t="s">
        <v>0</v>
      </c>
    </row>
    <row r="297" spans="1:15" s="13" customFormat="1" ht="21.2" customHeight="1">
      <c r="A297" s="49" t="s">
        <v>23</v>
      </c>
      <c r="B297" s="35" t="s">
        <v>1562</v>
      </c>
      <c r="C297" s="35" t="s">
        <v>16</v>
      </c>
      <c r="D297" s="49" t="s">
        <v>166</v>
      </c>
      <c r="E297" s="49" t="s">
        <v>113</v>
      </c>
      <c r="F297" s="35" t="s">
        <v>2</v>
      </c>
      <c r="G297" s="35">
        <v>1987</v>
      </c>
      <c r="H297" s="36" t="s">
        <v>8</v>
      </c>
      <c r="I297" s="50" t="s">
        <v>164</v>
      </c>
      <c r="J297" s="51">
        <v>82</v>
      </c>
      <c r="K297" s="51">
        <v>105</v>
      </c>
      <c r="L297" s="51">
        <v>187</v>
      </c>
      <c r="M297" s="50">
        <v>24.2</v>
      </c>
      <c r="N297" s="52" t="s">
        <v>0</v>
      </c>
      <c r="O297" s="52" t="s">
        <v>0</v>
      </c>
    </row>
    <row r="298" spans="1:15" s="13" customFormat="1" ht="21.2" customHeight="1">
      <c r="A298" s="49" t="s">
        <v>23</v>
      </c>
      <c r="B298" s="35" t="s">
        <v>479</v>
      </c>
      <c r="C298" s="35" t="s">
        <v>16</v>
      </c>
      <c r="D298" s="49" t="s">
        <v>589</v>
      </c>
      <c r="E298" s="49" t="s">
        <v>590</v>
      </c>
      <c r="F298" s="35" t="s">
        <v>2</v>
      </c>
      <c r="G298" s="35">
        <v>1978</v>
      </c>
      <c r="H298" s="36" t="s">
        <v>8</v>
      </c>
      <c r="I298" s="50" t="s">
        <v>636</v>
      </c>
      <c r="J298" s="51">
        <v>100</v>
      </c>
      <c r="K298" s="51">
        <v>130</v>
      </c>
      <c r="L298" s="51">
        <v>230</v>
      </c>
      <c r="M298" s="50">
        <v>66.2</v>
      </c>
      <c r="N298" s="52" t="s">
        <v>0</v>
      </c>
      <c r="O298" s="52" t="s">
        <v>0</v>
      </c>
    </row>
    <row r="299" spans="1:15" s="13" customFormat="1" ht="21.2" customHeight="1">
      <c r="A299" s="49" t="s">
        <v>23</v>
      </c>
      <c r="B299" s="35" t="s">
        <v>1562</v>
      </c>
      <c r="C299" s="35" t="s">
        <v>16</v>
      </c>
      <c r="D299" s="49" t="s">
        <v>1479</v>
      </c>
      <c r="E299" s="49" t="s">
        <v>353</v>
      </c>
      <c r="F299" s="35" t="s">
        <v>2</v>
      </c>
      <c r="G299" s="35">
        <v>1988</v>
      </c>
      <c r="H299" s="36" t="s">
        <v>1</v>
      </c>
      <c r="I299" s="50" t="s">
        <v>1211</v>
      </c>
      <c r="J299" s="51">
        <v>98</v>
      </c>
      <c r="K299" s="51">
        <v>128</v>
      </c>
      <c r="L299" s="51">
        <v>224</v>
      </c>
      <c r="M299" s="50">
        <v>39.799999999999997</v>
      </c>
      <c r="N299" s="52" t="s">
        <v>0</v>
      </c>
      <c r="O299" s="52" t="s">
        <v>0</v>
      </c>
    </row>
    <row r="300" spans="1:15" s="13" customFormat="1" ht="21.2" customHeight="1">
      <c r="A300" s="49" t="s">
        <v>23</v>
      </c>
      <c r="B300" s="35" t="s">
        <v>479</v>
      </c>
      <c r="C300" s="35" t="s">
        <v>16</v>
      </c>
      <c r="D300" s="49" t="s">
        <v>595</v>
      </c>
      <c r="E300" s="49" t="s">
        <v>596</v>
      </c>
      <c r="F300" s="35" t="s">
        <v>2</v>
      </c>
      <c r="G300" s="35">
        <v>1976</v>
      </c>
      <c r="H300" s="36" t="s">
        <v>83</v>
      </c>
      <c r="I300" s="50" t="s">
        <v>1480</v>
      </c>
      <c r="J300" s="51">
        <v>77</v>
      </c>
      <c r="K300" s="51">
        <v>100</v>
      </c>
      <c r="L300" s="51">
        <v>177</v>
      </c>
      <c r="M300" s="50">
        <v>1.6</v>
      </c>
      <c r="N300" s="52" t="s">
        <v>0</v>
      </c>
      <c r="O300" s="52" t="s">
        <v>0</v>
      </c>
    </row>
    <row r="301" spans="1:15" s="13" customFormat="1" ht="21.2" customHeight="1">
      <c r="A301" s="49" t="s">
        <v>23</v>
      </c>
      <c r="B301" s="35" t="s">
        <v>399</v>
      </c>
      <c r="C301" s="35" t="s">
        <v>16</v>
      </c>
      <c r="D301" s="49" t="s">
        <v>379</v>
      </c>
      <c r="E301" s="49" t="s">
        <v>60</v>
      </c>
      <c r="F301" s="35" t="s">
        <v>2</v>
      </c>
      <c r="G301" s="35">
        <v>1959</v>
      </c>
      <c r="H301" s="36" t="s">
        <v>83</v>
      </c>
      <c r="I301" s="50" t="s">
        <v>1400</v>
      </c>
      <c r="J301" s="51">
        <v>81</v>
      </c>
      <c r="K301" s="51">
        <v>117</v>
      </c>
      <c r="L301" s="51">
        <v>198</v>
      </c>
      <c r="M301" s="50">
        <v>19.600000000000001</v>
      </c>
      <c r="N301" s="52" t="s">
        <v>0</v>
      </c>
      <c r="O301" s="52" t="s">
        <v>0</v>
      </c>
    </row>
    <row r="302" spans="1:15" s="13" customFormat="1" ht="21.2" customHeight="1">
      <c r="A302" s="49" t="s">
        <v>23</v>
      </c>
      <c r="B302" s="35" t="s">
        <v>439</v>
      </c>
      <c r="C302" s="35" t="s">
        <v>16</v>
      </c>
      <c r="D302" s="49" t="s">
        <v>445</v>
      </c>
      <c r="E302" s="49" t="s">
        <v>172</v>
      </c>
      <c r="F302" s="35" t="s">
        <v>2</v>
      </c>
      <c r="G302" s="35">
        <v>1966</v>
      </c>
      <c r="H302" s="36" t="s">
        <v>59</v>
      </c>
      <c r="I302" s="50" t="s">
        <v>1481</v>
      </c>
      <c r="J302" s="51">
        <v>118</v>
      </c>
      <c r="K302" s="51">
        <v>125</v>
      </c>
      <c r="L302" s="51">
        <v>242</v>
      </c>
      <c r="M302" s="50">
        <v>27</v>
      </c>
      <c r="N302" s="52" t="s">
        <v>0</v>
      </c>
      <c r="O302" s="52" t="s">
        <v>0</v>
      </c>
    </row>
    <row r="303" spans="1:15" s="13" customFormat="1" ht="21.2" customHeight="1">
      <c r="A303" s="49" t="s">
        <v>125</v>
      </c>
      <c r="B303" s="35" t="s">
        <v>216</v>
      </c>
      <c r="C303" s="35" t="s">
        <v>43</v>
      </c>
      <c r="D303" s="49" t="s">
        <v>79</v>
      </c>
      <c r="E303" s="49" t="s">
        <v>277</v>
      </c>
      <c r="F303" s="35" t="s">
        <v>2</v>
      </c>
      <c r="G303" s="35">
        <v>2002</v>
      </c>
      <c r="H303" s="36" t="s">
        <v>178</v>
      </c>
      <c r="I303" s="50" t="s">
        <v>1482</v>
      </c>
      <c r="J303" s="51">
        <v>42</v>
      </c>
      <c r="K303" s="51">
        <v>56</v>
      </c>
      <c r="L303" s="51">
        <v>98</v>
      </c>
      <c r="M303" s="50">
        <v>0</v>
      </c>
      <c r="N303" s="52">
        <v>127.7</v>
      </c>
      <c r="O303" s="52" t="s">
        <v>0</v>
      </c>
    </row>
    <row r="304" spans="1:15" s="13" customFormat="1" ht="21.2" customHeight="1">
      <c r="A304" s="45" t="s">
        <v>125</v>
      </c>
      <c r="B304" s="38" t="s">
        <v>6</v>
      </c>
      <c r="C304" s="38" t="s">
        <v>43</v>
      </c>
      <c r="D304" s="45" t="s">
        <v>1483</v>
      </c>
      <c r="E304" s="45" t="s">
        <v>1484</v>
      </c>
      <c r="F304" s="38" t="s">
        <v>13</v>
      </c>
      <c r="G304" s="38">
        <v>1995</v>
      </c>
      <c r="H304" s="39" t="s">
        <v>218</v>
      </c>
      <c r="I304" s="46" t="s">
        <v>1485</v>
      </c>
      <c r="J304" s="47">
        <v>42</v>
      </c>
      <c r="K304" s="47">
        <v>48</v>
      </c>
      <c r="L304" s="47">
        <v>90</v>
      </c>
      <c r="M304" s="46">
        <v>45</v>
      </c>
      <c r="N304" s="48">
        <v>205.6</v>
      </c>
      <c r="O304" s="48" t="s">
        <v>0</v>
      </c>
    </row>
    <row r="305" spans="1:15" s="13" customFormat="1" ht="21.2" customHeight="1">
      <c r="A305" s="49" t="s">
        <v>125</v>
      </c>
      <c r="B305" s="35" t="s">
        <v>1562</v>
      </c>
      <c r="C305" s="35" t="s">
        <v>43</v>
      </c>
      <c r="D305" s="49" t="s">
        <v>124</v>
      </c>
      <c r="E305" s="49" t="s">
        <v>57</v>
      </c>
      <c r="F305" s="35" t="s">
        <v>2</v>
      </c>
      <c r="G305" s="35">
        <v>1992</v>
      </c>
      <c r="H305" s="36" t="s">
        <v>8</v>
      </c>
      <c r="I305" s="50" t="s">
        <v>1204</v>
      </c>
      <c r="J305" s="51">
        <v>83</v>
      </c>
      <c r="K305" s="51">
        <v>100</v>
      </c>
      <c r="L305" s="51">
        <v>183</v>
      </c>
      <c r="M305" s="50">
        <v>19</v>
      </c>
      <c r="N305" s="52">
        <v>217.06</v>
      </c>
      <c r="O305" s="52" t="s">
        <v>0</v>
      </c>
    </row>
    <row r="306" spans="1:15" s="13" customFormat="1" ht="21.2" customHeight="1">
      <c r="A306" s="49" t="s">
        <v>125</v>
      </c>
      <c r="B306" s="35" t="s">
        <v>1562</v>
      </c>
      <c r="C306" s="35" t="s">
        <v>43</v>
      </c>
      <c r="D306" s="49" t="s">
        <v>206</v>
      </c>
      <c r="E306" s="49" t="s">
        <v>205</v>
      </c>
      <c r="F306" s="35" t="s">
        <v>2</v>
      </c>
      <c r="G306" s="35">
        <v>1986</v>
      </c>
      <c r="H306" s="36" t="s">
        <v>213</v>
      </c>
      <c r="I306" s="50" t="s">
        <v>204</v>
      </c>
      <c r="J306" s="51">
        <v>70</v>
      </c>
      <c r="K306" s="51">
        <v>92</v>
      </c>
      <c r="L306" s="51">
        <v>162</v>
      </c>
      <c r="M306" s="50">
        <v>32</v>
      </c>
      <c r="N306" s="52">
        <v>222</v>
      </c>
      <c r="O306" s="52" t="s">
        <v>0</v>
      </c>
    </row>
    <row r="307" spans="1:15" s="13" customFormat="1" ht="21.2" customHeight="1">
      <c r="A307" s="49" t="s">
        <v>125</v>
      </c>
      <c r="B307" s="35" t="s">
        <v>1562</v>
      </c>
      <c r="C307" s="35" t="s">
        <v>43</v>
      </c>
      <c r="D307" s="49" t="s">
        <v>1486</v>
      </c>
      <c r="E307" s="49" t="s">
        <v>161</v>
      </c>
      <c r="F307" s="35" t="s">
        <v>2</v>
      </c>
      <c r="G307" s="35">
        <v>1981</v>
      </c>
      <c r="H307" s="36" t="s">
        <v>1</v>
      </c>
      <c r="I307" s="50" t="s">
        <v>448</v>
      </c>
      <c r="J307" s="51">
        <v>105</v>
      </c>
      <c r="K307" s="51">
        <v>123</v>
      </c>
      <c r="L307" s="51">
        <v>228</v>
      </c>
      <c r="M307" s="50">
        <v>55.4</v>
      </c>
      <c r="N307" s="52">
        <v>271.51</v>
      </c>
      <c r="O307" s="52" t="s">
        <v>0</v>
      </c>
    </row>
    <row r="308" spans="1:15" s="13" customFormat="1" ht="21.2" customHeight="1">
      <c r="A308" s="49" t="s">
        <v>125</v>
      </c>
      <c r="B308" s="35" t="s">
        <v>439</v>
      </c>
      <c r="C308" s="35" t="s">
        <v>43</v>
      </c>
      <c r="D308" s="49" t="s">
        <v>908</v>
      </c>
      <c r="E308" s="49" t="s">
        <v>397</v>
      </c>
      <c r="F308" s="35" t="s">
        <v>2</v>
      </c>
      <c r="G308" s="35">
        <v>1969</v>
      </c>
      <c r="H308" s="36" t="s">
        <v>1</v>
      </c>
      <c r="I308" s="50" t="s">
        <v>840</v>
      </c>
      <c r="J308" s="51">
        <v>105</v>
      </c>
      <c r="K308" s="51">
        <v>125</v>
      </c>
      <c r="L308" s="51">
        <v>230</v>
      </c>
      <c r="M308" s="50">
        <v>55.2</v>
      </c>
      <c r="N308" s="52">
        <v>271.17</v>
      </c>
      <c r="O308" s="52" t="s">
        <v>0</v>
      </c>
    </row>
    <row r="309" spans="1:15" s="13" customFormat="1" ht="21.2" customHeight="1">
      <c r="A309" s="49" t="s">
        <v>89</v>
      </c>
      <c r="B309" s="35" t="s">
        <v>258</v>
      </c>
      <c r="C309" s="35" t="s">
        <v>41</v>
      </c>
      <c r="D309" s="49" t="s">
        <v>1146</v>
      </c>
      <c r="E309" s="49" t="s">
        <v>196</v>
      </c>
      <c r="F309" s="35" t="s">
        <v>2</v>
      </c>
      <c r="G309" s="35">
        <v>2004</v>
      </c>
      <c r="H309" s="36" t="s">
        <v>248</v>
      </c>
      <c r="I309" s="50" t="s">
        <v>250</v>
      </c>
      <c r="J309" s="51">
        <v>19</v>
      </c>
      <c r="K309" s="51">
        <v>26</v>
      </c>
      <c r="L309" s="51">
        <v>45</v>
      </c>
      <c r="M309" s="50">
        <v>0</v>
      </c>
      <c r="N309" s="52" t="s">
        <v>0</v>
      </c>
      <c r="O309" s="52">
        <v>361.1</v>
      </c>
    </row>
    <row r="310" spans="1:15" s="13" customFormat="1" ht="21.2" customHeight="1">
      <c r="A310" s="49" t="s">
        <v>89</v>
      </c>
      <c r="B310" s="35" t="s">
        <v>258</v>
      </c>
      <c r="C310" s="35" t="s">
        <v>41</v>
      </c>
      <c r="D310" s="49" t="s">
        <v>1487</v>
      </c>
      <c r="E310" s="49" t="s">
        <v>100</v>
      </c>
      <c r="F310" s="35" t="s">
        <v>2</v>
      </c>
      <c r="G310" s="35">
        <v>2004</v>
      </c>
      <c r="H310" s="36" t="s">
        <v>285</v>
      </c>
      <c r="I310" s="50" t="s">
        <v>1488</v>
      </c>
      <c r="J310" s="51">
        <v>15</v>
      </c>
      <c r="K310" s="51">
        <v>20</v>
      </c>
      <c r="L310" s="51">
        <v>35</v>
      </c>
      <c r="M310" s="50">
        <v>0</v>
      </c>
      <c r="N310" s="52" t="s">
        <v>0</v>
      </c>
      <c r="O310" s="52" t="s">
        <v>0</v>
      </c>
    </row>
    <row r="311" spans="1:15" s="13" customFormat="1" ht="21.2" customHeight="1">
      <c r="A311" s="45" t="s">
        <v>89</v>
      </c>
      <c r="B311" s="38" t="s">
        <v>258</v>
      </c>
      <c r="C311" s="38" t="s">
        <v>41</v>
      </c>
      <c r="D311" s="45" t="s">
        <v>241</v>
      </c>
      <c r="E311" s="45" t="s">
        <v>690</v>
      </c>
      <c r="F311" s="38" t="s">
        <v>13</v>
      </c>
      <c r="G311" s="38">
        <v>2003</v>
      </c>
      <c r="H311" s="39" t="s">
        <v>285</v>
      </c>
      <c r="I311" s="46" t="s">
        <v>1488</v>
      </c>
      <c r="J311" s="47">
        <v>28</v>
      </c>
      <c r="K311" s="47">
        <v>35</v>
      </c>
      <c r="L311" s="47">
        <v>63</v>
      </c>
      <c r="M311" s="46">
        <v>38</v>
      </c>
      <c r="N311" s="48" t="s">
        <v>0</v>
      </c>
      <c r="O311" s="48">
        <v>427.8</v>
      </c>
    </row>
    <row r="312" spans="1:15" s="13" customFormat="1" ht="21.2" customHeight="1">
      <c r="A312" s="49" t="s">
        <v>89</v>
      </c>
      <c r="B312" s="35" t="s">
        <v>258</v>
      </c>
      <c r="C312" s="35" t="s">
        <v>41</v>
      </c>
      <c r="D312" s="49" t="s">
        <v>228</v>
      </c>
      <c r="E312" s="49" t="s">
        <v>289</v>
      </c>
      <c r="F312" s="35" t="s">
        <v>2</v>
      </c>
      <c r="G312" s="35">
        <v>2005</v>
      </c>
      <c r="H312" s="36" t="s">
        <v>285</v>
      </c>
      <c r="I312" s="50" t="s">
        <v>1489</v>
      </c>
      <c r="J312" s="51">
        <v>25</v>
      </c>
      <c r="K312" s="51">
        <v>35</v>
      </c>
      <c r="L312" s="51">
        <v>60</v>
      </c>
      <c r="M312" s="50">
        <v>8.5</v>
      </c>
      <c r="N312" s="52" t="s">
        <v>0</v>
      </c>
      <c r="O312" s="52">
        <v>454.3</v>
      </c>
    </row>
    <row r="313" spans="1:15" s="13" customFormat="1" ht="21.2" customHeight="1">
      <c r="A313" s="45" t="s">
        <v>89</v>
      </c>
      <c r="B313" s="38" t="s">
        <v>216</v>
      </c>
      <c r="C313" s="38" t="s">
        <v>41</v>
      </c>
      <c r="D313" s="45" t="s">
        <v>266</v>
      </c>
      <c r="E313" s="45" t="s">
        <v>265</v>
      </c>
      <c r="F313" s="38" t="s">
        <v>13</v>
      </c>
      <c r="G313" s="38">
        <v>2002</v>
      </c>
      <c r="H313" s="39" t="s">
        <v>747</v>
      </c>
      <c r="I313" s="46" t="s">
        <v>1491</v>
      </c>
      <c r="J313" s="47">
        <v>35</v>
      </c>
      <c r="K313" s="47">
        <v>47</v>
      </c>
      <c r="L313" s="47">
        <v>82</v>
      </c>
      <c r="M313" s="46">
        <v>54</v>
      </c>
      <c r="N313" s="48" t="s">
        <v>0</v>
      </c>
      <c r="O313" s="48">
        <v>510.5</v>
      </c>
    </row>
    <row r="314" spans="1:15" s="13" customFormat="1" ht="21.2" customHeight="1">
      <c r="A314" s="49" t="s">
        <v>89</v>
      </c>
      <c r="B314" s="35" t="s">
        <v>216</v>
      </c>
      <c r="C314" s="35" t="s">
        <v>41</v>
      </c>
      <c r="D314" s="49" t="s">
        <v>696</v>
      </c>
      <c r="E314" s="49" t="s">
        <v>126</v>
      </c>
      <c r="F314" s="35" t="s">
        <v>2</v>
      </c>
      <c r="G314" s="35">
        <v>2000</v>
      </c>
      <c r="H314" s="36" t="s">
        <v>213</v>
      </c>
      <c r="I314" s="50" t="s">
        <v>1492</v>
      </c>
      <c r="J314" s="51">
        <v>68</v>
      </c>
      <c r="K314" s="51">
        <v>88</v>
      </c>
      <c r="L314" s="51">
        <v>156</v>
      </c>
      <c r="M314" s="50">
        <v>41</v>
      </c>
      <c r="N314" s="52" t="s">
        <v>0</v>
      </c>
      <c r="O314" s="52">
        <v>580.70000000000005</v>
      </c>
    </row>
    <row r="315" spans="1:15" s="13" customFormat="1" ht="21.2" customHeight="1">
      <c r="A315" s="49" t="s">
        <v>89</v>
      </c>
      <c r="B315" s="35" t="s">
        <v>216</v>
      </c>
      <c r="C315" s="35" t="s">
        <v>41</v>
      </c>
      <c r="D315" s="49" t="s">
        <v>272</v>
      </c>
      <c r="E315" s="49" t="s">
        <v>245</v>
      </c>
      <c r="F315" s="35" t="s">
        <v>2</v>
      </c>
      <c r="G315" s="35">
        <v>2001</v>
      </c>
      <c r="H315" s="36" t="s">
        <v>178</v>
      </c>
      <c r="I315" s="50" t="s">
        <v>178</v>
      </c>
      <c r="J315" s="51">
        <v>71</v>
      </c>
      <c r="K315" s="51">
        <v>91</v>
      </c>
      <c r="L315" s="51">
        <v>162</v>
      </c>
      <c r="M315" s="50">
        <v>15.5</v>
      </c>
      <c r="N315" s="52" t="s">
        <v>0</v>
      </c>
      <c r="O315" s="52">
        <v>534.20000000000005</v>
      </c>
    </row>
    <row r="316" spans="1:15" s="13" customFormat="1" ht="21.2" customHeight="1">
      <c r="A316" s="45" t="s">
        <v>89</v>
      </c>
      <c r="B316" s="38" t="s">
        <v>216</v>
      </c>
      <c r="C316" s="38" t="s">
        <v>41</v>
      </c>
      <c r="D316" s="45" t="s">
        <v>279</v>
      </c>
      <c r="E316" s="45" t="s">
        <v>693</v>
      </c>
      <c r="F316" s="38" t="s">
        <v>13</v>
      </c>
      <c r="G316" s="38">
        <v>2002</v>
      </c>
      <c r="H316" s="39" t="s">
        <v>746</v>
      </c>
      <c r="I316" s="46" t="s">
        <v>1493</v>
      </c>
      <c r="J316" s="47">
        <v>34</v>
      </c>
      <c r="K316" s="47">
        <v>43</v>
      </c>
      <c r="L316" s="47">
        <v>77</v>
      </c>
      <c r="M316" s="46">
        <v>51</v>
      </c>
      <c r="N316" s="48" t="s">
        <v>0</v>
      </c>
      <c r="O316" s="48">
        <v>499.7</v>
      </c>
    </row>
    <row r="317" spans="1:15" s="13" customFormat="1" ht="21.2" customHeight="1">
      <c r="A317" s="45" t="s">
        <v>89</v>
      </c>
      <c r="B317" s="38" t="s">
        <v>330</v>
      </c>
      <c r="C317" s="38" t="s">
        <v>41</v>
      </c>
      <c r="D317" s="45" t="s">
        <v>79</v>
      </c>
      <c r="E317" s="45" t="s">
        <v>695</v>
      </c>
      <c r="F317" s="38" t="s">
        <v>13</v>
      </c>
      <c r="G317" s="38">
        <v>1999</v>
      </c>
      <c r="H317" s="39" t="s">
        <v>218</v>
      </c>
      <c r="I317" s="46" t="s">
        <v>630</v>
      </c>
      <c r="J317" s="47">
        <v>48</v>
      </c>
      <c r="K317" s="47">
        <v>55</v>
      </c>
      <c r="L317" s="47">
        <v>103</v>
      </c>
      <c r="M317" s="46">
        <v>64</v>
      </c>
      <c r="N317" s="48" t="s">
        <v>0</v>
      </c>
      <c r="O317" s="48">
        <v>449.8</v>
      </c>
    </row>
    <row r="318" spans="1:15" s="13" customFormat="1" ht="21.2" customHeight="1">
      <c r="A318" s="49" t="s">
        <v>89</v>
      </c>
      <c r="B318" s="35" t="s">
        <v>330</v>
      </c>
      <c r="C318" s="35" t="s">
        <v>41</v>
      </c>
      <c r="D318" s="49" t="s">
        <v>241</v>
      </c>
      <c r="E318" s="49" t="s">
        <v>240</v>
      </c>
      <c r="F318" s="35" t="s">
        <v>2</v>
      </c>
      <c r="G318" s="35">
        <v>1999</v>
      </c>
      <c r="H318" s="36" t="s">
        <v>213</v>
      </c>
      <c r="I318" s="50" t="s">
        <v>1496</v>
      </c>
      <c r="J318" s="51">
        <v>72</v>
      </c>
      <c r="K318" s="51">
        <v>93</v>
      </c>
      <c r="L318" s="51">
        <v>165</v>
      </c>
      <c r="M318" s="50">
        <v>50</v>
      </c>
      <c r="N318" s="52" t="s">
        <v>0</v>
      </c>
      <c r="O318" s="52">
        <v>600.29999999999995</v>
      </c>
    </row>
    <row r="319" spans="1:15" s="13" customFormat="1" ht="21.2" customHeight="1">
      <c r="A319" s="49" t="s">
        <v>89</v>
      </c>
      <c r="B319" s="35" t="s">
        <v>330</v>
      </c>
      <c r="C319" s="35" t="s">
        <v>41</v>
      </c>
      <c r="D319" s="49" t="s">
        <v>230</v>
      </c>
      <c r="E319" s="49" t="s">
        <v>109</v>
      </c>
      <c r="F319" s="35" t="s">
        <v>2</v>
      </c>
      <c r="G319" s="35">
        <v>1998</v>
      </c>
      <c r="H319" s="36" t="s">
        <v>1</v>
      </c>
      <c r="I319" s="50" t="s">
        <v>572</v>
      </c>
      <c r="J319" s="51">
        <v>135</v>
      </c>
      <c r="K319" s="51">
        <v>166</v>
      </c>
      <c r="L319" s="51">
        <v>301</v>
      </c>
      <c r="M319" s="50">
        <v>114</v>
      </c>
      <c r="N319" s="52" t="s">
        <v>0</v>
      </c>
      <c r="O319" s="52">
        <v>688.7</v>
      </c>
    </row>
    <row r="320" spans="1:15" s="13" customFormat="1" ht="21.2" customHeight="1">
      <c r="A320" s="49" t="s">
        <v>89</v>
      </c>
      <c r="B320" s="35" t="s">
        <v>330</v>
      </c>
      <c r="C320" s="35" t="s">
        <v>41</v>
      </c>
      <c r="D320" s="49" t="s">
        <v>228</v>
      </c>
      <c r="E320" s="49" t="s">
        <v>227</v>
      </c>
      <c r="F320" s="35" t="s">
        <v>2</v>
      </c>
      <c r="G320" s="35">
        <v>1998</v>
      </c>
      <c r="H320" s="36" t="s">
        <v>8</v>
      </c>
      <c r="I320" s="50" t="s">
        <v>1293</v>
      </c>
      <c r="J320" s="51">
        <v>68</v>
      </c>
      <c r="K320" s="51">
        <v>88</v>
      </c>
      <c r="L320" s="51">
        <v>156</v>
      </c>
      <c r="M320" s="50">
        <v>6.3</v>
      </c>
      <c r="N320" s="52" t="s">
        <v>0</v>
      </c>
      <c r="O320" s="52" t="s">
        <v>0</v>
      </c>
    </row>
    <row r="321" spans="1:15" s="13" customFormat="1" ht="21.2" customHeight="1">
      <c r="A321" s="49" t="s">
        <v>89</v>
      </c>
      <c r="B321" s="35" t="s">
        <v>6</v>
      </c>
      <c r="C321" s="35" t="s">
        <v>41</v>
      </c>
      <c r="D321" s="49" t="s">
        <v>266</v>
      </c>
      <c r="E321" s="49" t="s">
        <v>192</v>
      </c>
      <c r="F321" s="35" t="s">
        <v>2</v>
      </c>
      <c r="G321" s="35">
        <v>1996</v>
      </c>
      <c r="H321" s="36" t="s">
        <v>8</v>
      </c>
      <c r="I321" s="50" t="s">
        <v>1498</v>
      </c>
      <c r="J321" s="51">
        <v>77</v>
      </c>
      <c r="K321" s="51">
        <v>96</v>
      </c>
      <c r="L321" s="51">
        <v>193</v>
      </c>
      <c r="M321" s="50">
        <v>13</v>
      </c>
      <c r="N321" s="52" t="s">
        <v>0</v>
      </c>
      <c r="O321" s="52" t="s">
        <v>0</v>
      </c>
    </row>
    <row r="322" spans="1:15" s="13" customFormat="1" ht="21.2" customHeight="1">
      <c r="A322" s="49" t="s">
        <v>89</v>
      </c>
      <c r="B322" s="35" t="s">
        <v>6</v>
      </c>
      <c r="C322" s="35" t="s">
        <v>41</v>
      </c>
      <c r="D322" s="49" t="s">
        <v>186</v>
      </c>
      <c r="E322" s="49" t="s">
        <v>335</v>
      </c>
      <c r="F322" s="35" t="s">
        <v>2</v>
      </c>
      <c r="G322" s="35">
        <v>1996</v>
      </c>
      <c r="H322" s="36" t="s">
        <v>8</v>
      </c>
      <c r="I322" s="50" t="s">
        <v>148</v>
      </c>
      <c r="J322" s="51">
        <v>128</v>
      </c>
      <c r="K322" s="51">
        <v>162</v>
      </c>
      <c r="L322" s="51">
        <v>290</v>
      </c>
      <c r="M322" s="50">
        <v>122.6</v>
      </c>
      <c r="N322" s="52" t="s">
        <v>0</v>
      </c>
      <c r="O322" s="52" t="s">
        <v>0</v>
      </c>
    </row>
    <row r="323" spans="1:15" s="13" customFormat="1" ht="21.2" customHeight="1">
      <c r="A323" s="49" t="s">
        <v>89</v>
      </c>
      <c r="B323" s="35" t="s">
        <v>6</v>
      </c>
      <c r="C323" s="35" t="s">
        <v>41</v>
      </c>
      <c r="D323" s="49" t="s">
        <v>313</v>
      </c>
      <c r="E323" s="49" t="s">
        <v>311</v>
      </c>
      <c r="F323" s="35" t="s">
        <v>2</v>
      </c>
      <c r="G323" s="35">
        <v>1995</v>
      </c>
      <c r="H323" s="36" t="s">
        <v>1</v>
      </c>
      <c r="I323" s="50" t="s">
        <v>565</v>
      </c>
      <c r="J323" s="51">
        <v>119</v>
      </c>
      <c r="K323" s="51">
        <v>151</v>
      </c>
      <c r="L323" s="51">
        <v>270</v>
      </c>
      <c r="M323" s="50">
        <v>85.4</v>
      </c>
      <c r="N323" s="52" t="s">
        <v>0</v>
      </c>
      <c r="O323" s="52" t="s">
        <v>0</v>
      </c>
    </row>
    <row r="324" spans="1:15" s="13" customFormat="1" ht="21.2" customHeight="1">
      <c r="A324" s="45" t="s">
        <v>89</v>
      </c>
      <c r="B324" s="38" t="s">
        <v>6</v>
      </c>
      <c r="C324" s="38" t="s">
        <v>41</v>
      </c>
      <c r="D324" s="45" t="s">
        <v>332</v>
      </c>
      <c r="E324" s="45" t="s">
        <v>331</v>
      </c>
      <c r="F324" s="38" t="s">
        <v>13</v>
      </c>
      <c r="G324" s="38">
        <v>1997</v>
      </c>
      <c r="H324" s="39" t="s">
        <v>218</v>
      </c>
      <c r="I324" s="46" t="s">
        <v>1305</v>
      </c>
      <c r="J324" s="47">
        <v>50</v>
      </c>
      <c r="K324" s="47">
        <v>60</v>
      </c>
      <c r="L324" s="47">
        <v>110</v>
      </c>
      <c r="M324" s="46">
        <v>73</v>
      </c>
      <c r="N324" s="48" t="s">
        <v>0</v>
      </c>
      <c r="O324" s="48" t="s">
        <v>0</v>
      </c>
    </row>
    <row r="325" spans="1:15" s="13" customFormat="1" ht="21.2" customHeight="1">
      <c r="A325" s="49" t="s">
        <v>89</v>
      </c>
      <c r="B325" s="35" t="s">
        <v>6</v>
      </c>
      <c r="C325" s="35" t="s">
        <v>41</v>
      </c>
      <c r="D325" s="49" t="s">
        <v>241</v>
      </c>
      <c r="E325" s="49" t="s">
        <v>346</v>
      </c>
      <c r="F325" s="35" t="s">
        <v>2</v>
      </c>
      <c r="G325" s="35">
        <v>1997</v>
      </c>
      <c r="H325" s="36" t="s">
        <v>213</v>
      </c>
      <c r="I325" s="50" t="s">
        <v>1500</v>
      </c>
      <c r="J325" s="51">
        <v>95</v>
      </c>
      <c r="K325" s="51">
        <v>124</v>
      </c>
      <c r="L325" s="51">
        <v>218</v>
      </c>
      <c r="M325" s="50">
        <v>95</v>
      </c>
      <c r="N325" s="52" t="s">
        <v>0</v>
      </c>
      <c r="O325" s="52" t="s">
        <v>0</v>
      </c>
    </row>
    <row r="326" spans="1:15" s="13" customFormat="1" ht="21.2" customHeight="1">
      <c r="A326" s="49" t="s">
        <v>89</v>
      </c>
      <c r="B326" s="35" t="s">
        <v>6</v>
      </c>
      <c r="C326" s="35" t="s">
        <v>41</v>
      </c>
      <c r="D326" s="49" t="s">
        <v>338</v>
      </c>
      <c r="E326" s="49" t="s">
        <v>126</v>
      </c>
      <c r="F326" s="35" t="s">
        <v>2</v>
      </c>
      <c r="G326" s="35">
        <v>1997</v>
      </c>
      <c r="H326" s="36" t="s">
        <v>178</v>
      </c>
      <c r="I326" s="50" t="s">
        <v>1283</v>
      </c>
      <c r="J326" s="51">
        <v>75</v>
      </c>
      <c r="K326" s="51">
        <v>96</v>
      </c>
      <c r="L326" s="51">
        <v>171</v>
      </c>
      <c r="M326" s="50">
        <v>32</v>
      </c>
      <c r="N326" s="52" t="s">
        <v>0</v>
      </c>
      <c r="O326" s="52" t="s">
        <v>0</v>
      </c>
    </row>
    <row r="327" spans="1:15" s="13" customFormat="1" ht="21.2" customHeight="1">
      <c r="A327" s="49" t="s">
        <v>89</v>
      </c>
      <c r="B327" s="35" t="s">
        <v>6</v>
      </c>
      <c r="C327" s="35" t="s">
        <v>41</v>
      </c>
      <c r="D327" s="49" t="s">
        <v>327</v>
      </c>
      <c r="E327" s="49" t="s">
        <v>126</v>
      </c>
      <c r="F327" s="35" t="s">
        <v>2</v>
      </c>
      <c r="G327" s="35">
        <v>1997</v>
      </c>
      <c r="H327" s="36" t="s">
        <v>178</v>
      </c>
      <c r="I327" s="50" t="s">
        <v>702</v>
      </c>
      <c r="J327" s="51">
        <v>90</v>
      </c>
      <c r="K327" s="51">
        <v>108</v>
      </c>
      <c r="L327" s="51">
        <v>198</v>
      </c>
      <c r="M327" s="50">
        <v>46</v>
      </c>
      <c r="N327" s="52" t="s">
        <v>0</v>
      </c>
      <c r="O327" s="52" t="s">
        <v>0</v>
      </c>
    </row>
    <row r="328" spans="1:15" s="13" customFormat="1" ht="21.2" customHeight="1">
      <c r="A328" s="49" t="s">
        <v>89</v>
      </c>
      <c r="B328" s="35" t="s">
        <v>6</v>
      </c>
      <c r="C328" s="35" t="s">
        <v>41</v>
      </c>
      <c r="D328" s="49" t="s">
        <v>327</v>
      </c>
      <c r="E328" s="49" t="s">
        <v>192</v>
      </c>
      <c r="F328" s="35" t="s">
        <v>2</v>
      </c>
      <c r="G328" s="35">
        <v>1995</v>
      </c>
      <c r="H328" s="36" t="s">
        <v>235</v>
      </c>
      <c r="I328" s="50" t="s">
        <v>1435</v>
      </c>
      <c r="J328" s="51">
        <v>58</v>
      </c>
      <c r="K328" s="51">
        <v>76</v>
      </c>
      <c r="L328" s="51">
        <v>134</v>
      </c>
      <c r="M328" s="50">
        <v>42</v>
      </c>
      <c r="N328" s="52" t="s">
        <v>0</v>
      </c>
      <c r="O328" s="52" t="s">
        <v>0</v>
      </c>
    </row>
    <row r="329" spans="1:15" s="13" customFormat="1" ht="21.2" customHeight="1">
      <c r="A329" s="49" t="s">
        <v>89</v>
      </c>
      <c r="B329" s="35" t="s">
        <v>6</v>
      </c>
      <c r="C329" s="35" t="s">
        <v>41</v>
      </c>
      <c r="D329" s="49" t="s">
        <v>709</v>
      </c>
      <c r="E329" s="49" t="s">
        <v>55</v>
      </c>
      <c r="F329" s="35" t="s">
        <v>2</v>
      </c>
      <c r="G329" s="35">
        <v>1997</v>
      </c>
      <c r="H329" s="36" t="s">
        <v>1</v>
      </c>
      <c r="I329" s="50" t="s">
        <v>1502</v>
      </c>
      <c r="J329" s="51">
        <v>91</v>
      </c>
      <c r="K329" s="51">
        <v>107</v>
      </c>
      <c r="L329" s="51">
        <v>198</v>
      </c>
      <c r="M329" s="50">
        <v>27.4</v>
      </c>
      <c r="N329" s="52" t="s">
        <v>0</v>
      </c>
      <c r="O329" s="52" t="s">
        <v>0</v>
      </c>
    </row>
    <row r="330" spans="1:15" s="13" customFormat="1" ht="21.2" customHeight="1">
      <c r="A330" s="49" t="s">
        <v>89</v>
      </c>
      <c r="B330" s="35" t="s">
        <v>6</v>
      </c>
      <c r="C330" s="35" t="s">
        <v>41</v>
      </c>
      <c r="D330" s="49" t="s">
        <v>351</v>
      </c>
      <c r="E330" s="49" t="s">
        <v>350</v>
      </c>
      <c r="F330" s="35" t="s">
        <v>2</v>
      </c>
      <c r="G330" s="35">
        <v>1997</v>
      </c>
      <c r="H330" s="36" t="s">
        <v>235</v>
      </c>
      <c r="I330" s="50" t="s">
        <v>1503</v>
      </c>
      <c r="J330" s="51">
        <v>69</v>
      </c>
      <c r="K330" s="51">
        <v>80</v>
      </c>
      <c r="L330" s="51">
        <v>149</v>
      </c>
      <c r="M330" s="50">
        <v>47</v>
      </c>
      <c r="N330" s="52" t="s">
        <v>0</v>
      </c>
      <c r="O330" s="52" t="s">
        <v>0</v>
      </c>
    </row>
    <row r="331" spans="1:15" s="13" customFormat="1" ht="21.2" customHeight="1">
      <c r="A331" s="49" t="s">
        <v>89</v>
      </c>
      <c r="B331" s="35" t="s">
        <v>1562</v>
      </c>
      <c r="C331" s="35" t="s">
        <v>41</v>
      </c>
      <c r="D331" s="49" t="s">
        <v>295</v>
      </c>
      <c r="E331" s="49" t="s">
        <v>120</v>
      </c>
      <c r="F331" s="35" t="s">
        <v>2</v>
      </c>
      <c r="G331" s="35">
        <v>1993</v>
      </c>
      <c r="H331" s="36" t="s">
        <v>83</v>
      </c>
      <c r="I331" s="50" t="s">
        <v>1303</v>
      </c>
      <c r="J331" s="51">
        <v>130</v>
      </c>
      <c r="K331" s="51">
        <v>146</v>
      </c>
      <c r="L331" s="51">
        <v>276</v>
      </c>
      <c r="M331" s="50">
        <v>74</v>
      </c>
      <c r="N331" s="52" t="s">
        <v>0</v>
      </c>
      <c r="O331" s="52" t="s">
        <v>0</v>
      </c>
    </row>
    <row r="332" spans="1:15" s="13" customFormat="1" ht="21.2" customHeight="1">
      <c r="A332" s="49" t="s">
        <v>89</v>
      </c>
      <c r="B332" s="35" t="s">
        <v>1562</v>
      </c>
      <c r="C332" s="35" t="s">
        <v>41</v>
      </c>
      <c r="D332" s="49" t="s">
        <v>79</v>
      </c>
      <c r="E332" s="49" t="s">
        <v>9</v>
      </c>
      <c r="F332" s="35" t="s">
        <v>2</v>
      </c>
      <c r="G332" s="35">
        <v>1985</v>
      </c>
      <c r="H332" s="36" t="s">
        <v>8</v>
      </c>
      <c r="I332" s="50" t="s">
        <v>390</v>
      </c>
      <c r="J332" s="51">
        <v>70</v>
      </c>
      <c r="K332" s="51">
        <v>87</v>
      </c>
      <c r="L332" s="51">
        <v>157</v>
      </c>
      <c r="M332" s="50">
        <v>4.5</v>
      </c>
      <c r="N332" s="52" t="s">
        <v>0</v>
      </c>
      <c r="O332" s="52" t="s">
        <v>0</v>
      </c>
    </row>
    <row r="333" spans="1:15" s="13" customFormat="1" ht="21.2" customHeight="1">
      <c r="A333" s="49" t="s">
        <v>89</v>
      </c>
      <c r="B333" s="35" t="s">
        <v>1562</v>
      </c>
      <c r="C333" s="35" t="s">
        <v>41</v>
      </c>
      <c r="D333" s="49" t="s">
        <v>209</v>
      </c>
      <c r="E333" s="49" t="s">
        <v>208</v>
      </c>
      <c r="F333" s="35" t="s">
        <v>2</v>
      </c>
      <c r="G333" s="35">
        <v>1985</v>
      </c>
      <c r="H333" s="36" t="s">
        <v>235</v>
      </c>
      <c r="I333" s="50" t="s">
        <v>715</v>
      </c>
      <c r="J333" s="51">
        <v>71</v>
      </c>
      <c r="K333" s="51">
        <v>80</v>
      </c>
      <c r="L333" s="51">
        <v>151</v>
      </c>
      <c r="M333" s="50">
        <v>63</v>
      </c>
      <c r="N333" s="52" t="s">
        <v>0</v>
      </c>
      <c r="O333" s="52" t="s">
        <v>0</v>
      </c>
    </row>
    <row r="334" spans="1:15" s="13" customFormat="1" ht="21.2" customHeight="1">
      <c r="A334" s="49" t="s">
        <v>89</v>
      </c>
      <c r="B334" s="35" t="s">
        <v>1562</v>
      </c>
      <c r="C334" s="35" t="s">
        <v>41</v>
      </c>
      <c r="D334" s="49" t="s">
        <v>186</v>
      </c>
      <c r="E334" s="49" t="s">
        <v>185</v>
      </c>
      <c r="F334" s="35" t="s">
        <v>2</v>
      </c>
      <c r="G334" s="35">
        <v>1991</v>
      </c>
      <c r="H334" s="36" t="s">
        <v>213</v>
      </c>
      <c r="I334" s="50" t="s">
        <v>414</v>
      </c>
      <c r="J334" s="51">
        <v>141</v>
      </c>
      <c r="K334" s="51">
        <v>165</v>
      </c>
      <c r="L334" s="51">
        <v>306</v>
      </c>
      <c r="M334" s="50">
        <v>176</v>
      </c>
      <c r="N334" s="52" t="s">
        <v>0</v>
      </c>
      <c r="O334" s="52" t="s">
        <v>0</v>
      </c>
    </row>
    <row r="335" spans="1:15" s="13" customFormat="1" ht="21.2" customHeight="1">
      <c r="A335" s="49" t="s">
        <v>89</v>
      </c>
      <c r="B335" s="35" t="s">
        <v>1562</v>
      </c>
      <c r="C335" s="35" t="s">
        <v>41</v>
      </c>
      <c r="D335" s="49" t="s">
        <v>90</v>
      </c>
      <c r="E335" s="49" t="s">
        <v>62</v>
      </c>
      <c r="F335" s="35" t="s">
        <v>2</v>
      </c>
      <c r="G335" s="35">
        <v>1989</v>
      </c>
      <c r="H335" s="36" t="s">
        <v>1</v>
      </c>
      <c r="I335" s="50" t="s">
        <v>1199</v>
      </c>
      <c r="J335" s="51">
        <v>122</v>
      </c>
      <c r="K335" s="51">
        <v>156</v>
      </c>
      <c r="L335" s="51">
        <v>278</v>
      </c>
      <c r="M335" s="50">
        <v>90.6</v>
      </c>
      <c r="N335" s="52" t="s">
        <v>0</v>
      </c>
      <c r="O335" s="52" t="s">
        <v>0</v>
      </c>
    </row>
    <row r="336" spans="1:15" s="13" customFormat="1" ht="21.2" customHeight="1">
      <c r="A336" s="49" t="s">
        <v>89</v>
      </c>
      <c r="B336" s="35" t="s">
        <v>1562</v>
      </c>
      <c r="C336" s="35" t="s">
        <v>41</v>
      </c>
      <c r="D336" s="49" t="s">
        <v>88</v>
      </c>
      <c r="E336" s="49" t="s">
        <v>70</v>
      </c>
      <c r="F336" s="35" t="s">
        <v>2</v>
      </c>
      <c r="G336" s="35">
        <v>1989</v>
      </c>
      <c r="H336" s="36" t="s">
        <v>59</v>
      </c>
      <c r="I336" s="50" t="s">
        <v>1506</v>
      </c>
      <c r="J336" s="51">
        <v>138</v>
      </c>
      <c r="K336" s="51">
        <v>173</v>
      </c>
      <c r="L336" s="51">
        <v>311</v>
      </c>
      <c r="M336" s="50">
        <v>104</v>
      </c>
      <c r="N336" s="52" t="s">
        <v>0</v>
      </c>
      <c r="O336" s="52" t="s">
        <v>0</v>
      </c>
    </row>
    <row r="337" spans="1:16" s="13" customFormat="1" ht="21.2" customHeight="1">
      <c r="A337" s="49" t="s">
        <v>89</v>
      </c>
      <c r="B337" s="35" t="s">
        <v>1562</v>
      </c>
      <c r="C337" s="35" t="s">
        <v>41</v>
      </c>
      <c r="D337" s="49" t="s">
        <v>88</v>
      </c>
      <c r="E337" s="49" t="s">
        <v>302</v>
      </c>
      <c r="F337" s="35" t="s">
        <v>2</v>
      </c>
      <c r="G337" s="35">
        <v>1993</v>
      </c>
      <c r="H337" s="36" t="s">
        <v>83</v>
      </c>
      <c r="I337" s="50" t="s">
        <v>869</v>
      </c>
      <c r="J337" s="51">
        <v>150</v>
      </c>
      <c r="K337" s="51">
        <v>189</v>
      </c>
      <c r="L337" s="51">
        <v>339</v>
      </c>
      <c r="M337" s="50">
        <v>150</v>
      </c>
      <c r="N337" s="52" t="s">
        <v>0</v>
      </c>
      <c r="O337" s="52" t="s">
        <v>0</v>
      </c>
      <c r="P337" s="175" t="str">
        <f t="shared" ref="P337" si="0">IF(D337=D338,1,".")</f>
        <v>.</v>
      </c>
    </row>
    <row r="338" spans="1:16" s="13" customFormat="1" ht="21.2" customHeight="1">
      <c r="A338" s="49" t="s">
        <v>89</v>
      </c>
      <c r="B338" s="35" t="s">
        <v>459</v>
      </c>
      <c r="C338" s="35" t="s">
        <v>41</v>
      </c>
      <c r="D338" s="49" t="s">
        <v>279</v>
      </c>
      <c r="E338" s="49" t="s">
        <v>500</v>
      </c>
      <c r="F338" s="35" t="s">
        <v>2</v>
      </c>
      <c r="G338" s="35">
        <v>1975</v>
      </c>
      <c r="H338" s="36" t="s">
        <v>178</v>
      </c>
      <c r="I338" s="50" t="s">
        <v>1507</v>
      </c>
      <c r="J338" s="51">
        <v>96</v>
      </c>
      <c r="K338" s="51">
        <v>125</v>
      </c>
      <c r="L338" s="51">
        <v>221</v>
      </c>
      <c r="M338" s="50">
        <v>76</v>
      </c>
      <c r="N338" s="52" t="s">
        <v>0</v>
      </c>
      <c r="O338" s="52" t="s">
        <v>0</v>
      </c>
    </row>
    <row r="339" spans="1:16" s="13" customFormat="1" ht="21.2" customHeight="1">
      <c r="A339" s="49" t="s">
        <v>246</v>
      </c>
      <c r="B339" s="35" t="s">
        <v>380</v>
      </c>
      <c r="C339" s="35" t="s">
        <v>16</v>
      </c>
      <c r="D339" s="49" t="s">
        <v>395</v>
      </c>
      <c r="E339" s="49" t="s">
        <v>394</v>
      </c>
      <c r="F339" s="35" t="s">
        <v>2</v>
      </c>
      <c r="G339" s="35">
        <v>1953</v>
      </c>
      <c r="H339" s="36" t="s">
        <v>213</v>
      </c>
      <c r="I339" s="50" t="s">
        <v>1509</v>
      </c>
      <c r="J339" s="51">
        <v>80</v>
      </c>
      <c r="K339" s="51">
        <v>95</v>
      </c>
      <c r="L339" s="51">
        <v>175</v>
      </c>
      <c r="M339" s="50">
        <v>57</v>
      </c>
      <c r="N339" s="52">
        <v>343.48</v>
      </c>
      <c r="O339" s="52" t="s">
        <v>0</v>
      </c>
    </row>
    <row r="340" spans="1:16" s="13" customFormat="1" ht="21.2" customHeight="1">
      <c r="A340" s="49" t="s">
        <v>246</v>
      </c>
      <c r="B340" s="35" t="s">
        <v>399</v>
      </c>
      <c r="C340" s="35" t="s">
        <v>16</v>
      </c>
      <c r="D340" s="49" t="s">
        <v>422</v>
      </c>
      <c r="E340" s="49" t="s">
        <v>421</v>
      </c>
      <c r="F340" s="35" t="s">
        <v>2</v>
      </c>
      <c r="G340" s="35">
        <v>1960</v>
      </c>
      <c r="H340" s="36" t="s">
        <v>8</v>
      </c>
      <c r="I340" s="50" t="s">
        <v>859</v>
      </c>
      <c r="J340" s="51">
        <v>80</v>
      </c>
      <c r="K340" s="51">
        <v>110</v>
      </c>
      <c r="L340" s="51">
        <v>190</v>
      </c>
      <c r="M340" s="50">
        <v>26.2</v>
      </c>
      <c r="N340" s="52">
        <v>305.8</v>
      </c>
      <c r="O340" s="52" t="s">
        <v>0</v>
      </c>
    </row>
    <row r="341" spans="1:16" s="13" customFormat="1" ht="21.2" customHeight="1">
      <c r="A341" s="49" t="s">
        <v>246</v>
      </c>
      <c r="B341" s="35" t="s">
        <v>439</v>
      </c>
      <c r="C341" s="35" t="s">
        <v>16</v>
      </c>
      <c r="D341" s="49" t="s">
        <v>860</v>
      </c>
      <c r="E341" s="49" t="s">
        <v>385</v>
      </c>
      <c r="F341" s="35" t="s">
        <v>2</v>
      </c>
      <c r="G341" s="35">
        <v>1969</v>
      </c>
      <c r="H341" s="36" t="s">
        <v>8</v>
      </c>
      <c r="I341" s="50" t="s">
        <v>636</v>
      </c>
      <c r="J341" s="51">
        <v>95</v>
      </c>
      <c r="K341" s="51">
        <v>110</v>
      </c>
      <c r="L341" s="51">
        <v>205</v>
      </c>
      <c r="M341" s="50">
        <v>46.2</v>
      </c>
      <c r="N341" s="52">
        <v>300.01</v>
      </c>
      <c r="O341" s="52" t="s">
        <v>0</v>
      </c>
    </row>
    <row r="342" spans="1:16" s="13" customFormat="1" ht="21.2" customHeight="1">
      <c r="A342" s="49" t="s">
        <v>246</v>
      </c>
      <c r="B342" s="35" t="s">
        <v>439</v>
      </c>
      <c r="C342" s="35" t="s">
        <v>16</v>
      </c>
      <c r="D342" s="49" t="s">
        <v>862</v>
      </c>
      <c r="E342" s="49" t="s">
        <v>112</v>
      </c>
      <c r="F342" s="35" t="s">
        <v>2</v>
      </c>
      <c r="G342" s="35">
        <v>1970</v>
      </c>
      <c r="H342" s="36" t="s">
        <v>213</v>
      </c>
      <c r="I342" s="50" t="s">
        <v>414</v>
      </c>
      <c r="J342" s="51">
        <v>65</v>
      </c>
      <c r="K342" s="51">
        <v>85</v>
      </c>
      <c r="L342" s="51">
        <v>150</v>
      </c>
      <c r="M342" s="50">
        <v>20</v>
      </c>
      <c r="N342" s="52">
        <v>261.14</v>
      </c>
      <c r="O342" s="52" t="s">
        <v>0</v>
      </c>
    </row>
    <row r="343" spans="1:16" s="13" customFormat="1" ht="21.2" customHeight="1">
      <c r="A343" s="45" t="s">
        <v>246</v>
      </c>
      <c r="B343" s="38" t="s">
        <v>1562</v>
      </c>
      <c r="C343" s="38" t="s">
        <v>16</v>
      </c>
      <c r="D343" s="45" t="s">
        <v>1511</v>
      </c>
      <c r="E343" s="45" t="s">
        <v>1512</v>
      </c>
      <c r="F343" s="38" t="s">
        <v>13</v>
      </c>
      <c r="G343" s="38">
        <v>1993</v>
      </c>
      <c r="H343" s="39" t="s">
        <v>218</v>
      </c>
      <c r="I343" s="46" t="s">
        <v>1514</v>
      </c>
      <c r="J343" s="47">
        <v>46</v>
      </c>
      <c r="K343" s="47">
        <v>56</v>
      </c>
      <c r="L343" s="47">
        <v>102</v>
      </c>
      <c r="M343" s="46">
        <v>61</v>
      </c>
      <c r="N343" s="48">
        <v>241.5</v>
      </c>
      <c r="O343" s="48" t="s">
        <v>0</v>
      </c>
    </row>
    <row r="344" spans="1:16" s="13" customFormat="1" ht="21.2" customHeight="1">
      <c r="A344" s="45" t="s">
        <v>246</v>
      </c>
      <c r="B344" s="38" t="s">
        <v>258</v>
      </c>
      <c r="C344" s="38" t="s">
        <v>16</v>
      </c>
      <c r="D344" s="45" t="s">
        <v>846</v>
      </c>
      <c r="E344" s="45" t="s">
        <v>670</v>
      </c>
      <c r="F344" s="38" t="s">
        <v>13</v>
      </c>
      <c r="G344" s="38">
        <v>2007</v>
      </c>
      <c r="H344" s="39" t="s">
        <v>262</v>
      </c>
      <c r="I344" s="46" t="s">
        <v>1516</v>
      </c>
      <c r="J344" s="47">
        <v>11</v>
      </c>
      <c r="K344" s="47">
        <v>13</v>
      </c>
      <c r="L344" s="47">
        <v>24</v>
      </c>
      <c r="M344" s="46">
        <v>0.5</v>
      </c>
      <c r="N344" s="48">
        <v>300</v>
      </c>
      <c r="O344" s="48" t="s">
        <v>0</v>
      </c>
    </row>
    <row r="345" spans="1:16" s="13" customFormat="1" ht="21.2" customHeight="1">
      <c r="A345" s="45" t="s">
        <v>246</v>
      </c>
      <c r="B345" s="38" t="s">
        <v>216</v>
      </c>
      <c r="C345" s="38" t="s">
        <v>16</v>
      </c>
      <c r="D345" s="45" t="s">
        <v>260</v>
      </c>
      <c r="E345" s="45" t="s">
        <v>259</v>
      </c>
      <c r="F345" s="38" t="s">
        <v>13</v>
      </c>
      <c r="G345" s="38">
        <v>2001</v>
      </c>
      <c r="H345" s="39" t="s">
        <v>747</v>
      </c>
      <c r="I345" s="46" t="s">
        <v>819</v>
      </c>
      <c r="J345" s="47">
        <v>47</v>
      </c>
      <c r="K345" s="47">
        <v>51</v>
      </c>
      <c r="L345" s="47">
        <v>95</v>
      </c>
      <c r="M345" s="46">
        <v>66</v>
      </c>
      <c r="N345" s="48">
        <v>530</v>
      </c>
      <c r="O345" s="48" t="s">
        <v>0</v>
      </c>
    </row>
    <row r="346" spans="1:16" s="13" customFormat="1" ht="21.2" customHeight="1">
      <c r="A346" s="49" t="s">
        <v>246</v>
      </c>
      <c r="B346" s="35" t="s">
        <v>216</v>
      </c>
      <c r="C346" s="35" t="s">
        <v>16</v>
      </c>
      <c r="D346" s="49" t="s">
        <v>846</v>
      </c>
      <c r="E346" s="49" t="s">
        <v>70</v>
      </c>
      <c r="F346" s="35" t="s">
        <v>2</v>
      </c>
      <c r="G346" s="35">
        <v>2002</v>
      </c>
      <c r="H346" s="36" t="s">
        <v>287</v>
      </c>
      <c r="I346" s="50" t="s">
        <v>1518</v>
      </c>
      <c r="J346" s="51">
        <v>23</v>
      </c>
      <c r="K346" s="51">
        <v>30</v>
      </c>
      <c r="L346" s="51">
        <v>53</v>
      </c>
      <c r="M346" s="50">
        <v>6</v>
      </c>
      <c r="N346" s="52">
        <v>395</v>
      </c>
      <c r="O346" s="52" t="s">
        <v>0</v>
      </c>
    </row>
    <row r="347" spans="1:16" s="13" customFormat="1" ht="21.2" customHeight="1">
      <c r="A347" s="49" t="s">
        <v>246</v>
      </c>
      <c r="B347" s="35" t="s">
        <v>258</v>
      </c>
      <c r="C347" s="35" t="s">
        <v>16</v>
      </c>
      <c r="D347" s="49" t="s">
        <v>848</v>
      </c>
      <c r="E347" s="49" t="s">
        <v>102</v>
      </c>
      <c r="F347" s="35" t="s">
        <v>2</v>
      </c>
      <c r="G347" s="35">
        <v>2004</v>
      </c>
      <c r="H347" s="36" t="s">
        <v>285</v>
      </c>
      <c r="I347" s="50" t="s">
        <v>849</v>
      </c>
      <c r="J347" s="51">
        <v>32</v>
      </c>
      <c r="K347" s="51">
        <v>44</v>
      </c>
      <c r="L347" s="51">
        <v>74</v>
      </c>
      <c r="M347" s="50">
        <v>16</v>
      </c>
      <c r="N347" s="52">
        <v>504</v>
      </c>
      <c r="O347" s="52" t="s">
        <v>0</v>
      </c>
    </row>
    <row r="348" spans="1:16" s="13" customFormat="1" ht="21.2" customHeight="1">
      <c r="A348" s="49" t="s">
        <v>882</v>
      </c>
      <c r="B348" s="35" t="s">
        <v>372</v>
      </c>
      <c r="C348" s="35" t="s">
        <v>16</v>
      </c>
      <c r="D348" s="49" t="s">
        <v>377</v>
      </c>
      <c r="E348" s="49" t="s">
        <v>91</v>
      </c>
      <c r="F348" s="35" t="s">
        <v>2</v>
      </c>
      <c r="G348" s="35">
        <v>1947</v>
      </c>
      <c r="H348" s="36" t="s">
        <v>178</v>
      </c>
      <c r="I348" s="50" t="s">
        <v>1268</v>
      </c>
      <c r="J348" s="51">
        <v>55</v>
      </c>
      <c r="K348" s="51">
        <v>75</v>
      </c>
      <c r="L348" s="51">
        <v>130</v>
      </c>
      <c r="M348" s="50">
        <v>5.5</v>
      </c>
      <c r="N348" s="52" t="s">
        <v>0</v>
      </c>
      <c r="O348" s="52" t="s">
        <v>0</v>
      </c>
    </row>
    <row r="349" spans="1:16" s="13" customFormat="1" ht="21.2" customHeight="1">
      <c r="A349" s="49" t="s">
        <v>882</v>
      </c>
      <c r="B349" s="35" t="s">
        <v>479</v>
      </c>
      <c r="C349" s="35" t="s">
        <v>16</v>
      </c>
      <c r="D349" s="49" t="s">
        <v>1519</v>
      </c>
      <c r="E349" s="49" t="s">
        <v>102</v>
      </c>
      <c r="F349" s="35" t="s">
        <v>2</v>
      </c>
      <c r="G349" s="35">
        <v>1980</v>
      </c>
      <c r="H349" s="36" t="s">
        <v>83</v>
      </c>
      <c r="I349" s="50" t="s">
        <v>1520</v>
      </c>
      <c r="J349" s="51">
        <v>87</v>
      </c>
      <c r="K349" s="51">
        <v>100</v>
      </c>
      <c r="L349" s="51">
        <v>187</v>
      </c>
      <c r="M349" s="50" t="s">
        <v>0</v>
      </c>
      <c r="N349" s="52">
        <v>204.2</v>
      </c>
      <c r="O349" s="52" t="s">
        <v>0</v>
      </c>
    </row>
    <row r="350" spans="1:16" s="13" customFormat="1" ht="21.2" customHeight="1">
      <c r="A350" s="45" t="s">
        <v>882</v>
      </c>
      <c r="B350" s="38" t="s">
        <v>1562</v>
      </c>
      <c r="C350" s="38" t="s">
        <v>16</v>
      </c>
      <c r="D350" s="45" t="s">
        <v>1521</v>
      </c>
      <c r="E350" s="45" t="s">
        <v>1522</v>
      </c>
      <c r="F350" s="38" t="s">
        <v>13</v>
      </c>
      <c r="G350" s="38">
        <v>1986</v>
      </c>
      <c r="H350" s="39" t="s">
        <v>38</v>
      </c>
      <c r="I350" s="46" t="s">
        <v>37</v>
      </c>
      <c r="J350" s="47">
        <v>55</v>
      </c>
      <c r="K350" s="47">
        <v>68</v>
      </c>
      <c r="L350" s="47">
        <v>123</v>
      </c>
      <c r="M350" s="46" t="s">
        <v>0</v>
      </c>
      <c r="N350" s="48">
        <v>278.8</v>
      </c>
      <c r="O350" s="48" t="s">
        <v>0</v>
      </c>
    </row>
    <row r="351" spans="1:16" s="13" customFormat="1" ht="21.2" customHeight="1">
      <c r="A351" s="49" t="s">
        <v>882</v>
      </c>
      <c r="B351" s="35" t="s">
        <v>1562</v>
      </c>
      <c r="C351" s="35" t="s">
        <v>16</v>
      </c>
      <c r="D351" s="49" t="s">
        <v>1523</v>
      </c>
      <c r="E351" s="49" t="s">
        <v>1524</v>
      </c>
      <c r="F351" s="35" t="s">
        <v>2</v>
      </c>
      <c r="G351" s="35">
        <v>1985</v>
      </c>
      <c r="H351" s="36" t="s">
        <v>8</v>
      </c>
      <c r="I351" s="50" t="s">
        <v>305</v>
      </c>
      <c r="J351" s="51">
        <v>70</v>
      </c>
      <c r="K351" s="51">
        <v>90</v>
      </c>
      <c r="L351" s="51">
        <v>160</v>
      </c>
      <c r="M351" s="50" t="s">
        <v>0</v>
      </c>
      <c r="N351" s="52">
        <v>195</v>
      </c>
      <c r="O351" s="52" t="s">
        <v>0</v>
      </c>
    </row>
    <row r="352" spans="1:16" s="13" customFormat="1" ht="21.2" customHeight="1">
      <c r="A352" s="49" t="s">
        <v>882</v>
      </c>
      <c r="B352" s="35" t="s">
        <v>399</v>
      </c>
      <c r="C352" s="35" t="s">
        <v>16</v>
      </c>
      <c r="D352" s="49" t="s">
        <v>1525</v>
      </c>
      <c r="E352" s="49" t="s">
        <v>57</v>
      </c>
      <c r="F352" s="35" t="s">
        <v>2</v>
      </c>
      <c r="G352" s="35">
        <v>1956</v>
      </c>
      <c r="H352" s="36" t="s">
        <v>8</v>
      </c>
      <c r="I352" s="50" t="s">
        <v>1350</v>
      </c>
      <c r="J352" s="51">
        <v>80</v>
      </c>
      <c r="K352" s="51">
        <v>105</v>
      </c>
      <c r="L352" s="51">
        <v>185</v>
      </c>
      <c r="M352" s="50" t="s">
        <v>0</v>
      </c>
      <c r="N352" s="52">
        <v>229.8</v>
      </c>
      <c r="O352" s="52" t="s">
        <v>0</v>
      </c>
    </row>
    <row r="353" spans="1:15" s="13" customFormat="1" ht="21.2" customHeight="1">
      <c r="A353" s="49" t="s">
        <v>882</v>
      </c>
      <c r="B353" s="35" t="s">
        <v>1562</v>
      </c>
      <c r="C353" s="35" t="s">
        <v>16</v>
      </c>
      <c r="D353" s="49" t="s">
        <v>135</v>
      </c>
      <c r="E353" s="49" t="s">
        <v>1526</v>
      </c>
      <c r="F353" s="35" t="s">
        <v>2</v>
      </c>
      <c r="G353" s="35">
        <v>1982</v>
      </c>
      <c r="H353" s="36" t="s">
        <v>8</v>
      </c>
      <c r="I353" s="50" t="s">
        <v>1439</v>
      </c>
      <c r="J353" s="51">
        <v>112</v>
      </c>
      <c r="K353" s="51">
        <v>140</v>
      </c>
      <c r="L353" s="51">
        <v>252</v>
      </c>
      <c r="M353" s="50" t="s">
        <v>0</v>
      </c>
      <c r="N353" s="52">
        <v>302.89999999999998</v>
      </c>
      <c r="O353" s="52" t="s">
        <v>0</v>
      </c>
    </row>
    <row r="354" spans="1:15" s="13" customFormat="1" ht="21.2" customHeight="1">
      <c r="A354" s="49" t="s">
        <v>882</v>
      </c>
      <c r="B354" s="35" t="s">
        <v>6</v>
      </c>
      <c r="C354" s="35" t="s">
        <v>16</v>
      </c>
      <c r="D354" s="49" t="s">
        <v>1527</v>
      </c>
      <c r="E354" s="49" t="s">
        <v>1528</v>
      </c>
      <c r="F354" s="35" t="s">
        <v>2</v>
      </c>
      <c r="G354" s="35">
        <v>1995</v>
      </c>
      <c r="H354" s="36" t="s">
        <v>83</v>
      </c>
      <c r="I354" s="50" t="s">
        <v>1218</v>
      </c>
      <c r="J354" s="51">
        <v>60</v>
      </c>
      <c r="K354" s="51">
        <v>75</v>
      </c>
      <c r="L354" s="51">
        <v>135</v>
      </c>
      <c r="M354" s="50" t="s">
        <v>0</v>
      </c>
      <c r="N354" s="52">
        <v>153.5</v>
      </c>
      <c r="O354" s="52" t="s">
        <v>0</v>
      </c>
    </row>
    <row r="355" spans="1:15" s="13" customFormat="1" ht="21.2" customHeight="1">
      <c r="A355" s="49" t="s">
        <v>882</v>
      </c>
      <c r="B355" s="35" t="s">
        <v>1562</v>
      </c>
      <c r="C355" s="35" t="s">
        <v>16</v>
      </c>
      <c r="D355" s="49" t="s">
        <v>1529</v>
      </c>
      <c r="E355" s="49" t="s">
        <v>855</v>
      </c>
      <c r="F355" s="35" t="s">
        <v>2</v>
      </c>
      <c r="G355" s="35">
        <v>1994</v>
      </c>
      <c r="H355" s="36" t="s">
        <v>178</v>
      </c>
      <c r="I355" s="50" t="s">
        <v>915</v>
      </c>
      <c r="J355" s="51">
        <v>65</v>
      </c>
      <c r="K355" s="51">
        <v>80</v>
      </c>
      <c r="L355" s="51">
        <v>145</v>
      </c>
      <c r="M355" s="50" t="s">
        <v>0</v>
      </c>
      <c r="N355" s="52">
        <v>183.8</v>
      </c>
      <c r="O355" s="52" t="s">
        <v>0</v>
      </c>
    </row>
    <row r="356" spans="1:15" s="13" customFormat="1" ht="21.2" customHeight="1">
      <c r="A356" s="49" t="s">
        <v>882</v>
      </c>
      <c r="B356" s="35" t="s">
        <v>459</v>
      </c>
      <c r="C356" s="35" t="s">
        <v>16</v>
      </c>
      <c r="D356" s="49" t="s">
        <v>890</v>
      </c>
      <c r="E356" s="49" t="s">
        <v>421</v>
      </c>
      <c r="F356" s="35" t="s">
        <v>2</v>
      </c>
      <c r="G356" s="35">
        <v>1971</v>
      </c>
      <c r="H356" s="36" t="s">
        <v>8</v>
      </c>
      <c r="I356" s="50" t="s">
        <v>1251</v>
      </c>
      <c r="J356" s="51">
        <v>113</v>
      </c>
      <c r="K356" s="51">
        <v>140</v>
      </c>
      <c r="L356" s="51">
        <v>253</v>
      </c>
      <c r="M356" s="50" t="s">
        <v>0</v>
      </c>
      <c r="N356" s="52">
        <v>306.60000000000002</v>
      </c>
      <c r="O356" s="52" t="s">
        <v>0</v>
      </c>
    </row>
    <row r="357" spans="1:15" s="13" customFormat="1" ht="21.2" customHeight="1">
      <c r="A357" s="49" t="s">
        <v>882</v>
      </c>
      <c r="B357" s="35" t="s">
        <v>479</v>
      </c>
      <c r="C357" s="35" t="s">
        <v>16</v>
      </c>
      <c r="D357" s="49" t="s">
        <v>170</v>
      </c>
      <c r="E357" s="49" t="s">
        <v>169</v>
      </c>
      <c r="F357" s="35" t="s">
        <v>2</v>
      </c>
      <c r="G357" s="35">
        <v>1980</v>
      </c>
      <c r="H357" s="36" t="s">
        <v>178</v>
      </c>
      <c r="I357" s="50" t="s">
        <v>1507</v>
      </c>
      <c r="J357" s="51">
        <v>75</v>
      </c>
      <c r="K357" s="51">
        <v>95</v>
      </c>
      <c r="L357" s="51">
        <v>170</v>
      </c>
      <c r="M357" s="50" t="s">
        <v>0</v>
      </c>
      <c r="N357" s="52">
        <v>233.3</v>
      </c>
      <c r="O357" s="52" t="s">
        <v>0</v>
      </c>
    </row>
    <row r="358" spans="1:15" s="13" customFormat="1" ht="21.2" customHeight="1">
      <c r="A358" s="49" t="s">
        <v>882</v>
      </c>
      <c r="B358" s="35" t="s">
        <v>1562</v>
      </c>
      <c r="C358" s="35" t="s">
        <v>16</v>
      </c>
      <c r="D358" s="49" t="s">
        <v>168</v>
      </c>
      <c r="E358" s="49" t="s">
        <v>167</v>
      </c>
      <c r="F358" s="35" t="s">
        <v>2</v>
      </c>
      <c r="G358" s="35">
        <v>1991</v>
      </c>
      <c r="H358" s="36" t="s">
        <v>8</v>
      </c>
      <c r="I358" s="50" t="s">
        <v>657</v>
      </c>
      <c r="J358" s="51">
        <v>100</v>
      </c>
      <c r="K358" s="51">
        <v>119</v>
      </c>
      <c r="L358" s="51">
        <v>219</v>
      </c>
      <c r="M358" s="50" t="s">
        <v>0</v>
      </c>
      <c r="N358" s="52">
        <v>266.5</v>
      </c>
      <c r="O358" s="52" t="s">
        <v>0</v>
      </c>
    </row>
    <row r="359" spans="1:15" s="13" customFormat="1" ht="21.2" customHeight="1">
      <c r="A359" s="49" t="s">
        <v>882</v>
      </c>
      <c r="B359" s="35" t="s">
        <v>1562</v>
      </c>
      <c r="C359" s="35" t="s">
        <v>16</v>
      </c>
      <c r="D359" s="49" t="s">
        <v>884</v>
      </c>
      <c r="E359" s="49" t="s">
        <v>885</v>
      </c>
      <c r="F359" s="35" t="s">
        <v>2</v>
      </c>
      <c r="G359" s="35">
        <v>1988</v>
      </c>
      <c r="H359" s="36" t="s">
        <v>8</v>
      </c>
      <c r="I359" s="50" t="s">
        <v>1225</v>
      </c>
      <c r="J359" s="51">
        <v>77</v>
      </c>
      <c r="K359" s="51">
        <v>108</v>
      </c>
      <c r="L359" s="51">
        <v>178</v>
      </c>
      <c r="M359" s="50">
        <v>24</v>
      </c>
      <c r="N359" s="52" t="s">
        <v>0</v>
      </c>
      <c r="O359" s="52" t="s">
        <v>0</v>
      </c>
    </row>
    <row r="360" spans="1:15" s="13" customFormat="1" ht="21.2" customHeight="1">
      <c r="A360" s="49" t="s">
        <v>882</v>
      </c>
      <c r="B360" s="35" t="s">
        <v>1562</v>
      </c>
      <c r="C360" s="35" t="s">
        <v>16</v>
      </c>
      <c r="D360" s="49" t="s">
        <v>886</v>
      </c>
      <c r="E360" s="49" t="s">
        <v>350</v>
      </c>
      <c r="F360" s="35" t="s">
        <v>2</v>
      </c>
      <c r="G360" s="35">
        <v>1990</v>
      </c>
      <c r="H360" s="36" t="s">
        <v>83</v>
      </c>
      <c r="I360" s="50" t="s">
        <v>1530</v>
      </c>
      <c r="J360" s="51">
        <v>95</v>
      </c>
      <c r="K360" s="51">
        <v>122</v>
      </c>
      <c r="L360" s="51">
        <v>217</v>
      </c>
      <c r="M360" s="50" t="s">
        <v>0</v>
      </c>
      <c r="N360" s="52">
        <v>243.5</v>
      </c>
      <c r="O360" s="52" t="s">
        <v>0</v>
      </c>
    </row>
    <row r="361" spans="1:15" s="13" customFormat="1" ht="21.2" customHeight="1">
      <c r="A361" s="49" t="s">
        <v>973</v>
      </c>
      <c r="B361" s="35" t="s">
        <v>6</v>
      </c>
      <c r="C361" s="35" t="s">
        <v>73</v>
      </c>
      <c r="D361" s="49" t="s">
        <v>1531</v>
      </c>
      <c r="E361" s="49" t="s">
        <v>1532</v>
      </c>
      <c r="F361" s="35" t="s">
        <v>2</v>
      </c>
      <c r="G361" s="35">
        <v>1997</v>
      </c>
      <c r="H361" s="36" t="s">
        <v>8</v>
      </c>
      <c r="I361" s="50" t="s">
        <v>145</v>
      </c>
      <c r="J361" s="51">
        <v>60</v>
      </c>
      <c r="K361" s="51">
        <v>88</v>
      </c>
      <c r="L361" s="51">
        <v>148</v>
      </c>
      <c r="M361" s="50" t="s">
        <v>0</v>
      </c>
      <c r="N361" s="52" t="s">
        <v>0</v>
      </c>
      <c r="O361" s="52" t="s">
        <v>0</v>
      </c>
    </row>
    <row r="362" spans="1:15" s="13" customFormat="1" ht="21.2" customHeight="1">
      <c r="A362" s="45" t="s">
        <v>26</v>
      </c>
      <c r="B362" s="38" t="s">
        <v>1562</v>
      </c>
      <c r="C362" s="38" t="s">
        <v>16</v>
      </c>
      <c r="D362" s="45" t="s">
        <v>1533</v>
      </c>
      <c r="E362" s="45" t="s">
        <v>794</v>
      </c>
      <c r="F362" s="38" t="s">
        <v>13</v>
      </c>
      <c r="G362" s="38">
        <v>1983</v>
      </c>
      <c r="H362" s="39" t="s">
        <v>747</v>
      </c>
      <c r="I362" s="46" t="s">
        <v>250</v>
      </c>
      <c r="J362" s="47">
        <v>40</v>
      </c>
      <c r="K362" s="47">
        <v>50</v>
      </c>
      <c r="L362" s="47">
        <v>90</v>
      </c>
      <c r="M362" s="46">
        <v>60</v>
      </c>
      <c r="N362" s="48" t="s">
        <v>0</v>
      </c>
      <c r="O362" s="48" t="s">
        <v>0</v>
      </c>
    </row>
    <row r="363" spans="1:15" s="13" customFormat="1" ht="21.2" customHeight="1">
      <c r="A363" s="45" t="s">
        <v>26</v>
      </c>
      <c r="B363" s="38" t="s">
        <v>1562</v>
      </c>
      <c r="C363" s="38" t="s">
        <v>16</v>
      </c>
      <c r="D363" s="45" t="s">
        <v>1534</v>
      </c>
      <c r="E363" s="45" t="s">
        <v>49</v>
      </c>
      <c r="F363" s="38" t="s">
        <v>13</v>
      </c>
      <c r="G363" s="38">
        <v>1987</v>
      </c>
      <c r="H363" s="39" t="s">
        <v>747</v>
      </c>
      <c r="I363" s="46" t="s">
        <v>1535</v>
      </c>
      <c r="J363" s="47">
        <v>31</v>
      </c>
      <c r="K363" s="47">
        <v>40</v>
      </c>
      <c r="L363" s="47">
        <v>70</v>
      </c>
      <c r="M363" s="46">
        <v>40</v>
      </c>
      <c r="N363" s="48" t="s">
        <v>0</v>
      </c>
      <c r="O363" s="48" t="s">
        <v>0</v>
      </c>
    </row>
    <row r="364" spans="1:15" s="13" customFormat="1" ht="21.2" customHeight="1">
      <c r="A364" s="45" t="s">
        <v>26</v>
      </c>
      <c r="B364" s="38" t="s">
        <v>459</v>
      </c>
      <c r="C364" s="38" t="s">
        <v>16</v>
      </c>
      <c r="D364" s="45" t="s">
        <v>1126</v>
      </c>
      <c r="E364" s="45" t="s">
        <v>458</v>
      </c>
      <c r="F364" s="38" t="s">
        <v>13</v>
      </c>
      <c r="G364" s="38">
        <v>1971</v>
      </c>
      <c r="H364" s="39" t="s">
        <v>213</v>
      </c>
      <c r="I364" s="46" t="s">
        <v>1370</v>
      </c>
      <c r="J364" s="47">
        <v>34</v>
      </c>
      <c r="K364" s="47">
        <v>41</v>
      </c>
      <c r="L364" s="47">
        <v>75</v>
      </c>
      <c r="M364" s="46">
        <v>9</v>
      </c>
      <c r="N364" s="48" t="s">
        <v>0</v>
      </c>
      <c r="O364" s="48" t="s">
        <v>0</v>
      </c>
    </row>
    <row r="365" spans="1:15" s="13" customFormat="1" ht="21.2" customHeight="1">
      <c r="A365" s="45" t="s">
        <v>26</v>
      </c>
      <c r="B365" s="38" t="s">
        <v>459</v>
      </c>
      <c r="C365" s="38" t="s">
        <v>16</v>
      </c>
      <c r="D365" s="45" t="s">
        <v>1536</v>
      </c>
      <c r="E365" s="45" t="s">
        <v>460</v>
      </c>
      <c r="F365" s="38" t="s">
        <v>13</v>
      </c>
      <c r="G365" s="38">
        <v>1971</v>
      </c>
      <c r="H365" s="39" t="s">
        <v>930</v>
      </c>
      <c r="I365" s="46" t="s">
        <v>171</v>
      </c>
      <c r="J365" s="47">
        <v>50</v>
      </c>
      <c r="K365" s="47">
        <v>66</v>
      </c>
      <c r="L365" s="47">
        <v>116</v>
      </c>
      <c r="M365" s="46">
        <v>38</v>
      </c>
      <c r="N365" s="48" t="s">
        <v>0</v>
      </c>
      <c r="O365" s="48" t="s">
        <v>0</v>
      </c>
    </row>
    <row r="366" spans="1:15" s="13" customFormat="1" ht="21.2" customHeight="1">
      <c r="A366" s="45" t="s">
        <v>26</v>
      </c>
      <c r="B366" s="38" t="s">
        <v>479</v>
      </c>
      <c r="C366" s="38" t="s">
        <v>16</v>
      </c>
      <c r="D366" s="45" t="s">
        <v>1537</v>
      </c>
      <c r="E366" s="45" t="s">
        <v>1255</v>
      </c>
      <c r="F366" s="38" t="s">
        <v>13</v>
      </c>
      <c r="G366" s="38">
        <v>1978</v>
      </c>
      <c r="H366" s="39" t="s">
        <v>12</v>
      </c>
      <c r="I366" s="46" t="s">
        <v>1393</v>
      </c>
      <c r="J366" s="47">
        <v>42</v>
      </c>
      <c r="K366" s="47">
        <v>50</v>
      </c>
      <c r="L366" s="47">
        <v>92</v>
      </c>
      <c r="M366" s="46" t="s">
        <v>0</v>
      </c>
      <c r="N366" s="48">
        <v>105.3</v>
      </c>
      <c r="O366" s="48" t="s">
        <v>0</v>
      </c>
    </row>
    <row r="367" spans="1:15" s="13" customFormat="1" ht="21.2" customHeight="1">
      <c r="A367" s="45" t="s">
        <v>26</v>
      </c>
      <c r="B367" s="38" t="s">
        <v>1562</v>
      </c>
      <c r="C367" s="38" t="s">
        <v>16</v>
      </c>
      <c r="D367" s="45" t="s">
        <v>1538</v>
      </c>
      <c r="E367" s="45" t="s">
        <v>1467</v>
      </c>
      <c r="F367" s="38" t="s">
        <v>13</v>
      </c>
      <c r="G367" s="38">
        <v>1989</v>
      </c>
      <c r="H367" s="39" t="s">
        <v>213</v>
      </c>
      <c r="I367" s="46" t="s">
        <v>878</v>
      </c>
      <c r="J367" s="47">
        <v>60</v>
      </c>
      <c r="K367" s="47">
        <v>77</v>
      </c>
      <c r="L367" s="47">
        <v>136</v>
      </c>
      <c r="M367" s="46">
        <v>68</v>
      </c>
      <c r="N367" s="48" t="s">
        <v>0</v>
      </c>
      <c r="O367" s="48" t="s">
        <v>0</v>
      </c>
    </row>
    <row r="368" spans="1:15" s="13" customFormat="1" ht="21.2" customHeight="1">
      <c r="A368" s="45" t="s">
        <v>26</v>
      </c>
      <c r="B368" s="38" t="s">
        <v>1562</v>
      </c>
      <c r="C368" s="38" t="s">
        <v>16</v>
      </c>
      <c r="D368" s="45" t="s">
        <v>894</v>
      </c>
      <c r="E368" s="45" t="s">
        <v>25</v>
      </c>
      <c r="F368" s="38" t="s">
        <v>13</v>
      </c>
      <c r="G368" s="38">
        <v>1991</v>
      </c>
      <c r="H368" s="39" t="s">
        <v>12</v>
      </c>
      <c r="I368" s="46" t="s">
        <v>915</v>
      </c>
      <c r="J368" s="47">
        <v>66</v>
      </c>
      <c r="K368" s="47">
        <v>75</v>
      </c>
      <c r="L368" s="47">
        <v>141</v>
      </c>
      <c r="M368" s="46">
        <v>59</v>
      </c>
      <c r="N368" s="48" t="s">
        <v>0</v>
      </c>
      <c r="O368" s="48" t="s">
        <v>0</v>
      </c>
    </row>
    <row r="369" spans="1:15" s="13" customFormat="1" ht="21.2" customHeight="1">
      <c r="A369" s="49" t="s">
        <v>26</v>
      </c>
      <c r="B369" s="35" t="s">
        <v>1562</v>
      </c>
      <c r="C369" s="35" t="s">
        <v>16</v>
      </c>
      <c r="D369" s="49" t="s">
        <v>1539</v>
      </c>
      <c r="E369" s="49" t="s">
        <v>1540</v>
      </c>
      <c r="F369" s="35" t="s">
        <v>2</v>
      </c>
      <c r="G369" s="35">
        <v>1992</v>
      </c>
      <c r="H369" s="36" t="s">
        <v>235</v>
      </c>
      <c r="I369" s="50" t="s">
        <v>905</v>
      </c>
      <c r="J369" s="51">
        <v>69</v>
      </c>
      <c r="K369" s="51">
        <v>76</v>
      </c>
      <c r="L369" s="51">
        <v>145</v>
      </c>
      <c r="M369" s="50">
        <v>37</v>
      </c>
      <c r="N369" s="52" t="s">
        <v>0</v>
      </c>
      <c r="O369" s="52" t="s">
        <v>0</v>
      </c>
    </row>
    <row r="370" spans="1:15" s="13" customFormat="1" ht="21.2" customHeight="1">
      <c r="A370" s="49" t="s">
        <v>26</v>
      </c>
      <c r="B370" s="35" t="s">
        <v>1562</v>
      </c>
      <c r="C370" s="35" t="s">
        <v>16</v>
      </c>
      <c r="D370" s="49" t="s">
        <v>1542</v>
      </c>
      <c r="E370" s="49" t="s">
        <v>69</v>
      </c>
      <c r="F370" s="35" t="s">
        <v>2</v>
      </c>
      <c r="G370" s="35">
        <v>1991</v>
      </c>
      <c r="H370" s="36" t="s">
        <v>8</v>
      </c>
      <c r="I370" s="50" t="s">
        <v>1543</v>
      </c>
      <c r="J370" s="51">
        <v>73</v>
      </c>
      <c r="K370" s="51">
        <v>100</v>
      </c>
      <c r="L370" s="51">
        <v>173</v>
      </c>
      <c r="M370" s="50">
        <v>18.7</v>
      </c>
      <c r="N370" s="52" t="s">
        <v>0</v>
      </c>
      <c r="O370" s="52" t="s">
        <v>0</v>
      </c>
    </row>
    <row r="371" spans="1:15" s="13" customFormat="1" ht="21.2" customHeight="1">
      <c r="A371" s="49" t="s">
        <v>26</v>
      </c>
      <c r="B371" s="35" t="s">
        <v>1562</v>
      </c>
      <c r="C371" s="35" t="s">
        <v>16</v>
      </c>
      <c r="D371" s="49" t="s">
        <v>896</v>
      </c>
      <c r="E371" s="49" t="s">
        <v>62</v>
      </c>
      <c r="F371" s="35" t="s">
        <v>2</v>
      </c>
      <c r="G371" s="35">
        <v>1982</v>
      </c>
      <c r="H371" s="36" t="s">
        <v>1</v>
      </c>
      <c r="I371" s="50" t="s">
        <v>1373</v>
      </c>
      <c r="J371" s="51">
        <v>75</v>
      </c>
      <c r="K371" s="51">
        <v>100</v>
      </c>
      <c r="L371" s="51">
        <v>175</v>
      </c>
      <c r="M371" s="50">
        <v>14.4</v>
      </c>
      <c r="N371" s="52" t="s">
        <v>0</v>
      </c>
      <c r="O371" s="52" t="s">
        <v>0</v>
      </c>
    </row>
    <row r="372" spans="1:15" s="13" customFormat="1" ht="21.2" customHeight="1">
      <c r="A372" s="49" t="s">
        <v>26</v>
      </c>
      <c r="B372" s="35" t="s">
        <v>1562</v>
      </c>
      <c r="C372" s="35" t="s">
        <v>16</v>
      </c>
      <c r="D372" s="49" t="s">
        <v>898</v>
      </c>
      <c r="E372" s="49" t="s">
        <v>113</v>
      </c>
      <c r="F372" s="35" t="s">
        <v>2</v>
      </c>
      <c r="G372" s="35">
        <v>1986</v>
      </c>
      <c r="H372" s="36" t="s">
        <v>1</v>
      </c>
      <c r="I372" s="50" t="s">
        <v>1544</v>
      </c>
      <c r="J372" s="51">
        <v>68</v>
      </c>
      <c r="K372" s="51">
        <v>91</v>
      </c>
      <c r="L372" s="51">
        <v>159</v>
      </c>
      <c r="M372" s="50">
        <v>3.1</v>
      </c>
      <c r="N372" s="52" t="s">
        <v>0</v>
      </c>
      <c r="O372" s="52" t="s">
        <v>0</v>
      </c>
    </row>
    <row r="373" spans="1:15" s="13" customFormat="1" ht="21.2" customHeight="1">
      <c r="A373" s="49" t="s">
        <v>26</v>
      </c>
      <c r="B373" s="35" t="s">
        <v>439</v>
      </c>
      <c r="C373" s="35" t="s">
        <v>16</v>
      </c>
      <c r="D373" s="49" t="s">
        <v>1126</v>
      </c>
      <c r="E373" s="49" t="s">
        <v>446</v>
      </c>
      <c r="F373" s="35" t="s">
        <v>2</v>
      </c>
      <c r="G373" s="35">
        <v>1966</v>
      </c>
      <c r="H373" s="36" t="s">
        <v>83</v>
      </c>
      <c r="I373" s="50" t="s">
        <v>1545</v>
      </c>
      <c r="J373" s="51">
        <v>90</v>
      </c>
      <c r="K373" s="51">
        <v>125</v>
      </c>
      <c r="L373" s="51">
        <v>215</v>
      </c>
      <c r="M373" s="50">
        <v>26.5</v>
      </c>
      <c r="N373" s="52" t="s">
        <v>0</v>
      </c>
      <c r="O373" s="52" t="s">
        <v>0</v>
      </c>
    </row>
    <row r="374" spans="1:15" s="13" customFormat="1" ht="21.2" customHeight="1">
      <c r="A374" s="49" t="s">
        <v>26</v>
      </c>
      <c r="B374" s="35" t="s">
        <v>1562</v>
      </c>
      <c r="C374" s="35" t="s">
        <v>16</v>
      </c>
      <c r="D374" s="49" t="s">
        <v>903</v>
      </c>
      <c r="E374" s="49" t="s">
        <v>76</v>
      </c>
      <c r="F374" s="35" t="s">
        <v>2</v>
      </c>
      <c r="G374" s="35">
        <v>1986</v>
      </c>
      <c r="H374" s="36" t="s">
        <v>8</v>
      </c>
      <c r="I374" s="50" t="s">
        <v>657</v>
      </c>
      <c r="J374" s="51">
        <v>93</v>
      </c>
      <c r="K374" s="51">
        <v>120</v>
      </c>
      <c r="L374" s="51">
        <v>212</v>
      </c>
      <c r="M374" s="50">
        <v>48</v>
      </c>
      <c r="N374" s="52" t="s">
        <v>0</v>
      </c>
      <c r="O374" s="52" t="s">
        <v>0</v>
      </c>
    </row>
    <row r="375" spans="1:15" s="13" customFormat="1" ht="21.2" customHeight="1">
      <c r="A375" s="49" t="s">
        <v>26</v>
      </c>
      <c r="B375" s="35" t="s">
        <v>1562</v>
      </c>
      <c r="C375" s="35" t="s">
        <v>16</v>
      </c>
      <c r="D375" s="49" t="s">
        <v>1546</v>
      </c>
      <c r="E375" s="49" t="s">
        <v>1547</v>
      </c>
      <c r="F375" s="35" t="s">
        <v>2</v>
      </c>
      <c r="G375" s="35">
        <v>1993</v>
      </c>
      <c r="H375" s="36" t="s">
        <v>178</v>
      </c>
      <c r="I375" s="50" t="s">
        <v>1283</v>
      </c>
      <c r="J375" s="51">
        <v>76</v>
      </c>
      <c r="K375" s="51">
        <v>106</v>
      </c>
      <c r="L375" s="51">
        <v>182</v>
      </c>
      <c r="M375" s="50">
        <v>43</v>
      </c>
      <c r="N375" s="52" t="s">
        <v>0</v>
      </c>
      <c r="O375" s="52" t="s">
        <v>0</v>
      </c>
    </row>
    <row r="376" spans="1:15" s="13" customFormat="1" ht="21.2" customHeight="1">
      <c r="A376" s="49" t="s">
        <v>26</v>
      </c>
      <c r="B376" s="35" t="s">
        <v>479</v>
      </c>
      <c r="C376" s="35" t="s">
        <v>16</v>
      </c>
      <c r="D376" s="49" t="s">
        <v>71</v>
      </c>
      <c r="E376" s="49" t="s">
        <v>70</v>
      </c>
      <c r="F376" s="35" t="s">
        <v>2</v>
      </c>
      <c r="G376" s="35">
        <v>1979</v>
      </c>
      <c r="H376" s="36" t="s">
        <v>83</v>
      </c>
      <c r="I376" s="50" t="s">
        <v>1548</v>
      </c>
      <c r="J376" s="51">
        <v>104</v>
      </c>
      <c r="K376" s="51">
        <v>134</v>
      </c>
      <c r="L376" s="51">
        <v>238</v>
      </c>
      <c r="M376" s="50">
        <v>36</v>
      </c>
      <c r="N376" s="52" t="s">
        <v>0</v>
      </c>
      <c r="O376" s="52" t="s">
        <v>0</v>
      </c>
    </row>
    <row r="377" spans="1:15" s="13" customFormat="1" ht="21.2" customHeight="1">
      <c r="A377" s="49" t="s">
        <v>26</v>
      </c>
      <c r="B377" s="35" t="s">
        <v>416</v>
      </c>
      <c r="C377" s="35" t="s">
        <v>16</v>
      </c>
      <c r="D377" s="49" t="s">
        <v>423</v>
      </c>
      <c r="E377" s="49" t="s">
        <v>430</v>
      </c>
      <c r="F377" s="35" t="s">
        <v>2</v>
      </c>
      <c r="G377" s="35">
        <v>1963</v>
      </c>
      <c r="H377" s="36" t="s">
        <v>213</v>
      </c>
      <c r="I377" s="50" t="s">
        <v>396</v>
      </c>
      <c r="J377" s="51">
        <v>64</v>
      </c>
      <c r="K377" s="51">
        <v>80</v>
      </c>
      <c r="L377" s="51">
        <v>144</v>
      </c>
      <c r="M377" s="50">
        <v>15</v>
      </c>
      <c r="N377" s="52" t="s">
        <v>0</v>
      </c>
      <c r="O377" s="52" t="s">
        <v>0</v>
      </c>
    </row>
    <row r="378" spans="1:15" s="13" customFormat="1" ht="21.2" customHeight="1">
      <c r="A378" s="49" t="s">
        <v>26</v>
      </c>
      <c r="B378" s="35" t="s">
        <v>1562</v>
      </c>
      <c r="C378" s="35" t="s">
        <v>16</v>
      </c>
      <c r="D378" s="49" t="s">
        <v>1549</v>
      </c>
      <c r="E378" s="49" t="s">
        <v>65</v>
      </c>
      <c r="F378" s="35" t="s">
        <v>2</v>
      </c>
      <c r="G378" s="35">
        <v>1993</v>
      </c>
      <c r="H378" s="36" t="s">
        <v>1</v>
      </c>
      <c r="I378" s="50" t="s">
        <v>719</v>
      </c>
      <c r="J378" s="51">
        <v>109</v>
      </c>
      <c r="K378" s="51">
        <v>137</v>
      </c>
      <c r="L378" s="51">
        <v>246</v>
      </c>
      <c r="M378" s="50">
        <v>60.4</v>
      </c>
      <c r="N378" s="52" t="s">
        <v>0</v>
      </c>
      <c r="O378" s="52" t="s">
        <v>0</v>
      </c>
    </row>
    <row r="379" spans="1:15" s="13" customFormat="1" ht="21.2" customHeight="1">
      <c r="A379" s="49" t="s">
        <v>26</v>
      </c>
      <c r="B379" s="35" t="s">
        <v>1562</v>
      </c>
      <c r="C379" s="35" t="s">
        <v>16</v>
      </c>
      <c r="D379" s="49" t="s">
        <v>1550</v>
      </c>
      <c r="E379" s="49" t="s">
        <v>174</v>
      </c>
      <c r="F379" s="35" t="s">
        <v>2</v>
      </c>
      <c r="G379" s="35">
        <v>1990</v>
      </c>
      <c r="H379" s="36" t="s">
        <v>1</v>
      </c>
      <c r="I379" s="50" t="s">
        <v>660</v>
      </c>
      <c r="J379" s="51">
        <v>90</v>
      </c>
      <c r="K379" s="51">
        <v>133</v>
      </c>
      <c r="L379" s="51">
        <v>223</v>
      </c>
      <c r="M379" s="50">
        <v>40.4</v>
      </c>
      <c r="N379" s="52" t="s">
        <v>0</v>
      </c>
      <c r="O379" s="52" t="s">
        <v>0</v>
      </c>
    </row>
    <row r="380" spans="1:15" s="13" customFormat="1" ht="21.2" customHeight="1">
      <c r="A380" s="49" t="s">
        <v>26</v>
      </c>
      <c r="B380" s="35" t="s">
        <v>1562</v>
      </c>
      <c r="C380" s="35" t="s">
        <v>16</v>
      </c>
      <c r="D380" s="49" t="s">
        <v>1551</v>
      </c>
      <c r="E380" s="49" t="s">
        <v>1552</v>
      </c>
      <c r="F380" s="35" t="s">
        <v>2</v>
      </c>
      <c r="G380" s="35">
        <v>1989</v>
      </c>
      <c r="H380" s="36" t="s">
        <v>83</v>
      </c>
      <c r="I380" s="50" t="s">
        <v>1553</v>
      </c>
      <c r="J380" s="51">
        <v>116</v>
      </c>
      <c r="K380" s="51">
        <v>150</v>
      </c>
      <c r="L380" s="51">
        <v>265</v>
      </c>
      <c r="M380" s="50">
        <v>71</v>
      </c>
      <c r="N380" s="52" t="s">
        <v>0</v>
      </c>
      <c r="O380" s="52" t="s">
        <v>0</v>
      </c>
    </row>
    <row r="381" spans="1:15" s="13" customFormat="1" ht="21.2" customHeight="1">
      <c r="A381" s="49" t="s">
        <v>26</v>
      </c>
      <c r="B381" s="35" t="s">
        <v>459</v>
      </c>
      <c r="C381" s="35" t="s">
        <v>16</v>
      </c>
      <c r="D381" s="49" t="s">
        <v>66</v>
      </c>
      <c r="E381" s="49" t="s">
        <v>236</v>
      </c>
      <c r="F381" s="35" t="s">
        <v>2</v>
      </c>
      <c r="G381" s="35">
        <v>1975</v>
      </c>
      <c r="H381" s="36" t="s">
        <v>8</v>
      </c>
      <c r="I381" s="50" t="s">
        <v>1251</v>
      </c>
      <c r="J381" s="51">
        <v>101</v>
      </c>
      <c r="K381" s="51">
        <v>113</v>
      </c>
      <c r="L381" s="51">
        <v>211</v>
      </c>
      <c r="M381" s="50">
        <v>45.6</v>
      </c>
      <c r="N381" s="52" t="s">
        <v>0</v>
      </c>
      <c r="O381" s="52" t="s">
        <v>0</v>
      </c>
    </row>
    <row r="382" spans="1:15" s="13" customFormat="1" ht="21.2" customHeight="1">
      <c r="A382" s="49" t="s">
        <v>26</v>
      </c>
      <c r="B382" s="35" t="s">
        <v>479</v>
      </c>
      <c r="C382" s="35" t="s">
        <v>16</v>
      </c>
      <c r="D382" s="49" t="s">
        <v>488</v>
      </c>
      <c r="E382" s="49" t="s">
        <v>487</v>
      </c>
      <c r="F382" s="35" t="s">
        <v>2</v>
      </c>
      <c r="G382" s="35">
        <v>1977</v>
      </c>
      <c r="H382" s="36" t="s">
        <v>83</v>
      </c>
      <c r="I382" s="50" t="s">
        <v>1554</v>
      </c>
      <c r="J382" s="51">
        <v>123</v>
      </c>
      <c r="K382" s="51">
        <v>135</v>
      </c>
      <c r="L382" s="51">
        <v>258</v>
      </c>
      <c r="M382" s="50">
        <v>61</v>
      </c>
      <c r="N382" s="52" t="s">
        <v>0</v>
      </c>
      <c r="O382" s="52" t="s">
        <v>0</v>
      </c>
    </row>
    <row r="383" spans="1:15" s="13" customFormat="1" ht="21.2" customHeight="1">
      <c r="A383" s="49" t="s">
        <v>81</v>
      </c>
      <c r="B383" s="35" t="s">
        <v>6</v>
      </c>
      <c r="C383" s="35" t="s">
        <v>80</v>
      </c>
      <c r="D383" s="49" t="s">
        <v>82</v>
      </c>
      <c r="E383" s="49" t="s">
        <v>62</v>
      </c>
      <c r="F383" s="35" t="s">
        <v>2</v>
      </c>
      <c r="G383" s="35">
        <v>1996</v>
      </c>
      <c r="H383" s="36" t="s">
        <v>8</v>
      </c>
      <c r="I383" s="50" t="s">
        <v>390</v>
      </c>
      <c r="J383" s="51">
        <v>80</v>
      </c>
      <c r="K383" s="51">
        <v>100</v>
      </c>
      <c r="L383" s="51">
        <f t="shared" ref="L383:L394" si="1">SUM(J383:K383)</f>
        <v>180</v>
      </c>
      <c r="M383" s="50">
        <v>14.7</v>
      </c>
      <c r="N383" s="52" t="s">
        <v>0</v>
      </c>
      <c r="O383" s="52" t="s">
        <v>0</v>
      </c>
    </row>
    <row r="384" spans="1:15" s="13" customFormat="1" ht="21.2" customHeight="1">
      <c r="A384" s="49" t="s">
        <v>81</v>
      </c>
      <c r="B384" s="35" t="s">
        <v>6</v>
      </c>
      <c r="C384" s="35" t="s">
        <v>80</v>
      </c>
      <c r="D384" s="49" t="s">
        <v>344</v>
      </c>
      <c r="E384" s="49" t="s">
        <v>343</v>
      </c>
      <c r="F384" s="35" t="s">
        <v>2</v>
      </c>
      <c r="G384" s="35">
        <v>1997</v>
      </c>
      <c r="H384" s="36" t="s">
        <v>213</v>
      </c>
      <c r="I384" s="50" t="s">
        <v>864</v>
      </c>
      <c r="J384" s="51">
        <v>65</v>
      </c>
      <c r="K384" s="51">
        <v>90</v>
      </c>
      <c r="L384" s="51">
        <f t="shared" si="1"/>
        <v>155</v>
      </c>
      <c r="M384" s="50">
        <v>31</v>
      </c>
      <c r="N384" s="52" t="s">
        <v>0</v>
      </c>
      <c r="O384" s="52" t="s">
        <v>0</v>
      </c>
    </row>
    <row r="385" spans="1:15" s="13" customFormat="1" ht="21.2" customHeight="1">
      <c r="A385" s="49" t="s">
        <v>81</v>
      </c>
      <c r="B385" s="35" t="s">
        <v>1562</v>
      </c>
      <c r="C385" s="35" t="s">
        <v>80</v>
      </c>
      <c r="D385" s="49" t="s">
        <v>308</v>
      </c>
      <c r="E385" s="49" t="s">
        <v>69</v>
      </c>
      <c r="F385" s="35" t="s">
        <v>2</v>
      </c>
      <c r="G385" s="35">
        <v>1994</v>
      </c>
      <c r="H385" s="36" t="s">
        <v>1</v>
      </c>
      <c r="I385" s="50" t="s">
        <v>298</v>
      </c>
      <c r="J385" s="51">
        <v>105</v>
      </c>
      <c r="K385" s="51">
        <v>124</v>
      </c>
      <c r="L385" s="51">
        <f t="shared" si="1"/>
        <v>229</v>
      </c>
      <c r="M385" s="50">
        <v>44.2</v>
      </c>
      <c r="N385" s="52" t="s">
        <v>0</v>
      </c>
      <c r="O385" s="52" t="s">
        <v>0</v>
      </c>
    </row>
    <row r="386" spans="1:15" s="13" customFormat="1" ht="21.2" customHeight="1">
      <c r="A386" s="49" t="s">
        <v>81</v>
      </c>
      <c r="B386" s="35" t="s">
        <v>1562</v>
      </c>
      <c r="C386" s="35" t="s">
        <v>80</v>
      </c>
      <c r="D386" s="49" t="s">
        <v>82</v>
      </c>
      <c r="E386" s="49" t="s">
        <v>65</v>
      </c>
      <c r="F386" s="35" t="s">
        <v>2</v>
      </c>
      <c r="G386" s="35">
        <v>1990</v>
      </c>
      <c r="H386" s="36" t="s">
        <v>59</v>
      </c>
      <c r="I386" s="50" t="s">
        <v>865</v>
      </c>
      <c r="J386" s="51">
        <v>97</v>
      </c>
      <c r="K386" s="51">
        <v>130</v>
      </c>
      <c r="L386" s="51">
        <f t="shared" si="1"/>
        <v>227</v>
      </c>
      <c r="M386" s="50">
        <v>20.5</v>
      </c>
      <c r="N386" s="52" t="s">
        <v>0</v>
      </c>
      <c r="O386" s="52" t="s">
        <v>0</v>
      </c>
    </row>
    <row r="387" spans="1:15" s="13" customFormat="1" ht="21.2" customHeight="1">
      <c r="A387" s="49" t="s">
        <v>81</v>
      </c>
      <c r="B387" s="35" t="s">
        <v>1562</v>
      </c>
      <c r="C387" s="35" t="s">
        <v>80</v>
      </c>
      <c r="D387" s="49" t="s">
        <v>79</v>
      </c>
      <c r="E387" s="49" t="s">
        <v>78</v>
      </c>
      <c r="F387" s="35" t="s">
        <v>2</v>
      </c>
      <c r="G387" s="35">
        <v>1987</v>
      </c>
      <c r="H387" s="36" t="s">
        <v>83</v>
      </c>
      <c r="I387" s="50" t="s">
        <v>523</v>
      </c>
      <c r="J387" s="51">
        <v>105</v>
      </c>
      <c r="K387" s="51">
        <v>135</v>
      </c>
      <c r="L387" s="51">
        <f t="shared" si="1"/>
        <v>240</v>
      </c>
      <c r="M387" s="50">
        <v>46</v>
      </c>
      <c r="N387" s="52" t="s">
        <v>0</v>
      </c>
      <c r="O387" s="52" t="s">
        <v>0</v>
      </c>
    </row>
    <row r="388" spans="1:15" s="13" customFormat="1" ht="21.2" customHeight="1">
      <c r="A388" s="49" t="s">
        <v>81</v>
      </c>
      <c r="B388" s="35" t="s">
        <v>459</v>
      </c>
      <c r="C388" s="35" t="s">
        <v>80</v>
      </c>
      <c r="D388" s="49" t="s">
        <v>272</v>
      </c>
      <c r="E388" s="49" t="s">
        <v>456</v>
      </c>
      <c r="F388" s="35" t="s">
        <v>2</v>
      </c>
      <c r="G388" s="35">
        <v>1974</v>
      </c>
      <c r="H388" s="36" t="s">
        <v>59</v>
      </c>
      <c r="I388" s="50" t="s">
        <v>83</v>
      </c>
      <c r="J388" s="51">
        <v>55</v>
      </c>
      <c r="K388" s="51">
        <v>72</v>
      </c>
      <c r="L388" s="51">
        <f t="shared" si="1"/>
        <v>127</v>
      </c>
      <c r="M388" s="50">
        <v>0</v>
      </c>
      <c r="N388" s="52" t="s">
        <v>0</v>
      </c>
      <c r="O388" s="52" t="s">
        <v>0</v>
      </c>
    </row>
    <row r="389" spans="1:15" s="13" customFormat="1" ht="21.2" customHeight="1">
      <c r="A389" s="49" t="s">
        <v>81</v>
      </c>
      <c r="B389" s="35" t="s">
        <v>459</v>
      </c>
      <c r="C389" s="35" t="s">
        <v>80</v>
      </c>
      <c r="D389" s="49" t="s">
        <v>491</v>
      </c>
      <c r="E389" s="49" t="s">
        <v>9</v>
      </c>
      <c r="F389" s="35" t="s">
        <v>2</v>
      </c>
      <c r="G389" s="35">
        <v>1974</v>
      </c>
      <c r="H389" s="36" t="s">
        <v>59</v>
      </c>
      <c r="I389" s="50" t="s">
        <v>866</v>
      </c>
      <c r="J389" s="51">
        <v>80</v>
      </c>
      <c r="K389" s="51">
        <v>107</v>
      </c>
      <c r="L389" s="51">
        <f t="shared" si="1"/>
        <v>187</v>
      </c>
      <c r="M389" s="50">
        <v>4</v>
      </c>
      <c r="N389" s="52" t="s">
        <v>0</v>
      </c>
      <c r="O389" s="52" t="s">
        <v>0</v>
      </c>
    </row>
    <row r="390" spans="1:15" s="13" customFormat="1" ht="21.2" customHeight="1">
      <c r="A390" s="49" t="s">
        <v>81</v>
      </c>
      <c r="B390" s="35" t="s">
        <v>1562</v>
      </c>
      <c r="C390" s="35" t="s">
        <v>80</v>
      </c>
      <c r="D390" s="49" t="s">
        <v>181</v>
      </c>
      <c r="E390" s="49" t="s">
        <v>155</v>
      </c>
      <c r="F390" s="35" t="s">
        <v>2</v>
      </c>
      <c r="G390" s="35">
        <v>1992</v>
      </c>
      <c r="H390" s="36" t="s">
        <v>8</v>
      </c>
      <c r="I390" s="50" t="s">
        <v>867</v>
      </c>
      <c r="J390" s="51">
        <v>83</v>
      </c>
      <c r="K390" s="51">
        <v>107</v>
      </c>
      <c r="L390" s="51">
        <f t="shared" si="1"/>
        <v>190</v>
      </c>
      <c r="M390" s="50">
        <v>39</v>
      </c>
      <c r="N390" s="52" t="s">
        <v>0</v>
      </c>
      <c r="O390" s="52" t="s">
        <v>0</v>
      </c>
    </row>
    <row r="391" spans="1:15" s="13" customFormat="1" ht="21.2" customHeight="1">
      <c r="A391" s="49" t="s">
        <v>81</v>
      </c>
      <c r="B391" s="35" t="s">
        <v>1562</v>
      </c>
      <c r="C391" s="35" t="s">
        <v>80</v>
      </c>
      <c r="D391" s="49" t="s">
        <v>868</v>
      </c>
      <c r="E391" s="49" t="s">
        <v>421</v>
      </c>
      <c r="F391" s="35" t="s">
        <v>2</v>
      </c>
      <c r="G391" s="35">
        <v>1985</v>
      </c>
      <c r="H391" s="36" t="s">
        <v>83</v>
      </c>
      <c r="I391" s="50" t="s">
        <v>869</v>
      </c>
      <c r="J391" s="51">
        <v>80</v>
      </c>
      <c r="K391" s="51">
        <v>100</v>
      </c>
      <c r="L391" s="51">
        <f t="shared" si="1"/>
        <v>180</v>
      </c>
      <c r="M391" s="50">
        <v>13</v>
      </c>
      <c r="N391" s="52" t="s">
        <v>0</v>
      </c>
      <c r="O391" s="52" t="s">
        <v>0</v>
      </c>
    </row>
    <row r="392" spans="1:15" s="13" customFormat="1" ht="21.2" customHeight="1">
      <c r="A392" s="49" t="s">
        <v>81</v>
      </c>
      <c r="B392" s="35" t="s">
        <v>1562</v>
      </c>
      <c r="C392" s="35" t="s">
        <v>80</v>
      </c>
      <c r="D392" s="49" t="s">
        <v>1555</v>
      </c>
      <c r="E392" s="49" t="s">
        <v>233</v>
      </c>
      <c r="F392" s="35" t="s">
        <v>2</v>
      </c>
      <c r="G392" s="35">
        <v>1992</v>
      </c>
      <c r="H392" s="36" t="s">
        <v>8</v>
      </c>
      <c r="I392" s="50" t="s">
        <v>867</v>
      </c>
      <c r="J392" s="51">
        <v>80</v>
      </c>
      <c r="K392" s="51">
        <v>100</v>
      </c>
      <c r="L392" s="51">
        <f t="shared" si="1"/>
        <v>180</v>
      </c>
      <c r="M392" s="50">
        <v>24</v>
      </c>
      <c r="N392" s="52" t="s">
        <v>0</v>
      </c>
      <c r="O392" s="52" t="s">
        <v>0</v>
      </c>
    </row>
    <row r="393" spans="1:15" s="13" customFormat="1" ht="21.2" customHeight="1">
      <c r="A393" s="45" t="s">
        <v>81</v>
      </c>
      <c r="B393" s="38" t="s">
        <v>6</v>
      </c>
      <c r="C393" s="38" t="s">
        <v>80</v>
      </c>
      <c r="D393" s="45" t="s">
        <v>1556</v>
      </c>
      <c r="E393" s="45" t="s">
        <v>1557</v>
      </c>
      <c r="F393" s="38" t="s">
        <v>13</v>
      </c>
      <c r="G393" s="38">
        <v>1997</v>
      </c>
      <c r="H393" s="39" t="s">
        <v>213</v>
      </c>
      <c r="I393" s="46" t="s">
        <v>856</v>
      </c>
      <c r="J393" s="47">
        <v>53</v>
      </c>
      <c r="K393" s="47">
        <v>65</v>
      </c>
      <c r="L393" s="47">
        <f t="shared" si="1"/>
        <v>118</v>
      </c>
      <c r="M393" s="46">
        <v>52</v>
      </c>
      <c r="N393" s="48" t="s">
        <v>0</v>
      </c>
      <c r="O393" s="48" t="s">
        <v>0</v>
      </c>
    </row>
    <row r="394" spans="1:15" s="13" customFormat="1" ht="21.2" customHeight="1">
      <c r="A394" s="45" t="s">
        <v>81</v>
      </c>
      <c r="B394" s="38" t="s">
        <v>1562</v>
      </c>
      <c r="C394" s="38" t="s">
        <v>80</v>
      </c>
      <c r="D394" s="45" t="s">
        <v>1558</v>
      </c>
      <c r="E394" s="45" t="s">
        <v>1559</v>
      </c>
      <c r="F394" s="38" t="s">
        <v>13</v>
      </c>
      <c r="G394" s="38">
        <v>1994</v>
      </c>
      <c r="H394" s="39" t="s">
        <v>38</v>
      </c>
      <c r="I394" s="46" t="s">
        <v>1465</v>
      </c>
      <c r="J394" s="47">
        <v>25</v>
      </c>
      <c r="K394" s="47">
        <v>38</v>
      </c>
      <c r="L394" s="47">
        <f t="shared" si="1"/>
        <v>63</v>
      </c>
      <c r="M394" s="46">
        <v>9.5</v>
      </c>
      <c r="N394" s="48" t="s">
        <v>0</v>
      </c>
      <c r="O394" s="48" t="s">
        <v>0</v>
      </c>
    </row>
    <row r="395" spans="1:15" s="13" customFormat="1" ht="21.2" customHeight="1">
      <c r="A395" s="49" t="s">
        <v>64</v>
      </c>
      <c r="B395" s="35" t="s">
        <v>479</v>
      </c>
      <c r="C395" s="35" t="s">
        <v>16</v>
      </c>
      <c r="D395" s="49" t="s">
        <v>1146</v>
      </c>
      <c r="E395" s="49" t="s">
        <v>102</v>
      </c>
      <c r="F395" s="35" t="s">
        <v>2</v>
      </c>
      <c r="G395" s="35">
        <v>1977</v>
      </c>
      <c r="H395" s="36" t="s">
        <v>83</v>
      </c>
      <c r="I395" s="50" t="s">
        <v>538</v>
      </c>
      <c r="J395" s="51">
        <v>65</v>
      </c>
      <c r="K395" s="51">
        <v>92</v>
      </c>
      <c r="L395" s="51">
        <v>157</v>
      </c>
      <c r="M395" s="50" t="s">
        <v>0</v>
      </c>
      <c r="N395" s="52">
        <v>176.8</v>
      </c>
      <c r="O395" s="52" t="s">
        <v>0</v>
      </c>
    </row>
    <row r="396" spans="1:15" s="13" customFormat="1" ht="21.2" customHeight="1">
      <c r="A396" s="49" t="s">
        <v>64</v>
      </c>
      <c r="B396" s="35" t="s">
        <v>479</v>
      </c>
      <c r="C396" s="35" t="s">
        <v>16</v>
      </c>
      <c r="D396" s="49" t="s">
        <v>68</v>
      </c>
      <c r="E396" s="49" t="s">
        <v>67</v>
      </c>
      <c r="F396" s="35" t="s">
        <v>2</v>
      </c>
      <c r="G396" s="35">
        <v>1980</v>
      </c>
      <c r="H396" s="36" t="s">
        <v>59</v>
      </c>
      <c r="I396" s="50" t="s">
        <v>1560</v>
      </c>
      <c r="J396" s="51">
        <v>95</v>
      </c>
      <c r="K396" s="51">
        <v>130</v>
      </c>
      <c r="L396" s="51">
        <v>225</v>
      </c>
      <c r="M396" s="50">
        <v>20</v>
      </c>
      <c r="N396" s="52">
        <v>233.5</v>
      </c>
      <c r="O396" s="52" t="s">
        <v>0</v>
      </c>
    </row>
    <row r="397" spans="1:15" s="13" customFormat="1" ht="21.2" customHeight="1">
      <c r="A397" s="49" t="s">
        <v>64</v>
      </c>
      <c r="B397" s="35" t="s">
        <v>439</v>
      </c>
      <c r="C397" s="35" t="s">
        <v>16</v>
      </c>
      <c r="D397" s="49" t="s">
        <v>464</v>
      </c>
      <c r="E397" s="49" t="s">
        <v>368</v>
      </c>
      <c r="F397" s="35" t="s">
        <v>2</v>
      </c>
      <c r="G397" s="35">
        <v>1969</v>
      </c>
      <c r="H397" s="36" t="s">
        <v>83</v>
      </c>
      <c r="I397" s="50" t="s">
        <v>1530</v>
      </c>
      <c r="J397" s="51">
        <v>65</v>
      </c>
      <c r="K397" s="51">
        <v>92</v>
      </c>
      <c r="L397" s="51">
        <v>157</v>
      </c>
      <c r="M397" s="50" t="s">
        <v>0</v>
      </c>
      <c r="N397" s="52">
        <v>176.1</v>
      </c>
      <c r="O397" s="52" t="s">
        <v>0</v>
      </c>
    </row>
    <row r="398" spans="1:15" s="13" customFormat="1" ht="21.2" customHeight="1">
      <c r="A398" s="49" t="s">
        <v>64</v>
      </c>
      <c r="B398" s="35" t="s">
        <v>367</v>
      </c>
      <c r="C398" s="35" t="s">
        <v>16</v>
      </c>
      <c r="D398" s="49" t="s">
        <v>914</v>
      </c>
      <c r="E398" s="49" t="s">
        <v>109</v>
      </c>
      <c r="F398" s="35" t="s">
        <v>2</v>
      </c>
      <c r="G398" s="35">
        <v>1943</v>
      </c>
      <c r="H398" s="36" t="s">
        <v>178</v>
      </c>
      <c r="I398" s="50" t="s">
        <v>559</v>
      </c>
      <c r="J398" s="51">
        <v>38</v>
      </c>
      <c r="K398" s="51">
        <v>50</v>
      </c>
      <c r="L398" s="51">
        <v>88</v>
      </c>
      <c r="M398" s="50" t="s">
        <v>0</v>
      </c>
      <c r="N398" s="52">
        <v>228.8</v>
      </c>
      <c r="O398" s="52" t="s">
        <v>0</v>
      </c>
    </row>
    <row r="399" spans="1:15" s="13" customFormat="1" ht="21.2" customHeight="1">
      <c r="A399" s="49" t="s">
        <v>64</v>
      </c>
      <c r="B399" s="35" t="s">
        <v>1562</v>
      </c>
      <c r="C399" s="35" t="s">
        <v>16</v>
      </c>
      <c r="D399" s="49" t="s">
        <v>1561</v>
      </c>
      <c r="E399" s="49" t="s">
        <v>133</v>
      </c>
      <c r="F399" s="35" t="s">
        <v>2</v>
      </c>
      <c r="G399" s="35">
        <v>1988</v>
      </c>
      <c r="H399" s="36" t="s">
        <v>1</v>
      </c>
      <c r="I399" s="50" t="s">
        <v>910</v>
      </c>
      <c r="J399" s="51">
        <v>55</v>
      </c>
      <c r="K399" s="51">
        <v>78</v>
      </c>
      <c r="L399" s="51">
        <v>130</v>
      </c>
      <c r="M399" s="50" t="s">
        <v>0</v>
      </c>
      <c r="N399" s="52">
        <v>153.19999999999999</v>
      </c>
      <c r="O399" s="52" t="s">
        <v>0</v>
      </c>
    </row>
    <row r="400" spans="1:15" s="13" customFormat="1" ht="21.2" customHeight="1">
      <c r="A400" s="49" t="s">
        <v>64</v>
      </c>
      <c r="B400" s="35" t="s">
        <v>439</v>
      </c>
      <c r="C400" s="35" t="s">
        <v>16</v>
      </c>
      <c r="D400" s="49" t="s">
        <v>914</v>
      </c>
      <c r="E400" s="49" t="s">
        <v>109</v>
      </c>
      <c r="F400" s="35" t="s">
        <v>2</v>
      </c>
      <c r="G400" s="35">
        <v>1969</v>
      </c>
      <c r="H400" s="36" t="s">
        <v>8</v>
      </c>
      <c r="I400" s="50" t="s">
        <v>603</v>
      </c>
      <c r="J400" s="51">
        <v>38</v>
      </c>
      <c r="K400" s="51">
        <v>52</v>
      </c>
      <c r="L400" s="51">
        <v>90</v>
      </c>
      <c r="M400" s="50" t="s">
        <v>0</v>
      </c>
      <c r="N400" s="52">
        <v>230</v>
      </c>
      <c r="O400" s="52" t="s">
        <v>0</v>
      </c>
    </row>
    <row r="401" spans="2:15" s="13" customFormat="1">
      <c r="B401" s="175"/>
      <c r="C401" s="175"/>
      <c r="D401" s="313"/>
      <c r="E401" s="313"/>
      <c r="F401" s="175"/>
      <c r="G401" s="175"/>
      <c r="H401" s="175"/>
      <c r="I401" s="314"/>
      <c r="J401" s="27"/>
      <c r="K401" s="27"/>
      <c r="L401" s="27"/>
      <c r="M401" s="315"/>
      <c r="N401" s="14"/>
      <c r="O401" s="14"/>
    </row>
    <row r="402" spans="2:15" s="13" customFormat="1">
      <c r="B402" s="175"/>
      <c r="C402" s="175"/>
      <c r="D402" s="313"/>
      <c r="E402" s="313"/>
      <c r="F402" s="175"/>
      <c r="G402" s="175"/>
      <c r="H402" s="175"/>
      <c r="I402" s="314"/>
      <c r="J402" s="27"/>
      <c r="K402" s="27"/>
      <c r="L402" s="27"/>
      <c r="M402" s="315"/>
      <c r="N402" s="14"/>
      <c r="O402" s="14"/>
    </row>
  </sheetData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e.V.&amp;"Arial,Standard"&amp;20Gewichtheben&amp;"-,Standard"&amp;11&amp;K01+000&amp;R&amp;G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5"/>
  <sheetViews>
    <sheetView showGridLines="0" zoomScalePageLayoutView="70" workbookViewId="0">
      <pane ySplit="2" topLeftCell="A3" activePane="bottomLeft" state="frozen"/>
      <selection activeCell="B382" sqref="B382"/>
      <selection pane="bottomLeft" activeCell="Q24" sqref="Q24"/>
    </sheetView>
  </sheetViews>
  <sheetFormatPr baseColWidth="10" defaultColWidth="0.140625" defaultRowHeight="15"/>
  <cols>
    <col min="1" max="1" width="25.140625" bestFit="1" customWidth="1"/>
    <col min="2" max="2" width="10.42578125" style="26" customWidth="1"/>
    <col min="3" max="3" width="15" style="26" customWidth="1"/>
    <col min="4" max="4" width="16.42578125" style="6" customWidth="1"/>
    <col min="5" max="5" width="14.5703125" style="6" customWidth="1"/>
    <col min="6" max="6" width="5.7109375" style="26" customWidth="1"/>
    <col min="7" max="7" width="9.28515625" style="26" customWidth="1"/>
    <col min="8" max="8" width="8.7109375" style="26" customWidth="1"/>
    <col min="9" max="9" width="10.28515625" style="4" bestFit="1" customWidth="1"/>
    <col min="10" max="12" width="12.5703125" style="3" customWidth="1"/>
    <col min="13" max="13" width="12.5703125" style="2" customWidth="1"/>
    <col min="14" max="16" width="12.5703125" style="1" customWidth="1"/>
    <col min="17" max="42" width="12.5703125" customWidth="1"/>
  </cols>
  <sheetData>
    <row r="1" spans="1:16" s="15" customFormat="1">
      <c r="A1" s="465" t="s">
        <v>522</v>
      </c>
      <c r="B1" s="467" t="s">
        <v>521</v>
      </c>
      <c r="C1" s="467" t="s">
        <v>936</v>
      </c>
      <c r="D1" s="465" t="s">
        <v>519</v>
      </c>
      <c r="E1" s="469" t="s">
        <v>518</v>
      </c>
      <c r="F1" s="24" t="s">
        <v>517</v>
      </c>
      <c r="G1" s="24" t="s">
        <v>516</v>
      </c>
      <c r="H1" s="24" t="s">
        <v>515</v>
      </c>
      <c r="I1" s="22" t="s">
        <v>514</v>
      </c>
      <c r="J1" s="463" t="s">
        <v>513</v>
      </c>
      <c r="K1" s="464"/>
      <c r="L1" s="464"/>
      <c r="M1" s="464"/>
      <c r="N1" s="464"/>
      <c r="O1" s="464"/>
      <c r="P1" s="16"/>
    </row>
    <row r="2" spans="1:16" s="15" customFormat="1">
      <c r="A2" s="466"/>
      <c r="B2" s="468"/>
      <c r="C2" s="468"/>
      <c r="D2" s="466"/>
      <c r="E2" s="470"/>
      <c r="F2" s="25" t="s">
        <v>512</v>
      </c>
      <c r="G2" s="25" t="s">
        <v>511</v>
      </c>
      <c r="H2" s="25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  <c r="P2" s="16"/>
    </row>
    <row r="3" spans="1:16" s="13" customFormat="1" ht="21.2" customHeight="1">
      <c r="A3" s="8" t="s">
        <v>93</v>
      </c>
      <c r="B3" s="7" t="s">
        <v>330</v>
      </c>
      <c r="C3" s="7" t="s">
        <v>41</v>
      </c>
      <c r="D3" s="8" t="s">
        <v>243</v>
      </c>
      <c r="E3" s="8" t="s">
        <v>750</v>
      </c>
      <c r="F3" s="7" t="s">
        <v>2</v>
      </c>
      <c r="G3" s="7">
        <v>1998</v>
      </c>
      <c r="H3" s="12">
        <v>56</v>
      </c>
      <c r="I3" s="10">
        <v>54.5</v>
      </c>
      <c r="J3" s="11">
        <v>62</v>
      </c>
      <c r="K3" s="11">
        <v>75</v>
      </c>
      <c r="L3" s="11">
        <v>137</v>
      </c>
      <c r="M3" s="10">
        <v>54</v>
      </c>
      <c r="N3" s="9" t="s">
        <v>0</v>
      </c>
      <c r="O3" s="9" t="s">
        <v>0</v>
      </c>
      <c r="P3" s="14"/>
    </row>
    <row r="4" spans="1:16" s="13" customFormat="1" ht="21.2" customHeight="1">
      <c r="A4" s="8" t="s">
        <v>93</v>
      </c>
      <c r="B4" s="7" t="s">
        <v>330</v>
      </c>
      <c r="C4" s="7" t="s">
        <v>41</v>
      </c>
      <c r="D4" s="8" t="s">
        <v>243</v>
      </c>
      <c r="E4" s="8" t="s">
        <v>750</v>
      </c>
      <c r="F4" s="7" t="s">
        <v>2</v>
      </c>
      <c r="G4" s="7">
        <v>1998</v>
      </c>
      <c r="H4" s="12">
        <v>62</v>
      </c>
      <c r="I4" s="10">
        <v>56.5</v>
      </c>
      <c r="J4" s="11">
        <v>56</v>
      </c>
      <c r="K4" s="11">
        <v>74</v>
      </c>
      <c r="L4" s="11">
        <v>130</v>
      </c>
      <c r="M4" s="10">
        <v>42</v>
      </c>
      <c r="N4" s="9" t="s">
        <v>0</v>
      </c>
      <c r="O4" s="9" t="s">
        <v>0</v>
      </c>
      <c r="P4" s="14"/>
    </row>
    <row r="5" spans="1:16" s="13" customFormat="1" ht="21.2" customHeight="1">
      <c r="A5" s="8" t="s">
        <v>93</v>
      </c>
      <c r="B5" s="7" t="s">
        <v>216</v>
      </c>
      <c r="C5" s="7" t="s">
        <v>41</v>
      </c>
      <c r="D5" s="8" t="s">
        <v>749</v>
      </c>
      <c r="E5" s="8" t="s">
        <v>526</v>
      </c>
      <c r="F5" s="7" t="s">
        <v>2</v>
      </c>
      <c r="G5" s="7">
        <v>2001</v>
      </c>
      <c r="H5" s="12">
        <v>56</v>
      </c>
      <c r="I5" s="10">
        <v>53.6</v>
      </c>
      <c r="J5" s="11">
        <v>36</v>
      </c>
      <c r="K5" s="11">
        <v>39</v>
      </c>
      <c r="L5" s="11">
        <v>75</v>
      </c>
      <c r="M5" s="10" t="s">
        <v>0</v>
      </c>
      <c r="N5" s="9" t="s">
        <v>0</v>
      </c>
      <c r="O5" s="9">
        <v>413.89</v>
      </c>
      <c r="P5" s="14"/>
    </row>
    <row r="6" spans="1:16" s="13" customFormat="1" ht="21.2" customHeight="1">
      <c r="A6" s="8" t="s">
        <v>93</v>
      </c>
      <c r="B6" s="7" t="s">
        <v>11</v>
      </c>
      <c r="C6" s="7" t="s">
        <v>41</v>
      </c>
      <c r="D6" s="8" t="s">
        <v>123</v>
      </c>
      <c r="E6" s="8" t="s">
        <v>97</v>
      </c>
      <c r="F6" s="7" t="s">
        <v>2</v>
      </c>
      <c r="G6" s="7">
        <v>1982</v>
      </c>
      <c r="H6" s="12">
        <v>94</v>
      </c>
      <c r="I6" s="10">
        <v>87.6</v>
      </c>
      <c r="J6" s="11">
        <v>68</v>
      </c>
      <c r="K6" s="11">
        <v>92</v>
      </c>
      <c r="L6" s="11">
        <v>160</v>
      </c>
      <c r="M6" s="10">
        <v>1.9</v>
      </c>
      <c r="N6" s="9" t="s">
        <v>0</v>
      </c>
      <c r="O6" s="9" t="s">
        <v>0</v>
      </c>
      <c r="P6" s="14"/>
    </row>
    <row r="7" spans="1:16" s="13" customFormat="1" ht="21.2" customHeight="1">
      <c r="A7" s="8" t="s">
        <v>93</v>
      </c>
      <c r="B7" s="7" t="s">
        <v>216</v>
      </c>
      <c r="C7" s="7" t="s">
        <v>41</v>
      </c>
      <c r="D7" s="8" t="s">
        <v>257</v>
      </c>
      <c r="E7" s="8" t="s">
        <v>256</v>
      </c>
      <c r="F7" s="7" t="s">
        <v>13</v>
      </c>
      <c r="G7" s="7">
        <v>2001</v>
      </c>
      <c r="H7" s="12" t="s">
        <v>38</v>
      </c>
      <c r="I7" s="10">
        <v>60.9</v>
      </c>
      <c r="J7" s="11">
        <v>24</v>
      </c>
      <c r="K7" s="11">
        <v>30</v>
      </c>
      <c r="L7" s="11">
        <v>54</v>
      </c>
      <c r="M7" s="10" t="s">
        <v>0</v>
      </c>
      <c r="N7" s="9" t="s">
        <v>0</v>
      </c>
      <c r="O7" s="9" t="s">
        <v>0</v>
      </c>
      <c r="P7" s="14"/>
    </row>
    <row r="8" spans="1:16" s="13" customFormat="1" ht="21.2" customHeight="1">
      <c r="A8" s="8" t="s">
        <v>93</v>
      </c>
      <c r="B8" s="7" t="s">
        <v>258</v>
      </c>
      <c r="C8" s="7" t="s">
        <v>41</v>
      </c>
      <c r="D8" s="8" t="s">
        <v>748</v>
      </c>
      <c r="E8" s="8" t="s">
        <v>368</v>
      </c>
      <c r="F8" s="7" t="s">
        <v>2</v>
      </c>
      <c r="G8" s="7">
        <v>2002</v>
      </c>
      <c r="H8" s="12">
        <v>35</v>
      </c>
      <c r="I8" s="10">
        <v>34.5</v>
      </c>
      <c r="J8" s="11">
        <v>15</v>
      </c>
      <c r="K8" s="11">
        <v>22</v>
      </c>
      <c r="L8" s="11">
        <v>37</v>
      </c>
      <c r="M8" s="10">
        <v>0</v>
      </c>
      <c r="N8" s="9" t="s">
        <v>0</v>
      </c>
      <c r="O8" s="9" t="s">
        <v>0</v>
      </c>
      <c r="P8" s="14"/>
    </row>
    <row r="9" spans="1:16" s="13" customFormat="1" ht="21.2" customHeight="1">
      <c r="A9" s="8" t="s">
        <v>93</v>
      </c>
      <c r="B9" s="7" t="s">
        <v>258</v>
      </c>
      <c r="C9" s="7" t="s">
        <v>41</v>
      </c>
      <c r="D9" s="8" t="s">
        <v>748</v>
      </c>
      <c r="E9" s="8" t="s">
        <v>368</v>
      </c>
      <c r="F9" s="7" t="s">
        <v>2</v>
      </c>
      <c r="G9" s="7">
        <v>2002</v>
      </c>
      <c r="H9" s="12" t="s">
        <v>285</v>
      </c>
      <c r="I9" s="10">
        <v>37.799999999999997</v>
      </c>
      <c r="J9" s="11">
        <v>27</v>
      </c>
      <c r="K9" s="11">
        <v>35</v>
      </c>
      <c r="L9" s="11">
        <v>62</v>
      </c>
      <c r="M9" s="10">
        <v>10</v>
      </c>
      <c r="N9" s="9" t="s">
        <v>0</v>
      </c>
      <c r="O9" s="9">
        <v>447.11</v>
      </c>
      <c r="P9" s="14"/>
    </row>
    <row r="10" spans="1:16" s="13" customFormat="1" ht="21.2" customHeight="1">
      <c r="A10" s="8" t="s">
        <v>93</v>
      </c>
      <c r="B10" s="7" t="s">
        <v>258</v>
      </c>
      <c r="C10" s="7" t="s">
        <v>41</v>
      </c>
      <c r="D10" s="8" t="s">
        <v>745</v>
      </c>
      <c r="E10" s="8" t="s">
        <v>263</v>
      </c>
      <c r="F10" s="7" t="s">
        <v>13</v>
      </c>
      <c r="G10" s="7">
        <v>2007</v>
      </c>
      <c r="H10" s="12" t="s">
        <v>264</v>
      </c>
      <c r="I10" s="10">
        <v>34.1</v>
      </c>
      <c r="J10" s="11">
        <v>11</v>
      </c>
      <c r="K10" s="11">
        <v>15</v>
      </c>
      <c r="L10" s="11">
        <v>26</v>
      </c>
      <c r="M10" s="10" t="s">
        <v>0</v>
      </c>
      <c r="N10" s="9" t="s">
        <v>0</v>
      </c>
      <c r="O10" s="9" t="s">
        <v>0</v>
      </c>
      <c r="P10" s="14"/>
    </row>
    <row r="11" spans="1:16" s="13" customFormat="1" ht="21.2" customHeight="1">
      <c r="A11" s="8" t="s">
        <v>93</v>
      </c>
      <c r="B11" s="7" t="s">
        <v>258</v>
      </c>
      <c r="C11" s="7" t="s">
        <v>41</v>
      </c>
      <c r="D11" s="8" t="s">
        <v>745</v>
      </c>
      <c r="E11" s="8" t="s">
        <v>261</v>
      </c>
      <c r="F11" s="7" t="s">
        <v>13</v>
      </c>
      <c r="G11" s="7">
        <v>2003</v>
      </c>
      <c r="H11" s="12" t="s">
        <v>746</v>
      </c>
      <c r="I11" s="10">
        <v>43.21</v>
      </c>
      <c r="J11" s="11">
        <v>28</v>
      </c>
      <c r="K11" s="11">
        <v>37</v>
      </c>
      <c r="L11" s="11">
        <v>65</v>
      </c>
      <c r="M11" s="10" t="s">
        <v>0</v>
      </c>
      <c r="N11" s="9" t="s">
        <v>0</v>
      </c>
      <c r="O11" s="9" t="s">
        <v>0</v>
      </c>
      <c r="P11" s="14"/>
    </row>
    <row r="12" spans="1:16" s="13" customFormat="1" ht="21.2" customHeight="1">
      <c r="A12" s="8" t="s">
        <v>93</v>
      </c>
      <c r="B12" s="7" t="s">
        <v>258</v>
      </c>
      <c r="C12" s="7" t="s">
        <v>41</v>
      </c>
      <c r="D12" s="8" t="s">
        <v>745</v>
      </c>
      <c r="E12" s="8" t="s">
        <v>261</v>
      </c>
      <c r="F12" s="7" t="s">
        <v>13</v>
      </c>
      <c r="G12" s="7">
        <v>2003</v>
      </c>
      <c r="H12" s="12" t="s">
        <v>747</v>
      </c>
      <c r="I12" s="10">
        <v>45.4</v>
      </c>
      <c r="J12" s="11">
        <v>37</v>
      </c>
      <c r="K12" s="11">
        <v>47</v>
      </c>
      <c r="L12" s="11">
        <v>84</v>
      </c>
      <c r="M12" s="10">
        <v>56</v>
      </c>
      <c r="N12" s="9" t="s">
        <v>0</v>
      </c>
      <c r="O12" s="9">
        <v>477.4</v>
      </c>
      <c r="P12" s="14"/>
    </row>
    <row r="13" spans="1:16" s="13" customFormat="1" ht="21.2" customHeight="1">
      <c r="A13" s="8" t="s">
        <v>93</v>
      </c>
      <c r="B13" s="7" t="s">
        <v>416</v>
      </c>
      <c r="C13" s="7" t="s">
        <v>41</v>
      </c>
      <c r="D13" s="8" t="s">
        <v>276</v>
      </c>
      <c r="E13" s="8" t="s">
        <v>418</v>
      </c>
      <c r="F13" s="7" t="s">
        <v>2</v>
      </c>
      <c r="G13" s="7">
        <v>1960</v>
      </c>
      <c r="H13" s="12">
        <v>69</v>
      </c>
      <c r="I13" s="10">
        <v>63.2</v>
      </c>
      <c r="J13" s="11">
        <v>60</v>
      </c>
      <c r="K13" s="11">
        <v>80</v>
      </c>
      <c r="L13" s="11">
        <v>140</v>
      </c>
      <c r="M13" s="10">
        <v>25</v>
      </c>
      <c r="N13" s="9">
        <v>259.8</v>
      </c>
      <c r="O13" s="9" t="s">
        <v>0</v>
      </c>
      <c r="P13" s="14"/>
    </row>
    <row r="14" spans="1:16" s="13" customFormat="1" ht="21.2" customHeight="1">
      <c r="A14" s="8" t="s">
        <v>93</v>
      </c>
      <c r="B14" s="7" t="s">
        <v>216</v>
      </c>
      <c r="C14" s="7" t="s">
        <v>41</v>
      </c>
      <c r="D14" s="8" t="s">
        <v>276</v>
      </c>
      <c r="E14" s="8" t="s">
        <v>55</v>
      </c>
      <c r="F14" s="7" t="s">
        <v>2</v>
      </c>
      <c r="G14" s="7">
        <v>2001</v>
      </c>
      <c r="H14" s="12" t="s">
        <v>235</v>
      </c>
      <c r="I14" s="10">
        <v>58.3</v>
      </c>
      <c r="J14" s="11">
        <v>38</v>
      </c>
      <c r="K14" s="11">
        <v>50</v>
      </c>
      <c r="L14" s="11">
        <v>86</v>
      </c>
      <c r="M14" s="10" t="s">
        <v>0</v>
      </c>
      <c r="N14" s="9" t="s">
        <v>0</v>
      </c>
      <c r="O14" s="10">
        <v>387.5</v>
      </c>
      <c r="P14" s="14"/>
    </row>
    <row r="15" spans="1:16" s="13" customFormat="1" ht="21.2" customHeight="1">
      <c r="A15" s="8" t="s">
        <v>93</v>
      </c>
      <c r="B15" s="7" t="s">
        <v>216</v>
      </c>
      <c r="C15" s="7" t="s">
        <v>41</v>
      </c>
      <c r="D15" s="8" t="s">
        <v>276</v>
      </c>
      <c r="E15" s="8" t="s">
        <v>55</v>
      </c>
      <c r="F15" s="7" t="s">
        <v>2</v>
      </c>
      <c r="G15" s="7">
        <v>2001</v>
      </c>
      <c r="H15" s="12">
        <v>69</v>
      </c>
      <c r="I15" s="10">
        <v>66.8</v>
      </c>
      <c r="J15" s="11">
        <v>35</v>
      </c>
      <c r="K15" s="11">
        <v>50</v>
      </c>
      <c r="L15" s="11">
        <v>85</v>
      </c>
      <c r="M15" s="10" t="s">
        <v>0</v>
      </c>
      <c r="N15" s="10" t="s">
        <v>0</v>
      </c>
      <c r="O15" s="10" t="s">
        <v>0</v>
      </c>
      <c r="P15" s="14"/>
    </row>
    <row r="16" spans="1:16" s="13" customFormat="1" ht="21.2" customHeight="1">
      <c r="A16" s="8" t="s">
        <v>93</v>
      </c>
      <c r="B16" s="7" t="s">
        <v>11</v>
      </c>
      <c r="C16" s="7" t="s">
        <v>41</v>
      </c>
      <c r="D16" s="8" t="s">
        <v>752</v>
      </c>
      <c r="E16" s="8" t="s">
        <v>753</v>
      </c>
      <c r="F16" s="7" t="s">
        <v>2</v>
      </c>
      <c r="G16" s="7">
        <v>1989</v>
      </c>
      <c r="H16" s="12">
        <v>62</v>
      </c>
      <c r="I16" s="10">
        <v>60.9</v>
      </c>
      <c r="J16" s="11">
        <v>60</v>
      </c>
      <c r="K16" s="11">
        <v>85</v>
      </c>
      <c r="L16" s="11">
        <v>145</v>
      </c>
      <c r="M16" s="10">
        <v>41</v>
      </c>
      <c r="N16" s="9" t="s">
        <v>0</v>
      </c>
      <c r="O16" s="9" t="s">
        <v>0</v>
      </c>
      <c r="P16" s="14"/>
    </row>
    <row r="17" spans="1:16" s="13" customFormat="1" ht="21.2" customHeight="1">
      <c r="A17" s="8" t="s">
        <v>93</v>
      </c>
      <c r="B17" s="7" t="s">
        <v>258</v>
      </c>
      <c r="C17" s="7" t="s">
        <v>41</v>
      </c>
      <c r="D17" s="8" t="s">
        <v>63</v>
      </c>
      <c r="E17" s="8" t="s">
        <v>97</v>
      </c>
      <c r="F17" s="7" t="s">
        <v>2</v>
      </c>
      <c r="G17" s="7">
        <v>2004</v>
      </c>
      <c r="H17" s="12" t="s">
        <v>933</v>
      </c>
      <c r="I17" s="10">
        <v>59.2</v>
      </c>
      <c r="J17" s="11">
        <v>17</v>
      </c>
      <c r="K17" s="11">
        <v>23</v>
      </c>
      <c r="L17" s="11">
        <v>40</v>
      </c>
      <c r="M17" s="10" t="s">
        <v>0</v>
      </c>
      <c r="N17" s="9" t="s">
        <v>0</v>
      </c>
      <c r="O17" s="9">
        <v>266.04000000000002</v>
      </c>
      <c r="P17" s="14"/>
    </row>
    <row r="18" spans="1:16" s="13" customFormat="1" ht="21.2" customHeight="1">
      <c r="A18" s="8" t="s">
        <v>93</v>
      </c>
      <c r="B18" s="7" t="s">
        <v>11</v>
      </c>
      <c r="C18" s="7" t="s">
        <v>41</v>
      </c>
      <c r="D18" s="8" t="s">
        <v>92</v>
      </c>
      <c r="E18" s="8" t="s">
        <v>102</v>
      </c>
      <c r="F18" s="7" t="s">
        <v>2</v>
      </c>
      <c r="G18" s="7">
        <v>1993</v>
      </c>
      <c r="H18" s="12">
        <v>94</v>
      </c>
      <c r="I18" s="10">
        <v>93.3</v>
      </c>
      <c r="J18" s="11">
        <v>145</v>
      </c>
      <c r="K18" s="11">
        <v>175</v>
      </c>
      <c r="L18" s="11">
        <v>320</v>
      </c>
      <c r="M18" s="10">
        <v>133.4</v>
      </c>
      <c r="N18" s="9" t="s">
        <v>0</v>
      </c>
      <c r="O18" s="9" t="s">
        <v>0</v>
      </c>
      <c r="P18" s="14"/>
    </row>
    <row r="19" spans="1:16" s="13" customFormat="1" ht="21.2" customHeight="1">
      <c r="A19" s="8" t="s">
        <v>93</v>
      </c>
      <c r="B19" s="7" t="s">
        <v>11</v>
      </c>
      <c r="C19" s="7" t="s">
        <v>41</v>
      </c>
      <c r="D19" s="8" t="s">
        <v>92</v>
      </c>
      <c r="E19" s="8" t="s">
        <v>102</v>
      </c>
      <c r="F19" s="7" t="s">
        <v>2</v>
      </c>
      <c r="G19" s="7">
        <v>1993</v>
      </c>
      <c r="H19" s="12">
        <v>105</v>
      </c>
      <c r="I19" s="10">
        <v>97.7</v>
      </c>
      <c r="J19" s="11">
        <v>139</v>
      </c>
      <c r="K19" s="11">
        <v>173</v>
      </c>
      <c r="L19" s="11">
        <v>312</v>
      </c>
      <c r="M19" s="10">
        <v>119</v>
      </c>
      <c r="N19" s="9" t="s">
        <v>0</v>
      </c>
      <c r="O19" s="9" t="s">
        <v>0</v>
      </c>
      <c r="P19" s="14"/>
    </row>
    <row r="20" spans="1:16" s="13" customFormat="1" ht="21.2" customHeight="1">
      <c r="A20" s="8" t="s">
        <v>93</v>
      </c>
      <c r="B20" s="7" t="s">
        <v>11</v>
      </c>
      <c r="C20" s="7" t="s">
        <v>41</v>
      </c>
      <c r="D20" s="8" t="s">
        <v>92</v>
      </c>
      <c r="E20" s="8" t="s">
        <v>91</v>
      </c>
      <c r="F20" s="7" t="s">
        <v>2</v>
      </c>
      <c r="G20" s="7">
        <v>1990</v>
      </c>
      <c r="H20" s="12">
        <v>105</v>
      </c>
      <c r="I20" s="10">
        <v>99.6</v>
      </c>
      <c r="J20" s="11">
        <v>98</v>
      </c>
      <c r="K20" s="11">
        <v>120</v>
      </c>
      <c r="L20" s="11">
        <v>218</v>
      </c>
      <c r="M20" s="10">
        <v>20.5</v>
      </c>
      <c r="N20" s="9" t="s">
        <v>0</v>
      </c>
      <c r="O20" s="9" t="s">
        <v>0</v>
      </c>
      <c r="P20" s="14"/>
    </row>
    <row r="21" spans="1:16" s="13" customFormat="1" ht="21.2" customHeight="1">
      <c r="A21" s="8" t="s">
        <v>93</v>
      </c>
      <c r="B21" s="7" t="s">
        <v>258</v>
      </c>
      <c r="C21" s="7" t="s">
        <v>41</v>
      </c>
      <c r="D21" s="8" t="s">
        <v>934</v>
      </c>
      <c r="E21" s="8" t="s">
        <v>935</v>
      </c>
      <c r="F21" s="7" t="s">
        <v>2</v>
      </c>
      <c r="G21" s="7">
        <v>2002</v>
      </c>
      <c r="H21" s="12">
        <v>56</v>
      </c>
      <c r="I21" s="10">
        <v>54</v>
      </c>
      <c r="J21" s="11">
        <v>22</v>
      </c>
      <c r="K21" s="11">
        <v>29</v>
      </c>
      <c r="L21" s="11">
        <v>51</v>
      </c>
      <c r="M21" s="9" t="s">
        <v>0</v>
      </c>
      <c r="N21" s="9" t="s">
        <v>0</v>
      </c>
      <c r="O21" s="9" t="s">
        <v>0</v>
      </c>
      <c r="P21" s="14"/>
    </row>
    <row r="22" spans="1:16" s="13" customFormat="1" ht="21.2" customHeight="1">
      <c r="A22" s="8" t="s">
        <v>93</v>
      </c>
      <c r="B22" s="7" t="s">
        <v>258</v>
      </c>
      <c r="C22" s="7" t="s">
        <v>41</v>
      </c>
      <c r="D22" s="8" t="s">
        <v>279</v>
      </c>
      <c r="E22" s="8" t="s">
        <v>292</v>
      </c>
      <c r="F22" s="7" t="s">
        <v>13</v>
      </c>
      <c r="G22" s="7">
        <v>2002</v>
      </c>
      <c r="H22" s="12" t="s">
        <v>51</v>
      </c>
      <c r="I22" s="10">
        <v>52.5</v>
      </c>
      <c r="J22" s="11">
        <v>28</v>
      </c>
      <c r="K22" s="11">
        <v>34</v>
      </c>
      <c r="L22" s="11">
        <v>62</v>
      </c>
      <c r="M22" s="10" t="s">
        <v>0</v>
      </c>
      <c r="N22" s="9" t="s">
        <v>0</v>
      </c>
      <c r="O22" s="9" t="s">
        <v>0</v>
      </c>
      <c r="P22" s="14"/>
    </row>
    <row r="23" spans="1:16" s="13" customFormat="1" ht="21.2" customHeight="1">
      <c r="A23" s="8" t="s">
        <v>93</v>
      </c>
      <c r="B23" s="7" t="s">
        <v>258</v>
      </c>
      <c r="C23" s="7" t="s">
        <v>41</v>
      </c>
      <c r="D23" s="8" t="s">
        <v>279</v>
      </c>
      <c r="E23" s="8" t="s">
        <v>292</v>
      </c>
      <c r="F23" s="7" t="s">
        <v>13</v>
      </c>
      <c r="G23" s="7">
        <v>2002</v>
      </c>
      <c r="H23" s="12" t="s">
        <v>932</v>
      </c>
      <c r="I23" s="10">
        <v>59.4</v>
      </c>
      <c r="J23" s="11">
        <v>36</v>
      </c>
      <c r="K23" s="11">
        <v>46</v>
      </c>
      <c r="L23" s="11">
        <v>82</v>
      </c>
      <c r="M23" s="10">
        <v>32</v>
      </c>
      <c r="N23" s="9" t="s">
        <v>0</v>
      </c>
      <c r="O23" s="9">
        <v>451.35</v>
      </c>
      <c r="P23" s="14"/>
    </row>
    <row r="24" spans="1:16" s="13" customFormat="1" ht="21.2" customHeight="1">
      <c r="A24" s="8" t="s">
        <v>93</v>
      </c>
      <c r="B24" s="7" t="s">
        <v>216</v>
      </c>
      <c r="C24" s="7" t="s">
        <v>41</v>
      </c>
      <c r="D24" s="8" t="s">
        <v>279</v>
      </c>
      <c r="E24" s="8" t="s">
        <v>70</v>
      </c>
      <c r="F24" s="7" t="s">
        <v>2</v>
      </c>
      <c r="G24" s="7">
        <v>2001</v>
      </c>
      <c r="H24" s="12">
        <v>62</v>
      </c>
      <c r="I24" s="10">
        <v>59.2</v>
      </c>
      <c r="J24" s="11">
        <v>48</v>
      </c>
      <c r="K24" s="11">
        <v>60</v>
      </c>
      <c r="L24" s="11">
        <v>108</v>
      </c>
      <c r="M24" s="10" t="s">
        <v>0</v>
      </c>
      <c r="N24" s="9" t="s">
        <v>0</v>
      </c>
      <c r="O24" s="9" t="s">
        <v>0</v>
      </c>
      <c r="P24" s="14"/>
    </row>
    <row r="25" spans="1:16" s="13" customFormat="1" ht="21.2" customHeight="1">
      <c r="A25" s="8" t="s">
        <v>93</v>
      </c>
      <c r="B25" s="7" t="s">
        <v>216</v>
      </c>
      <c r="C25" s="7" t="s">
        <v>41</v>
      </c>
      <c r="D25" s="8" t="s">
        <v>279</v>
      </c>
      <c r="E25" s="8" t="s">
        <v>70</v>
      </c>
      <c r="F25" s="7" t="s">
        <v>2</v>
      </c>
      <c r="G25" s="7">
        <v>2001</v>
      </c>
      <c r="H25" s="12">
        <v>69</v>
      </c>
      <c r="I25" s="10">
        <v>64</v>
      </c>
      <c r="J25" s="11">
        <v>57</v>
      </c>
      <c r="K25" s="11">
        <v>74</v>
      </c>
      <c r="L25" s="11">
        <v>131</v>
      </c>
      <c r="M25" s="10">
        <v>16.5</v>
      </c>
      <c r="N25" s="9" t="s">
        <v>0</v>
      </c>
      <c r="O25" s="9">
        <v>479.91</v>
      </c>
      <c r="P25" s="14"/>
    </row>
    <row r="26" spans="1:16" s="13" customFormat="1" ht="21.2" customHeight="1">
      <c r="A26" s="8" t="s">
        <v>93</v>
      </c>
      <c r="B26" s="7" t="s">
        <v>6</v>
      </c>
      <c r="C26" s="7" t="s">
        <v>41</v>
      </c>
      <c r="D26" s="8" t="s">
        <v>320</v>
      </c>
      <c r="E26" s="8" t="s">
        <v>126</v>
      </c>
      <c r="F26" s="7" t="s">
        <v>2</v>
      </c>
      <c r="G26" s="7">
        <v>1994</v>
      </c>
      <c r="H26" s="12">
        <v>77</v>
      </c>
      <c r="I26" s="10">
        <v>76</v>
      </c>
      <c r="J26" s="11">
        <v>115</v>
      </c>
      <c r="K26" s="11">
        <v>140</v>
      </c>
      <c r="L26" s="11">
        <v>252</v>
      </c>
      <c r="M26" s="10">
        <v>104</v>
      </c>
      <c r="N26" s="9" t="s">
        <v>0</v>
      </c>
      <c r="O26" s="9" t="s">
        <v>0</v>
      </c>
      <c r="P26" s="14"/>
    </row>
    <row r="27" spans="1:16" s="13" customFormat="1" ht="21.2" customHeight="1">
      <c r="A27" s="8" t="s">
        <v>93</v>
      </c>
      <c r="B27" s="7" t="s">
        <v>11</v>
      </c>
      <c r="C27" s="7" t="s">
        <v>41</v>
      </c>
      <c r="D27" s="8" t="s">
        <v>751</v>
      </c>
      <c r="E27" s="8" t="s">
        <v>97</v>
      </c>
      <c r="F27" s="7" t="s">
        <v>2</v>
      </c>
      <c r="G27" s="7">
        <v>1992</v>
      </c>
      <c r="H27" s="12">
        <v>77</v>
      </c>
      <c r="I27" s="10">
        <v>75.3</v>
      </c>
      <c r="J27" s="11">
        <v>93</v>
      </c>
      <c r="K27" s="11">
        <v>113</v>
      </c>
      <c r="L27" s="11">
        <v>206</v>
      </c>
      <c r="M27" s="10">
        <v>58</v>
      </c>
      <c r="N27" s="9" t="s">
        <v>0</v>
      </c>
      <c r="O27" s="9" t="s">
        <v>0</v>
      </c>
      <c r="P27" s="14"/>
    </row>
    <row r="28" spans="1:16" s="13" customFormat="1" ht="21.2" customHeight="1">
      <c r="A28" s="8" t="s">
        <v>93</v>
      </c>
      <c r="B28" s="7" t="s">
        <v>216</v>
      </c>
      <c r="C28" s="7" t="s">
        <v>41</v>
      </c>
      <c r="D28" s="8" t="s">
        <v>159</v>
      </c>
      <c r="E28" s="8" t="s">
        <v>252</v>
      </c>
      <c r="F28" s="7" t="s">
        <v>2</v>
      </c>
      <c r="G28" s="7">
        <v>2000</v>
      </c>
      <c r="H28" s="12">
        <v>45</v>
      </c>
      <c r="I28" s="10">
        <v>44.7</v>
      </c>
      <c r="J28" s="11">
        <v>36</v>
      </c>
      <c r="K28" s="11">
        <v>52</v>
      </c>
      <c r="L28" s="11">
        <v>88</v>
      </c>
      <c r="M28" s="10" t="s">
        <v>0</v>
      </c>
      <c r="N28" s="10" t="s">
        <v>0</v>
      </c>
      <c r="O28" s="10" t="s">
        <v>0</v>
      </c>
      <c r="P28" s="14"/>
    </row>
    <row r="29" spans="1:16" s="13" customFormat="1" ht="21.2" customHeight="1">
      <c r="A29" s="8" t="s">
        <v>93</v>
      </c>
      <c r="B29" s="7" t="s">
        <v>216</v>
      </c>
      <c r="C29" s="7" t="s">
        <v>41</v>
      </c>
      <c r="D29" s="8" t="s">
        <v>159</v>
      </c>
      <c r="E29" s="8" t="s">
        <v>252</v>
      </c>
      <c r="F29" s="7" t="s">
        <v>2</v>
      </c>
      <c r="G29" s="7">
        <v>2000</v>
      </c>
      <c r="H29" s="12">
        <v>50</v>
      </c>
      <c r="I29" s="10">
        <v>49.9</v>
      </c>
      <c r="J29" s="11">
        <v>41</v>
      </c>
      <c r="K29" s="11">
        <v>51</v>
      </c>
      <c r="L29" s="11">
        <v>92</v>
      </c>
      <c r="M29" s="10" t="s">
        <v>0</v>
      </c>
      <c r="N29" s="9" t="s">
        <v>0</v>
      </c>
      <c r="O29" s="9">
        <v>470.12</v>
      </c>
      <c r="P29" s="14"/>
    </row>
    <row r="30" spans="1:16" s="13" customFormat="1" ht="21.2" customHeight="1">
      <c r="A30" s="8" t="s">
        <v>93</v>
      </c>
      <c r="B30" s="7" t="s">
        <v>216</v>
      </c>
      <c r="C30" s="7" t="s">
        <v>41</v>
      </c>
      <c r="D30" s="8" t="s">
        <v>159</v>
      </c>
      <c r="E30" s="8" t="s">
        <v>252</v>
      </c>
      <c r="F30" s="7" t="s">
        <v>2</v>
      </c>
      <c r="G30" s="7">
        <v>2000</v>
      </c>
      <c r="H30" s="12" t="s">
        <v>239</v>
      </c>
      <c r="I30" s="10">
        <v>51.5</v>
      </c>
      <c r="J30" s="11">
        <v>43</v>
      </c>
      <c r="K30" s="11">
        <v>52</v>
      </c>
      <c r="L30" s="11">
        <v>95</v>
      </c>
      <c r="M30" s="10">
        <v>23</v>
      </c>
      <c r="N30" s="9" t="s">
        <v>0</v>
      </c>
      <c r="O30" s="9">
        <v>497.36</v>
      </c>
      <c r="P30" s="14"/>
    </row>
    <row r="31" spans="1:16" s="13" customFormat="1" ht="21.2" customHeight="1">
      <c r="A31" s="8" t="s">
        <v>93</v>
      </c>
      <c r="B31" s="7" t="s">
        <v>439</v>
      </c>
      <c r="C31" s="7" t="s">
        <v>41</v>
      </c>
      <c r="D31" s="8" t="s">
        <v>159</v>
      </c>
      <c r="E31" s="8" t="s">
        <v>397</v>
      </c>
      <c r="F31" s="7" t="s">
        <v>2</v>
      </c>
      <c r="G31" s="7">
        <v>1967</v>
      </c>
      <c r="H31" s="12">
        <v>69</v>
      </c>
      <c r="I31" s="10">
        <v>67.400000000000006</v>
      </c>
      <c r="J31" s="11">
        <v>71</v>
      </c>
      <c r="K31" s="11">
        <v>89</v>
      </c>
      <c r="L31" s="11">
        <v>158</v>
      </c>
      <c r="M31" s="10">
        <v>34</v>
      </c>
      <c r="N31" s="9">
        <v>260.3</v>
      </c>
      <c r="O31" s="9" t="s">
        <v>0</v>
      </c>
      <c r="P31" s="14"/>
    </row>
    <row r="32" spans="1:16" s="13" customFormat="1" ht="21.2" customHeight="1">
      <c r="A32" s="8" t="s">
        <v>93</v>
      </c>
      <c r="B32" s="7" t="s">
        <v>330</v>
      </c>
      <c r="C32" s="7" t="s">
        <v>41</v>
      </c>
      <c r="D32" s="8" t="s">
        <v>159</v>
      </c>
      <c r="E32" s="8" t="s">
        <v>217</v>
      </c>
      <c r="F32" s="7" t="s">
        <v>13</v>
      </c>
      <c r="G32" s="7">
        <v>1998</v>
      </c>
      <c r="H32" s="12">
        <v>63</v>
      </c>
      <c r="I32" s="10">
        <v>61.4</v>
      </c>
      <c r="J32" s="11">
        <v>62</v>
      </c>
      <c r="K32" s="11">
        <v>74</v>
      </c>
      <c r="L32" s="11">
        <v>136</v>
      </c>
      <c r="M32" s="10">
        <v>81</v>
      </c>
      <c r="N32" s="9" t="s">
        <v>0</v>
      </c>
      <c r="O32" s="9">
        <v>523.70000000000005</v>
      </c>
      <c r="P32" s="14"/>
    </row>
    <row r="33" spans="1:16" s="13" customFormat="1" ht="21.2" customHeight="1">
      <c r="A33" s="8" t="s">
        <v>93</v>
      </c>
      <c r="B33" s="7" t="s">
        <v>439</v>
      </c>
      <c r="C33" s="7" t="s">
        <v>41</v>
      </c>
      <c r="D33" s="8" t="s">
        <v>159</v>
      </c>
      <c r="E33" s="8" t="s">
        <v>358</v>
      </c>
      <c r="F33" s="7" t="s">
        <v>2</v>
      </c>
      <c r="G33" s="7">
        <v>1965</v>
      </c>
      <c r="H33" s="12">
        <v>77</v>
      </c>
      <c r="I33" s="10">
        <v>76.099999999999994</v>
      </c>
      <c r="J33" s="11">
        <v>68</v>
      </c>
      <c r="K33" s="11">
        <v>90</v>
      </c>
      <c r="L33" s="11">
        <v>158</v>
      </c>
      <c r="M33" s="10">
        <v>16.5</v>
      </c>
      <c r="N33" s="9">
        <v>247.2</v>
      </c>
      <c r="O33" s="9" t="s">
        <v>0</v>
      </c>
      <c r="P33" s="14"/>
    </row>
    <row r="34" spans="1:16" s="13" customFormat="1" ht="21.2" customHeight="1">
      <c r="A34" s="8" t="s">
        <v>93</v>
      </c>
      <c r="B34" s="7" t="s">
        <v>330</v>
      </c>
      <c r="C34" s="7" t="s">
        <v>41</v>
      </c>
      <c r="D34" s="8" t="s">
        <v>159</v>
      </c>
      <c r="E34" s="8" t="s">
        <v>337</v>
      </c>
      <c r="F34" s="7" t="s">
        <v>2</v>
      </c>
      <c r="G34" s="7">
        <v>1997</v>
      </c>
      <c r="H34" s="12">
        <v>77</v>
      </c>
      <c r="I34" s="10">
        <v>75.7</v>
      </c>
      <c r="J34" s="11">
        <v>87</v>
      </c>
      <c r="K34" s="11">
        <v>107</v>
      </c>
      <c r="L34" s="11">
        <v>194</v>
      </c>
      <c r="M34" s="10">
        <v>46</v>
      </c>
      <c r="N34" s="9" t="s">
        <v>0</v>
      </c>
      <c r="O34" s="9" t="s">
        <v>0</v>
      </c>
      <c r="P34" s="14"/>
    </row>
    <row r="35" spans="1:16" s="13" customFormat="1" ht="21.2" customHeight="1">
      <c r="A35" s="8" t="s">
        <v>93</v>
      </c>
      <c r="B35" s="7" t="s">
        <v>11</v>
      </c>
      <c r="C35" s="7" t="s">
        <v>41</v>
      </c>
      <c r="D35" s="8" t="s">
        <v>159</v>
      </c>
      <c r="E35" s="8" t="s">
        <v>158</v>
      </c>
      <c r="F35" s="7" t="s">
        <v>2</v>
      </c>
      <c r="G35" s="7">
        <v>1992</v>
      </c>
      <c r="H35" s="12">
        <v>85</v>
      </c>
      <c r="I35" s="10">
        <v>82.1</v>
      </c>
      <c r="J35" s="11">
        <v>84</v>
      </c>
      <c r="K35" s="11">
        <v>110</v>
      </c>
      <c r="L35" s="11">
        <v>191</v>
      </c>
      <c r="M35" s="10">
        <v>24.2</v>
      </c>
      <c r="N35" s="9" t="s">
        <v>0</v>
      </c>
      <c r="O35" s="9" t="s">
        <v>0</v>
      </c>
      <c r="P35" s="14"/>
    </row>
    <row r="36" spans="1:16" s="13" customFormat="1" ht="21.2" customHeight="1">
      <c r="A36" s="8" t="s">
        <v>93</v>
      </c>
      <c r="B36" s="7" t="s">
        <v>11</v>
      </c>
      <c r="C36" s="7" t="s">
        <v>41</v>
      </c>
      <c r="D36" s="8" t="s">
        <v>159</v>
      </c>
      <c r="E36" s="8" t="s">
        <v>158</v>
      </c>
      <c r="F36" s="7" t="s">
        <v>2</v>
      </c>
      <c r="G36" s="7">
        <v>1992</v>
      </c>
      <c r="H36" s="12">
        <v>94</v>
      </c>
      <c r="I36" s="10">
        <v>86.7</v>
      </c>
      <c r="J36" s="11">
        <v>82</v>
      </c>
      <c r="K36" s="11">
        <v>111</v>
      </c>
      <c r="L36" s="11">
        <v>192</v>
      </c>
      <c r="M36" s="10">
        <v>23.8</v>
      </c>
      <c r="N36" s="9" t="s">
        <v>0</v>
      </c>
      <c r="O36" s="9" t="s">
        <v>0</v>
      </c>
      <c r="P36" s="14"/>
    </row>
    <row r="37" spans="1:16" s="13" customFormat="1" ht="21.2" customHeight="1">
      <c r="A37" s="8" t="s">
        <v>93</v>
      </c>
      <c r="B37" s="7" t="s">
        <v>6</v>
      </c>
      <c r="C37" s="7" t="s">
        <v>41</v>
      </c>
      <c r="D37" s="8" t="s">
        <v>159</v>
      </c>
      <c r="E37" s="8" t="s">
        <v>291</v>
      </c>
      <c r="F37" s="7" t="s">
        <v>13</v>
      </c>
      <c r="G37" s="7">
        <v>1994</v>
      </c>
      <c r="H37" s="12" t="s">
        <v>213</v>
      </c>
      <c r="I37" s="10">
        <v>67.8</v>
      </c>
      <c r="J37" s="11">
        <v>51</v>
      </c>
      <c r="K37" s="11">
        <v>62</v>
      </c>
      <c r="L37" s="11">
        <v>111</v>
      </c>
      <c r="M37" s="10">
        <v>43</v>
      </c>
      <c r="N37" s="9" t="s">
        <v>0</v>
      </c>
      <c r="O37" s="9" t="s">
        <v>0</v>
      </c>
      <c r="P37" s="14"/>
    </row>
    <row r="38" spans="1:16" s="13" customFormat="1" ht="21.2" customHeight="1">
      <c r="A38" s="8" t="s">
        <v>93</v>
      </c>
      <c r="B38" s="7" t="s">
        <v>216</v>
      </c>
      <c r="C38" s="7" t="s">
        <v>41</v>
      </c>
      <c r="D38" s="8" t="s">
        <v>159</v>
      </c>
      <c r="E38" s="8" t="s">
        <v>155</v>
      </c>
      <c r="F38" s="7" t="s">
        <v>2</v>
      </c>
      <c r="G38" s="7">
        <v>2001</v>
      </c>
      <c r="H38" s="12">
        <v>50</v>
      </c>
      <c r="I38" s="10">
        <v>46.9</v>
      </c>
      <c r="J38" s="11">
        <v>36</v>
      </c>
      <c r="K38" s="11">
        <v>43</v>
      </c>
      <c r="L38" s="11">
        <v>79</v>
      </c>
      <c r="M38" s="10" t="s">
        <v>0</v>
      </c>
      <c r="N38" s="9" t="s">
        <v>0</v>
      </c>
      <c r="O38" s="9">
        <v>461.46</v>
      </c>
      <c r="P38" s="14"/>
    </row>
    <row r="39" spans="1:16" s="13" customFormat="1" ht="21.2" customHeight="1">
      <c r="A39" s="8" t="s">
        <v>93</v>
      </c>
      <c r="B39" s="7" t="s">
        <v>216</v>
      </c>
      <c r="C39" s="7" t="s">
        <v>41</v>
      </c>
      <c r="D39" s="8" t="s">
        <v>159</v>
      </c>
      <c r="E39" s="8" t="s">
        <v>155</v>
      </c>
      <c r="F39" s="7" t="s">
        <v>2</v>
      </c>
      <c r="G39" s="7">
        <v>2001</v>
      </c>
      <c r="H39" s="12">
        <v>56</v>
      </c>
      <c r="I39" s="10">
        <v>53.2</v>
      </c>
      <c r="J39" s="11">
        <v>42</v>
      </c>
      <c r="K39" s="11">
        <v>50</v>
      </c>
      <c r="L39" s="11">
        <v>92</v>
      </c>
      <c r="M39" s="10">
        <v>15</v>
      </c>
      <c r="N39" s="9" t="s">
        <v>0</v>
      </c>
      <c r="O39" s="9" t="s">
        <v>0</v>
      </c>
      <c r="P39" s="14"/>
    </row>
    <row r="40" spans="1:16" s="13" customFormat="1" ht="21.2" customHeight="1">
      <c r="A40" s="8" t="s">
        <v>93</v>
      </c>
      <c r="B40" s="7" t="s">
        <v>6</v>
      </c>
      <c r="C40" s="7" t="s">
        <v>41</v>
      </c>
      <c r="D40" s="8" t="s">
        <v>328</v>
      </c>
      <c r="E40" s="8" t="s">
        <v>102</v>
      </c>
      <c r="F40" s="7" t="s">
        <v>2</v>
      </c>
      <c r="G40" s="7">
        <v>1995</v>
      </c>
      <c r="H40" s="12">
        <v>69</v>
      </c>
      <c r="I40" s="10">
        <v>66.7</v>
      </c>
      <c r="J40" s="11">
        <v>95</v>
      </c>
      <c r="K40" s="11">
        <v>119</v>
      </c>
      <c r="L40" s="11">
        <v>214</v>
      </c>
      <c r="M40" s="10">
        <v>90</v>
      </c>
      <c r="N40" s="9" t="s">
        <v>0</v>
      </c>
      <c r="O40" s="9" t="s">
        <v>0</v>
      </c>
      <c r="P40" s="14"/>
    </row>
    <row r="41" spans="1:16" s="13" customFormat="1" ht="21.2" customHeight="1">
      <c r="A41" s="8" t="s">
        <v>93</v>
      </c>
      <c r="B41" s="7" t="s">
        <v>6</v>
      </c>
      <c r="C41" s="7" t="s">
        <v>41</v>
      </c>
      <c r="D41" s="8" t="s">
        <v>352</v>
      </c>
      <c r="E41" s="8" t="s">
        <v>342</v>
      </c>
      <c r="F41" s="7" t="s">
        <v>2</v>
      </c>
      <c r="G41" s="7">
        <v>1996</v>
      </c>
      <c r="H41" s="12">
        <v>62</v>
      </c>
      <c r="I41" s="10">
        <v>59.5</v>
      </c>
      <c r="J41" s="11">
        <v>72</v>
      </c>
      <c r="K41" s="11">
        <v>90</v>
      </c>
      <c r="L41" s="11">
        <v>160</v>
      </c>
      <c r="M41" s="10">
        <v>61</v>
      </c>
      <c r="N41" s="9" t="s">
        <v>0</v>
      </c>
      <c r="O41" s="9" t="s">
        <v>0</v>
      </c>
      <c r="P41" s="14"/>
    </row>
    <row r="42" spans="1:16" s="13" customFormat="1" ht="21.2" customHeight="1">
      <c r="A42" s="8" t="s">
        <v>93</v>
      </c>
      <c r="B42" s="7" t="s">
        <v>330</v>
      </c>
      <c r="C42" s="7" t="s">
        <v>41</v>
      </c>
      <c r="D42" s="8" t="s">
        <v>352</v>
      </c>
      <c r="E42" s="8" t="s">
        <v>353</v>
      </c>
      <c r="F42" s="7" t="s">
        <v>2</v>
      </c>
      <c r="G42" s="7">
        <v>1997</v>
      </c>
      <c r="H42" s="12">
        <v>62</v>
      </c>
      <c r="I42" s="10">
        <v>59.9</v>
      </c>
      <c r="J42" s="11">
        <v>50</v>
      </c>
      <c r="K42" s="11">
        <v>60</v>
      </c>
      <c r="L42" s="11">
        <v>110</v>
      </c>
      <c r="M42" s="10">
        <v>10</v>
      </c>
      <c r="N42" s="9" t="s">
        <v>0</v>
      </c>
      <c r="O42" s="9" t="s">
        <v>0</v>
      </c>
      <c r="P42" s="14"/>
    </row>
    <row r="43" spans="1:16" s="13" customFormat="1" ht="21.2" customHeight="1">
      <c r="A43" s="8" t="s">
        <v>48</v>
      </c>
      <c r="B43" s="7" t="s">
        <v>380</v>
      </c>
      <c r="C43" s="7" t="s">
        <v>47</v>
      </c>
      <c r="D43" s="8" t="s">
        <v>384</v>
      </c>
      <c r="E43" s="8" t="s">
        <v>383</v>
      </c>
      <c r="F43" s="7" t="s">
        <v>2</v>
      </c>
      <c r="G43" s="7">
        <v>1953</v>
      </c>
      <c r="H43" s="12">
        <v>105</v>
      </c>
      <c r="I43" s="10">
        <v>95.6</v>
      </c>
      <c r="J43" s="11">
        <v>78</v>
      </c>
      <c r="K43" s="11">
        <v>110</v>
      </c>
      <c r="L43" s="11">
        <v>188</v>
      </c>
      <c r="M43" s="10">
        <v>14.4</v>
      </c>
      <c r="N43" s="9">
        <v>327.10000000000002</v>
      </c>
      <c r="O43" s="9" t="s">
        <v>0</v>
      </c>
      <c r="P43" s="14"/>
    </row>
    <row r="44" spans="1:16" s="13" customFormat="1" ht="21.2" customHeight="1">
      <c r="A44" s="8" t="s">
        <v>48</v>
      </c>
      <c r="B44" s="7" t="s">
        <v>11</v>
      </c>
      <c r="C44" s="7" t="s">
        <v>47</v>
      </c>
      <c r="D44" s="8" t="s">
        <v>188</v>
      </c>
      <c r="E44" s="8" t="s">
        <v>187</v>
      </c>
      <c r="F44" s="7" t="s">
        <v>2</v>
      </c>
      <c r="G44" s="7">
        <v>1990</v>
      </c>
      <c r="H44" s="12">
        <v>69</v>
      </c>
      <c r="I44" s="10">
        <v>68.400000000000006</v>
      </c>
      <c r="J44" s="11">
        <v>95</v>
      </c>
      <c r="K44" s="11">
        <v>115</v>
      </c>
      <c r="L44" s="11">
        <v>210</v>
      </c>
      <c r="M44" s="10">
        <v>80</v>
      </c>
      <c r="N44" s="9">
        <v>288.06</v>
      </c>
      <c r="O44" s="9" t="s">
        <v>0</v>
      </c>
      <c r="P44" s="14"/>
    </row>
    <row r="45" spans="1:16" s="13" customFormat="1" ht="21.2" customHeight="1">
      <c r="A45" s="8" t="s">
        <v>48</v>
      </c>
      <c r="B45" s="7" t="s">
        <v>11</v>
      </c>
      <c r="C45" s="7" t="s">
        <v>47</v>
      </c>
      <c r="D45" s="8" t="s">
        <v>188</v>
      </c>
      <c r="E45" s="8" t="s">
        <v>187</v>
      </c>
      <c r="F45" s="7" t="s">
        <v>2</v>
      </c>
      <c r="G45" s="7">
        <v>1990</v>
      </c>
      <c r="H45" s="12">
        <v>77</v>
      </c>
      <c r="I45" s="10">
        <v>70.599999999999994</v>
      </c>
      <c r="J45" s="11">
        <v>96</v>
      </c>
      <c r="K45" s="11">
        <v>125</v>
      </c>
      <c r="L45" s="11">
        <v>221</v>
      </c>
      <c r="M45" s="10">
        <v>85</v>
      </c>
      <c r="N45" s="9">
        <v>293.02</v>
      </c>
      <c r="O45" s="9" t="s">
        <v>0</v>
      </c>
      <c r="P45" s="14"/>
    </row>
    <row r="46" spans="1:16" s="13" customFormat="1" ht="21.2" customHeight="1">
      <c r="A46" s="8" t="s">
        <v>48</v>
      </c>
      <c r="B46" s="7" t="s">
        <v>11</v>
      </c>
      <c r="C46" s="7" t="s">
        <v>47</v>
      </c>
      <c r="D46" s="8" t="s">
        <v>46</v>
      </c>
      <c r="E46" s="8" t="s">
        <v>45</v>
      </c>
      <c r="F46" s="7" t="s">
        <v>13</v>
      </c>
      <c r="G46" s="7">
        <v>1991</v>
      </c>
      <c r="H46" s="12">
        <v>58</v>
      </c>
      <c r="I46" s="10">
        <v>54.8</v>
      </c>
      <c r="J46" s="11">
        <v>41</v>
      </c>
      <c r="K46" s="11">
        <v>55</v>
      </c>
      <c r="L46" s="11">
        <v>96</v>
      </c>
      <c r="M46" s="10">
        <v>57</v>
      </c>
      <c r="N46" s="9">
        <v>228.63</v>
      </c>
      <c r="O46" s="9" t="s">
        <v>0</v>
      </c>
      <c r="P46" s="14"/>
    </row>
    <row r="47" spans="1:16" s="13" customFormat="1" ht="21.2" customHeight="1">
      <c r="A47" s="8" t="s">
        <v>48</v>
      </c>
      <c r="B47" s="7" t="s">
        <v>416</v>
      </c>
      <c r="C47" s="7" t="s">
        <v>47</v>
      </c>
      <c r="D47" s="8" t="s">
        <v>442</v>
      </c>
      <c r="E47" s="8" t="s">
        <v>441</v>
      </c>
      <c r="F47" s="7" t="s">
        <v>13</v>
      </c>
      <c r="G47" s="7">
        <v>1964</v>
      </c>
      <c r="H47" s="12">
        <v>53</v>
      </c>
      <c r="I47" s="10">
        <v>49.1</v>
      </c>
      <c r="J47" s="11">
        <v>43</v>
      </c>
      <c r="K47" s="11">
        <v>64</v>
      </c>
      <c r="L47" s="11">
        <v>107</v>
      </c>
      <c r="M47" s="10">
        <v>75</v>
      </c>
      <c r="N47" s="9">
        <v>347.2</v>
      </c>
      <c r="O47" s="9" t="s">
        <v>0</v>
      </c>
      <c r="P47" s="14"/>
    </row>
    <row r="48" spans="1:16" s="13" customFormat="1" ht="21.2" customHeight="1">
      <c r="A48" s="8" t="s">
        <v>48</v>
      </c>
      <c r="B48" s="7" t="s">
        <v>11</v>
      </c>
      <c r="C48" s="7" t="s">
        <v>47</v>
      </c>
      <c r="D48" s="8" t="s">
        <v>98</v>
      </c>
      <c r="E48" s="8" t="s">
        <v>97</v>
      </c>
      <c r="F48" s="7" t="s">
        <v>2</v>
      </c>
      <c r="G48" s="7">
        <v>1981</v>
      </c>
      <c r="H48" s="12">
        <v>105</v>
      </c>
      <c r="I48" s="10">
        <v>100</v>
      </c>
      <c r="J48" s="11">
        <v>100</v>
      </c>
      <c r="K48" s="11">
        <v>125</v>
      </c>
      <c r="L48" s="11">
        <v>225</v>
      </c>
      <c r="M48" s="10">
        <v>30</v>
      </c>
      <c r="N48" s="9">
        <v>250.33</v>
      </c>
      <c r="O48" s="9" t="s">
        <v>0</v>
      </c>
      <c r="P48" s="14"/>
    </row>
    <row r="49" spans="1:16" s="13" customFormat="1" ht="21.2" customHeight="1">
      <c r="A49" s="8" t="s">
        <v>48</v>
      </c>
      <c r="B49" s="7" t="s">
        <v>399</v>
      </c>
      <c r="C49" s="7" t="s">
        <v>47</v>
      </c>
      <c r="D49" s="8" t="s">
        <v>98</v>
      </c>
      <c r="E49" s="8" t="s">
        <v>405</v>
      </c>
      <c r="F49" s="7" t="s">
        <v>2</v>
      </c>
      <c r="G49" s="7">
        <v>1955</v>
      </c>
      <c r="H49" s="12">
        <v>85</v>
      </c>
      <c r="I49" s="10">
        <v>84.2</v>
      </c>
      <c r="J49" s="11">
        <v>74</v>
      </c>
      <c r="K49" s="11">
        <v>91</v>
      </c>
      <c r="L49" s="11">
        <v>165</v>
      </c>
      <c r="M49" s="10">
        <v>6.8</v>
      </c>
      <c r="N49" s="9">
        <v>293.2</v>
      </c>
      <c r="O49" s="9" t="s">
        <v>0</v>
      </c>
      <c r="P49" s="14"/>
    </row>
    <row r="50" spans="1:16" s="13" customFormat="1" ht="21.2" customHeight="1">
      <c r="A50" s="8" t="s">
        <v>48</v>
      </c>
      <c r="B50" s="7" t="s">
        <v>399</v>
      </c>
      <c r="C50" s="7" t="s">
        <v>47</v>
      </c>
      <c r="D50" s="8" t="s">
        <v>98</v>
      </c>
      <c r="E50" s="8" t="s">
        <v>405</v>
      </c>
      <c r="F50" s="7" t="s">
        <v>2</v>
      </c>
      <c r="G50" s="7">
        <v>1955</v>
      </c>
      <c r="H50" s="12">
        <v>94</v>
      </c>
      <c r="I50" s="10">
        <v>86.3</v>
      </c>
      <c r="J50" s="11">
        <v>73</v>
      </c>
      <c r="K50" s="11">
        <v>92</v>
      </c>
      <c r="L50" s="11">
        <v>165</v>
      </c>
      <c r="M50" s="10">
        <v>5.7</v>
      </c>
      <c r="N50" s="9">
        <v>289.64999999999998</v>
      </c>
      <c r="O50" s="9" t="s">
        <v>0</v>
      </c>
      <c r="P50" s="14"/>
    </row>
    <row r="51" spans="1:16" s="13" customFormat="1" ht="21.2" customHeight="1">
      <c r="A51" s="8" t="s">
        <v>48</v>
      </c>
      <c r="B51" s="7" t="s">
        <v>11</v>
      </c>
      <c r="C51" s="7" t="s">
        <v>47</v>
      </c>
      <c r="D51" s="8" t="s">
        <v>554</v>
      </c>
      <c r="E51" s="8" t="s">
        <v>555</v>
      </c>
      <c r="F51" s="7" t="s">
        <v>2</v>
      </c>
      <c r="G51" s="7">
        <v>1991</v>
      </c>
      <c r="H51" s="12">
        <v>77</v>
      </c>
      <c r="I51" s="10">
        <v>71.400000000000006</v>
      </c>
      <c r="J51" s="11">
        <v>75</v>
      </c>
      <c r="K51" s="11">
        <v>95</v>
      </c>
      <c r="L51" s="11">
        <v>170</v>
      </c>
      <c r="M51" s="10">
        <v>31</v>
      </c>
      <c r="N51" s="9">
        <v>223.84</v>
      </c>
      <c r="O51" s="9" t="s">
        <v>0</v>
      </c>
      <c r="P51" s="14"/>
    </row>
    <row r="52" spans="1:16" s="13" customFormat="1" ht="21.2" customHeight="1">
      <c r="A52" s="8" t="s">
        <v>48</v>
      </c>
      <c r="B52" s="7" t="s">
        <v>416</v>
      </c>
      <c r="C52" s="7" t="s">
        <v>47</v>
      </c>
      <c r="D52" s="8" t="s">
        <v>96</v>
      </c>
      <c r="E52" s="8" t="s">
        <v>102</v>
      </c>
      <c r="F52" s="7" t="s">
        <v>2</v>
      </c>
      <c r="G52" s="7">
        <v>1963</v>
      </c>
      <c r="H52" s="12">
        <v>94</v>
      </c>
      <c r="I52" s="10">
        <v>94</v>
      </c>
      <c r="J52" s="11">
        <v>90</v>
      </c>
      <c r="K52" s="11">
        <v>112</v>
      </c>
      <c r="L52" s="11">
        <v>202</v>
      </c>
      <c r="M52" s="10">
        <v>18</v>
      </c>
      <c r="N52" s="9">
        <v>289.2</v>
      </c>
      <c r="O52" s="9" t="s">
        <v>0</v>
      </c>
      <c r="P52" s="14"/>
    </row>
    <row r="53" spans="1:16" s="13" customFormat="1" ht="21.2" customHeight="1">
      <c r="A53" s="8" t="s">
        <v>48</v>
      </c>
      <c r="B53" s="7" t="s">
        <v>416</v>
      </c>
      <c r="C53" s="7" t="s">
        <v>47</v>
      </c>
      <c r="D53" s="8" t="s">
        <v>96</v>
      </c>
      <c r="E53" s="8" t="s">
        <v>102</v>
      </c>
      <c r="F53" s="7" t="s">
        <v>2</v>
      </c>
      <c r="G53" s="7">
        <v>1963</v>
      </c>
      <c r="H53" s="12">
        <v>105</v>
      </c>
      <c r="I53" s="10">
        <v>95.3</v>
      </c>
      <c r="J53" s="11">
        <v>87</v>
      </c>
      <c r="K53" s="11">
        <v>109</v>
      </c>
      <c r="L53" s="11">
        <v>196</v>
      </c>
      <c r="M53" s="10">
        <v>13.7</v>
      </c>
      <c r="N53" s="9">
        <v>279</v>
      </c>
      <c r="O53" s="9" t="s">
        <v>0</v>
      </c>
      <c r="P53" s="14"/>
    </row>
    <row r="54" spans="1:16" s="13" customFormat="1" ht="21.2" customHeight="1">
      <c r="A54" s="8" t="s">
        <v>48</v>
      </c>
      <c r="B54" s="7" t="s">
        <v>11</v>
      </c>
      <c r="C54" s="7" t="s">
        <v>47</v>
      </c>
      <c r="D54" s="8" t="s">
        <v>96</v>
      </c>
      <c r="E54" s="8" t="s">
        <v>95</v>
      </c>
      <c r="F54" s="7" t="s">
        <v>2</v>
      </c>
      <c r="G54" s="7">
        <v>1991</v>
      </c>
      <c r="H54" s="12">
        <v>105</v>
      </c>
      <c r="I54" s="10">
        <v>131.6</v>
      </c>
      <c r="J54" s="11">
        <v>120</v>
      </c>
      <c r="K54" s="11">
        <v>170</v>
      </c>
      <c r="L54" s="11">
        <v>290</v>
      </c>
      <c r="M54" s="10">
        <v>63</v>
      </c>
      <c r="N54" s="9">
        <v>298.02999999999997</v>
      </c>
      <c r="O54" s="9" t="s">
        <v>0</v>
      </c>
      <c r="P54" s="14"/>
    </row>
    <row r="55" spans="1:16" s="13" customFormat="1" ht="21.2" customHeight="1">
      <c r="A55" s="8" t="s">
        <v>48</v>
      </c>
      <c r="B55" s="7" t="s">
        <v>380</v>
      </c>
      <c r="C55" s="7" t="s">
        <v>47</v>
      </c>
      <c r="D55" s="8" t="s">
        <v>398</v>
      </c>
      <c r="E55" s="8" t="s">
        <v>397</v>
      </c>
      <c r="F55" s="7" t="s">
        <v>2</v>
      </c>
      <c r="G55" s="7">
        <v>1951</v>
      </c>
      <c r="H55" s="12">
        <v>69</v>
      </c>
      <c r="I55" s="10">
        <v>68</v>
      </c>
      <c r="J55" s="11">
        <v>67</v>
      </c>
      <c r="K55" s="11">
        <v>87</v>
      </c>
      <c r="L55" s="11">
        <v>154</v>
      </c>
      <c r="M55" s="10">
        <v>27</v>
      </c>
      <c r="N55" s="9">
        <v>331.3</v>
      </c>
      <c r="O55" s="9" t="s">
        <v>0</v>
      </c>
      <c r="P55" s="14"/>
    </row>
    <row r="56" spans="1:16" s="13" customFormat="1" ht="21.2" customHeight="1">
      <c r="A56" s="8" t="s">
        <v>48</v>
      </c>
      <c r="B56" s="7" t="s">
        <v>11</v>
      </c>
      <c r="C56" s="7" t="s">
        <v>47</v>
      </c>
      <c r="D56" s="8" t="s">
        <v>99</v>
      </c>
      <c r="E56" s="8" t="s">
        <v>91</v>
      </c>
      <c r="F56" s="7" t="s">
        <v>2</v>
      </c>
      <c r="G56" s="7">
        <v>1981</v>
      </c>
      <c r="H56" s="12">
        <v>94</v>
      </c>
      <c r="I56" s="10">
        <v>94</v>
      </c>
      <c r="J56" s="11">
        <v>95</v>
      </c>
      <c r="K56" s="11">
        <v>140</v>
      </c>
      <c r="L56" s="11">
        <v>235</v>
      </c>
      <c r="M56" s="10">
        <v>47</v>
      </c>
      <c r="N56" s="9">
        <v>268.08999999999997</v>
      </c>
      <c r="O56" s="9" t="s">
        <v>0</v>
      </c>
      <c r="P56" s="14"/>
    </row>
    <row r="57" spans="1:16" s="13" customFormat="1" ht="21.2" customHeight="1">
      <c r="A57" s="8" t="s">
        <v>48</v>
      </c>
      <c r="B57" s="7" t="s">
        <v>11</v>
      </c>
      <c r="C57" s="7" t="s">
        <v>47</v>
      </c>
      <c r="D57" s="8" t="s">
        <v>99</v>
      </c>
      <c r="E57" s="8" t="s">
        <v>91</v>
      </c>
      <c r="F57" s="7" t="s">
        <v>2</v>
      </c>
      <c r="G57" s="7">
        <v>1981</v>
      </c>
      <c r="H57" s="12">
        <v>105</v>
      </c>
      <c r="I57" s="10">
        <v>98.2</v>
      </c>
      <c r="J57" s="11">
        <v>100</v>
      </c>
      <c r="K57" s="11">
        <v>140</v>
      </c>
      <c r="L57" s="11">
        <v>240</v>
      </c>
      <c r="M57" s="10">
        <v>46</v>
      </c>
      <c r="N57" s="9">
        <v>268.92</v>
      </c>
      <c r="O57" s="9" t="s">
        <v>0</v>
      </c>
      <c r="P57" s="14"/>
    </row>
    <row r="58" spans="1:16" s="13" customFormat="1" ht="21.2" customHeight="1">
      <c r="A58" s="8" t="s">
        <v>42</v>
      </c>
      <c r="B58" s="7" t="s">
        <v>459</v>
      </c>
      <c r="C58" s="7" t="s">
        <v>41</v>
      </c>
      <c r="D58" s="8" t="s">
        <v>881</v>
      </c>
      <c r="E58" s="8" t="s">
        <v>478</v>
      </c>
      <c r="F58" s="7" t="s">
        <v>13</v>
      </c>
      <c r="G58" s="7">
        <v>1974</v>
      </c>
      <c r="H58" s="12" t="s">
        <v>12</v>
      </c>
      <c r="I58" s="10" t="s">
        <v>141</v>
      </c>
      <c r="J58" s="11">
        <v>61</v>
      </c>
      <c r="K58" s="11">
        <v>78</v>
      </c>
      <c r="L58" s="11">
        <v>139</v>
      </c>
      <c r="M58" s="10">
        <v>41</v>
      </c>
      <c r="N58" s="9" t="s">
        <v>0</v>
      </c>
      <c r="O58" s="9" t="s">
        <v>0</v>
      </c>
      <c r="P58" s="27"/>
    </row>
    <row r="59" spans="1:16" s="13" customFormat="1" ht="21.2" customHeight="1">
      <c r="A59" s="8" t="s">
        <v>42</v>
      </c>
      <c r="B59" s="7" t="s">
        <v>6</v>
      </c>
      <c r="C59" s="7" t="s">
        <v>41</v>
      </c>
      <c r="D59" s="8" t="s">
        <v>874</v>
      </c>
      <c r="E59" s="8" t="s">
        <v>875</v>
      </c>
      <c r="F59" s="7" t="s">
        <v>2</v>
      </c>
      <c r="G59" s="7">
        <v>1995</v>
      </c>
      <c r="H59" s="12" t="s">
        <v>59</v>
      </c>
      <c r="I59" s="10" t="s">
        <v>876</v>
      </c>
      <c r="J59" s="11">
        <v>97</v>
      </c>
      <c r="K59" s="11">
        <v>115</v>
      </c>
      <c r="L59" s="11">
        <v>212</v>
      </c>
      <c r="M59" s="10">
        <v>5</v>
      </c>
      <c r="N59" s="9" t="s">
        <v>0</v>
      </c>
      <c r="O59" s="9" t="s">
        <v>0</v>
      </c>
      <c r="P59" s="27"/>
    </row>
    <row r="60" spans="1:16" s="13" customFormat="1" ht="21.2" customHeight="1">
      <c r="A60" s="8" t="s">
        <v>42</v>
      </c>
      <c r="B60" s="7" t="s">
        <v>11</v>
      </c>
      <c r="C60" s="7" t="s">
        <v>41</v>
      </c>
      <c r="D60" s="8" t="s">
        <v>40</v>
      </c>
      <c r="E60" s="8" t="s">
        <v>39</v>
      </c>
      <c r="F60" s="7" t="s">
        <v>13</v>
      </c>
      <c r="G60" s="7">
        <v>1988</v>
      </c>
      <c r="H60" s="12" t="s">
        <v>218</v>
      </c>
      <c r="I60" s="10" t="s">
        <v>270</v>
      </c>
      <c r="J60" s="11">
        <v>47</v>
      </c>
      <c r="K60" s="11">
        <v>55</v>
      </c>
      <c r="L60" s="11">
        <v>102</v>
      </c>
      <c r="M60" s="10">
        <v>59</v>
      </c>
      <c r="N60" s="9" t="s">
        <v>0</v>
      </c>
      <c r="O60" s="9" t="s">
        <v>0</v>
      </c>
      <c r="P60" s="27"/>
    </row>
    <row r="61" spans="1:16" s="13" customFormat="1" ht="21.2" customHeight="1">
      <c r="A61" s="8" t="s">
        <v>42</v>
      </c>
      <c r="B61" s="7" t="s">
        <v>11</v>
      </c>
      <c r="C61" s="7" t="s">
        <v>41</v>
      </c>
      <c r="D61" s="8" t="s">
        <v>40</v>
      </c>
      <c r="E61" s="8" t="s">
        <v>52</v>
      </c>
      <c r="F61" s="7" t="s">
        <v>13</v>
      </c>
      <c r="G61" s="7">
        <v>1986</v>
      </c>
      <c r="H61" s="12" t="s">
        <v>51</v>
      </c>
      <c r="I61" s="10" t="s">
        <v>880</v>
      </c>
      <c r="J61" s="11">
        <v>40</v>
      </c>
      <c r="K61" s="11">
        <v>54</v>
      </c>
      <c r="L61" s="11">
        <v>94</v>
      </c>
      <c r="M61" s="10">
        <v>59</v>
      </c>
      <c r="N61" s="9" t="s">
        <v>0</v>
      </c>
      <c r="O61" s="9" t="s">
        <v>0</v>
      </c>
      <c r="P61" s="27"/>
    </row>
    <row r="62" spans="1:16" s="13" customFormat="1" ht="21.2" customHeight="1">
      <c r="A62" s="8" t="s">
        <v>42</v>
      </c>
      <c r="B62" s="7" t="s">
        <v>367</v>
      </c>
      <c r="C62" s="7" t="s">
        <v>41</v>
      </c>
      <c r="D62" s="8" t="s">
        <v>877</v>
      </c>
      <c r="E62" s="8" t="s">
        <v>371</v>
      </c>
      <c r="F62" s="7" t="s">
        <v>2</v>
      </c>
      <c r="G62" s="7">
        <v>1941</v>
      </c>
      <c r="H62" s="12" t="s">
        <v>213</v>
      </c>
      <c r="I62" s="10" t="s">
        <v>878</v>
      </c>
      <c r="J62" s="11">
        <v>45</v>
      </c>
      <c r="K62" s="11">
        <v>62</v>
      </c>
      <c r="L62" s="11">
        <v>107</v>
      </c>
      <c r="M62" s="10" t="s">
        <v>0</v>
      </c>
      <c r="N62" s="9" t="s">
        <v>0</v>
      </c>
      <c r="O62" s="9" t="s">
        <v>0</v>
      </c>
      <c r="P62" s="27"/>
    </row>
    <row r="63" spans="1:16" s="13" customFormat="1" ht="21.2" customHeight="1">
      <c r="A63" s="8" t="s">
        <v>42</v>
      </c>
      <c r="B63" s="7" t="s">
        <v>330</v>
      </c>
      <c r="C63" s="7" t="s">
        <v>41</v>
      </c>
      <c r="D63" s="8" t="s">
        <v>879</v>
      </c>
      <c r="E63" s="8" t="s">
        <v>102</v>
      </c>
      <c r="F63" s="7" t="s">
        <v>2</v>
      </c>
      <c r="G63" s="7">
        <v>1998</v>
      </c>
      <c r="H63" s="12">
        <v>56</v>
      </c>
      <c r="I63" s="10">
        <v>54.5</v>
      </c>
      <c r="J63" s="11">
        <v>38</v>
      </c>
      <c r="K63" s="11">
        <v>58</v>
      </c>
      <c r="L63" s="11">
        <v>96</v>
      </c>
      <c r="M63" s="10">
        <v>18</v>
      </c>
      <c r="N63" s="9" t="s">
        <v>0</v>
      </c>
      <c r="O63" s="9" t="s">
        <v>0</v>
      </c>
      <c r="P63" s="27"/>
    </row>
    <row r="64" spans="1:16" s="13" customFormat="1" ht="21.2" customHeight="1">
      <c r="A64" s="8" t="s">
        <v>599</v>
      </c>
      <c r="B64" s="7" t="s">
        <v>330</v>
      </c>
      <c r="C64" s="7" t="s">
        <v>43</v>
      </c>
      <c r="D64" s="8" t="s">
        <v>609</v>
      </c>
      <c r="E64" s="8" t="s">
        <v>610</v>
      </c>
      <c r="F64" s="7" t="s">
        <v>2</v>
      </c>
      <c r="G64" s="7">
        <v>1997</v>
      </c>
      <c r="H64" s="12" t="s">
        <v>178</v>
      </c>
      <c r="I64" s="10" t="s">
        <v>173</v>
      </c>
      <c r="J64" s="11">
        <v>66</v>
      </c>
      <c r="K64" s="11">
        <v>78</v>
      </c>
      <c r="L64" s="11">
        <v>144</v>
      </c>
      <c r="M64" s="10">
        <v>6.5</v>
      </c>
      <c r="N64" s="9" t="s">
        <v>0</v>
      </c>
      <c r="O64" s="9" t="s">
        <v>0</v>
      </c>
      <c r="P64" s="14"/>
    </row>
    <row r="65" spans="1:16" s="13" customFormat="1" ht="21.2" customHeight="1">
      <c r="A65" s="8" t="s">
        <v>599</v>
      </c>
      <c r="B65" s="7" t="s">
        <v>11</v>
      </c>
      <c r="C65" s="7" t="s">
        <v>43</v>
      </c>
      <c r="D65" s="8" t="s">
        <v>604</v>
      </c>
      <c r="E65" s="8" t="s">
        <v>446</v>
      </c>
      <c r="F65" s="7" t="s">
        <v>2</v>
      </c>
      <c r="G65" s="7">
        <v>1986</v>
      </c>
      <c r="H65" s="12" t="s">
        <v>178</v>
      </c>
      <c r="I65" s="10" t="s">
        <v>318</v>
      </c>
      <c r="J65" s="11">
        <v>91</v>
      </c>
      <c r="K65" s="11">
        <v>116</v>
      </c>
      <c r="L65" s="11">
        <v>207</v>
      </c>
      <c r="M65" s="10" t="s">
        <v>0</v>
      </c>
      <c r="N65" s="9">
        <v>261.39999999999998</v>
      </c>
      <c r="O65" s="9" t="s">
        <v>0</v>
      </c>
      <c r="P65" s="14"/>
    </row>
    <row r="66" spans="1:16" s="13" customFormat="1" ht="21.2" customHeight="1">
      <c r="A66" s="8" t="s">
        <v>599</v>
      </c>
      <c r="B66" s="7" t="s">
        <v>11</v>
      </c>
      <c r="C66" s="7" t="s">
        <v>43</v>
      </c>
      <c r="D66" s="8" t="s">
        <v>604</v>
      </c>
      <c r="E66" s="8" t="s">
        <v>446</v>
      </c>
      <c r="F66" s="7" t="s">
        <v>2</v>
      </c>
      <c r="G66" s="7">
        <v>1986</v>
      </c>
      <c r="H66" s="12" t="s">
        <v>8</v>
      </c>
      <c r="I66" s="10" t="s">
        <v>605</v>
      </c>
      <c r="J66" s="11">
        <v>93</v>
      </c>
      <c r="K66" s="11">
        <v>113</v>
      </c>
      <c r="L66" s="11">
        <v>206</v>
      </c>
      <c r="M66" s="10" t="s">
        <v>0</v>
      </c>
      <c r="N66" s="9">
        <v>251.52</v>
      </c>
      <c r="O66" s="9" t="s">
        <v>0</v>
      </c>
      <c r="P66" s="14"/>
    </row>
    <row r="67" spans="1:16" s="13" customFormat="1" ht="21.2" customHeight="1">
      <c r="A67" s="8" t="s">
        <v>599</v>
      </c>
      <c r="B67" s="7" t="s">
        <v>11</v>
      </c>
      <c r="C67" s="7" t="s">
        <v>43</v>
      </c>
      <c r="D67" s="8" t="s">
        <v>602</v>
      </c>
      <c r="E67" s="8" t="s">
        <v>343</v>
      </c>
      <c r="F67" s="7" t="s">
        <v>2</v>
      </c>
      <c r="G67" s="7">
        <v>1989</v>
      </c>
      <c r="H67" s="12" t="s">
        <v>178</v>
      </c>
      <c r="I67" s="10" t="s">
        <v>339</v>
      </c>
      <c r="J67" s="11">
        <v>86</v>
      </c>
      <c r="K67" s="11">
        <v>121</v>
      </c>
      <c r="L67" s="11">
        <v>207</v>
      </c>
      <c r="M67" s="10" t="s">
        <v>0</v>
      </c>
      <c r="N67" s="9">
        <v>261.60000000000002</v>
      </c>
      <c r="O67" s="9" t="s">
        <v>0</v>
      </c>
      <c r="P67" s="14"/>
    </row>
    <row r="68" spans="1:16" s="13" customFormat="1" ht="21.2" customHeight="1">
      <c r="A68" s="8" t="s">
        <v>599</v>
      </c>
      <c r="B68" s="7" t="s">
        <v>11</v>
      </c>
      <c r="C68" s="7" t="s">
        <v>43</v>
      </c>
      <c r="D68" s="8" t="s">
        <v>602</v>
      </c>
      <c r="E68" s="8" t="s">
        <v>343</v>
      </c>
      <c r="F68" s="7" t="s">
        <v>2</v>
      </c>
      <c r="G68" s="7">
        <v>1989</v>
      </c>
      <c r="H68" s="12" t="s">
        <v>8</v>
      </c>
      <c r="I68" s="10" t="s">
        <v>603</v>
      </c>
      <c r="J68" s="11">
        <v>87</v>
      </c>
      <c r="K68" s="11">
        <v>122</v>
      </c>
      <c r="L68" s="11">
        <v>209</v>
      </c>
      <c r="M68" s="10" t="s">
        <v>0</v>
      </c>
      <c r="N68" s="9">
        <v>260.20999999999998</v>
      </c>
      <c r="O68" s="9" t="s">
        <v>0</v>
      </c>
      <c r="P68" s="14"/>
    </row>
    <row r="69" spans="1:16" s="13" customFormat="1" ht="21.2" customHeight="1">
      <c r="A69" s="8" t="s">
        <v>599</v>
      </c>
      <c r="B69" s="7" t="s">
        <v>11</v>
      </c>
      <c r="C69" s="7" t="s">
        <v>43</v>
      </c>
      <c r="D69" s="8" t="s">
        <v>606</v>
      </c>
      <c r="E69" s="8" t="s">
        <v>607</v>
      </c>
      <c r="F69" s="7" t="s">
        <v>2</v>
      </c>
      <c r="G69" s="7">
        <v>1989</v>
      </c>
      <c r="H69" s="12" t="s">
        <v>8</v>
      </c>
      <c r="I69" s="10" t="s">
        <v>608</v>
      </c>
      <c r="J69" s="11">
        <v>75</v>
      </c>
      <c r="K69" s="11">
        <v>95</v>
      </c>
      <c r="L69" s="11">
        <v>170</v>
      </c>
      <c r="M69" s="10" t="s">
        <v>0</v>
      </c>
      <c r="N69" s="9">
        <v>207.57</v>
      </c>
      <c r="O69" s="9" t="s">
        <v>0</v>
      </c>
      <c r="P69" s="14"/>
    </row>
    <row r="70" spans="1:16" s="13" customFormat="1" ht="21.2" customHeight="1">
      <c r="A70" s="8" t="s">
        <v>128</v>
      </c>
      <c r="B70" s="7" t="s">
        <v>399</v>
      </c>
      <c r="C70" s="7" t="s">
        <v>5</v>
      </c>
      <c r="D70" s="8" t="s">
        <v>667</v>
      </c>
      <c r="E70" s="8" t="s">
        <v>407</v>
      </c>
      <c r="F70" s="7" t="s">
        <v>2</v>
      </c>
      <c r="G70" s="7">
        <v>1956</v>
      </c>
      <c r="H70" s="12">
        <v>94</v>
      </c>
      <c r="I70" s="10" t="s">
        <v>129</v>
      </c>
      <c r="J70" s="11">
        <v>76</v>
      </c>
      <c r="K70" s="11">
        <v>95</v>
      </c>
      <c r="L70" s="11">
        <v>171</v>
      </c>
      <c r="M70" s="10">
        <v>9.9</v>
      </c>
      <c r="N70" s="9">
        <v>295.92200000000003</v>
      </c>
      <c r="O70" s="9" t="s">
        <v>0</v>
      </c>
      <c r="P70" s="14"/>
    </row>
    <row r="71" spans="1:16" s="13" customFormat="1" ht="21.2" customHeight="1">
      <c r="A71" s="8" t="s">
        <v>128</v>
      </c>
      <c r="B71" s="7" t="s">
        <v>439</v>
      </c>
      <c r="C71" s="7" t="s">
        <v>5</v>
      </c>
      <c r="D71" s="8" t="s">
        <v>452</v>
      </c>
      <c r="E71" s="8" t="s">
        <v>451</v>
      </c>
      <c r="F71" s="7" t="s">
        <v>2</v>
      </c>
      <c r="G71" s="7">
        <v>1967</v>
      </c>
      <c r="H71" s="12">
        <v>94</v>
      </c>
      <c r="I71" s="10" t="s">
        <v>303</v>
      </c>
      <c r="J71" s="11">
        <v>95</v>
      </c>
      <c r="K71" s="11">
        <v>110</v>
      </c>
      <c r="L71" s="11">
        <v>205</v>
      </c>
      <c r="M71" s="10">
        <v>19.600000000000001</v>
      </c>
      <c r="N71" s="9">
        <v>286.334</v>
      </c>
      <c r="O71" s="9" t="s">
        <v>0</v>
      </c>
      <c r="P71" s="14"/>
    </row>
    <row r="72" spans="1:16" s="13" customFormat="1" ht="21.2" customHeight="1">
      <c r="A72" s="8" t="s">
        <v>128</v>
      </c>
      <c r="B72" s="7" t="s">
        <v>439</v>
      </c>
      <c r="C72" s="7" t="s">
        <v>5</v>
      </c>
      <c r="D72" s="8" t="s">
        <v>452</v>
      </c>
      <c r="E72" s="8" t="s">
        <v>451</v>
      </c>
      <c r="F72" s="7" t="s">
        <v>2</v>
      </c>
      <c r="G72" s="7">
        <v>1967</v>
      </c>
      <c r="H72" s="12">
        <v>105</v>
      </c>
      <c r="I72" s="10" t="s">
        <v>662</v>
      </c>
      <c r="J72" s="11">
        <v>90</v>
      </c>
      <c r="K72" s="11">
        <v>105</v>
      </c>
      <c r="L72" s="11">
        <v>195</v>
      </c>
      <c r="M72" s="10">
        <v>10.7</v>
      </c>
      <c r="N72" s="9">
        <v>270.37299999999999</v>
      </c>
      <c r="O72" s="9" t="s">
        <v>0</v>
      </c>
      <c r="P72" s="14"/>
    </row>
    <row r="73" spans="1:16" s="13" customFormat="1" ht="21.2" customHeight="1">
      <c r="A73" s="8" t="s">
        <v>128</v>
      </c>
      <c r="B73" s="7" t="s">
        <v>479</v>
      </c>
      <c r="C73" s="7" t="s">
        <v>5</v>
      </c>
      <c r="D73" s="8" t="s">
        <v>191</v>
      </c>
      <c r="E73" s="8" t="s">
        <v>190</v>
      </c>
      <c r="F73" s="7" t="s">
        <v>2</v>
      </c>
      <c r="G73" s="7">
        <v>1979</v>
      </c>
      <c r="H73" s="12">
        <v>77</v>
      </c>
      <c r="I73" s="10" t="s">
        <v>370</v>
      </c>
      <c r="J73" s="11">
        <v>65</v>
      </c>
      <c r="K73" s="11">
        <v>84</v>
      </c>
      <c r="L73" s="11">
        <v>149</v>
      </c>
      <c r="M73" s="10">
        <v>12.5</v>
      </c>
      <c r="N73" s="9">
        <v>193.089</v>
      </c>
      <c r="O73" s="9" t="s">
        <v>0</v>
      </c>
      <c r="P73" s="14"/>
    </row>
    <row r="74" spans="1:16" s="13" customFormat="1" ht="21.2" customHeight="1">
      <c r="A74" s="8" t="s">
        <v>128</v>
      </c>
      <c r="B74" s="7" t="s">
        <v>11</v>
      </c>
      <c r="C74" s="7" t="s">
        <v>5</v>
      </c>
      <c r="D74" s="8" t="s">
        <v>656</v>
      </c>
      <c r="E74" s="8" t="s">
        <v>236</v>
      </c>
      <c r="F74" s="7" t="s">
        <v>2</v>
      </c>
      <c r="G74" s="7">
        <v>1993</v>
      </c>
      <c r="H74" s="12">
        <v>77</v>
      </c>
      <c r="I74" s="10" t="s">
        <v>194</v>
      </c>
      <c r="J74" s="11">
        <v>67</v>
      </c>
      <c r="K74" s="11">
        <v>83</v>
      </c>
      <c r="L74" s="11">
        <v>150</v>
      </c>
      <c r="M74" s="10">
        <v>9</v>
      </c>
      <c r="N74" s="9">
        <v>235.053</v>
      </c>
      <c r="O74" s="9" t="s">
        <v>0</v>
      </c>
      <c r="P74" s="14"/>
    </row>
    <row r="75" spans="1:16" s="13" customFormat="1" ht="21.2" customHeight="1">
      <c r="A75" s="8" t="s">
        <v>128</v>
      </c>
      <c r="B75" s="7" t="s">
        <v>6</v>
      </c>
      <c r="C75" s="7" t="s">
        <v>5</v>
      </c>
      <c r="D75" s="8" t="s">
        <v>296</v>
      </c>
      <c r="E75" s="8" t="s">
        <v>94</v>
      </c>
      <c r="F75" s="7" t="s">
        <v>2</v>
      </c>
      <c r="G75" s="7">
        <v>1995</v>
      </c>
      <c r="H75" s="12">
        <v>105</v>
      </c>
      <c r="I75" s="10" t="s">
        <v>417</v>
      </c>
      <c r="J75" s="11">
        <v>85</v>
      </c>
      <c r="K75" s="11">
        <v>95</v>
      </c>
      <c r="L75" s="11">
        <v>180</v>
      </c>
      <c r="M75" s="10">
        <v>0</v>
      </c>
      <c r="N75" s="9">
        <v>201.852</v>
      </c>
      <c r="O75" s="9" t="s">
        <v>0</v>
      </c>
      <c r="P75" s="14"/>
    </row>
    <row r="76" spans="1:16" s="13" customFormat="1" ht="21.2" customHeight="1">
      <c r="A76" s="8" t="s">
        <v>128</v>
      </c>
      <c r="B76" s="7" t="s">
        <v>459</v>
      </c>
      <c r="C76" s="7" t="s">
        <v>5</v>
      </c>
      <c r="D76" s="8" t="s">
        <v>470</v>
      </c>
      <c r="E76" s="8" t="s">
        <v>337</v>
      </c>
      <c r="F76" s="7" t="s">
        <v>2</v>
      </c>
      <c r="G76" s="7">
        <v>1973</v>
      </c>
      <c r="H76" s="12">
        <v>77</v>
      </c>
      <c r="I76" s="10" t="s">
        <v>661</v>
      </c>
      <c r="J76" s="11">
        <v>70</v>
      </c>
      <c r="K76" s="11">
        <v>102</v>
      </c>
      <c r="L76" s="11">
        <v>172</v>
      </c>
      <c r="M76" s="10">
        <v>28</v>
      </c>
      <c r="N76" s="9">
        <v>251.06399999999999</v>
      </c>
      <c r="O76" s="9" t="s">
        <v>0</v>
      </c>
      <c r="P76" s="14"/>
    </row>
    <row r="77" spans="1:16" s="13" customFormat="1" ht="21.2" customHeight="1">
      <c r="A77" s="8" t="s">
        <v>128</v>
      </c>
      <c r="B77" s="7" t="s">
        <v>459</v>
      </c>
      <c r="C77" s="7" t="s">
        <v>5</v>
      </c>
      <c r="D77" s="8" t="s">
        <v>470</v>
      </c>
      <c r="E77" s="8" t="s">
        <v>337</v>
      </c>
      <c r="F77" s="7" t="s">
        <v>2</v>
      </c>
      <c r="G77" s="7">
        <v>1973</v>
      </c>
      <c r="H77" s="12">
        <v>85</v>
      </c>
      <c r="I77" s="10" t="s">
        <v>469</v>
      </c>
      <c r="J77" s="11">
        <v>77</v>
      </c>
      <c r="K77" s="11">
        <v>105</v>
      </c>
      <c r="L77" s="11">
        <v>182</v>
      </c>
      <c r="M77" s="10">
        <v>28</v>
      </c>
      <c r="N77" s="9">
        <v>261.548</v>
      </c>
      <c r="O77" s="9" t="s">
        <v>0</v>
      </c>
      <c r="P77" s="14"/>
    </row>
    <row r="78" spans="1:16" s="13" customFormat="1" ht="21.2" customHeight="1">
      <c r="A78" s="8" t="s">
        <v>128</v>
      </c>
      <c r="B78" s="7" t="s">
        <v>11</v>
      </c>
      <c r="C78" s="7" t="s">
        <v>5</v>
      </c>
      <c r="D78" s="8" t="s">
        <v>314</v>
      </c>
      <c r="E78" s="8" t="s">
        <v>309</v>
      </c>
      <c r="F78" s="7" t="s">
        <v>2</v>
      </c>
      <c r="G78" s="7">
        <v>1993</v>
      </c>
      <c r="H78" s="12">
        <v>85</v>
      </c>
      <c r="I78" s="10" t="s">
        <v>657</v>
      </c>
      <c r="J78" s="11">
        <v>90</v>
      </c>
      <c r="K78" s="11">
        <v>115</v>
      </c>
      <c r="L78" s="11">
        <v>205</v>
      </c>
      <c r="M78" s="10">
        <v>41</v>
      </c>
      <c r="N78" s="9">
        <v>249.51</v>
      </c>
      <c r="O78" s="9" t="s">
        <v>0</v>
      </c>
      <c r="P78" s="14"/>
    </row>
    <row r="79" spans="1:16" s="13" customFormat="1" ht="21.2" customHeight="1">
      <c r="A79" s="8" t="s">
        <v>128</v>
      </c>
      <c r="B79" s="7" t="s">
        <v>439</v>
      </c>
      <c r="C79" s="7" t="s">
        <v>5</v>
      </c>
      <c r="D79" s="8" t="s">
        <v>453</v>
      </c>
      <c r="E79" s="8" t="s">
        <v>109</v>
      </c>
      <c r="F79" s="7" t="s">
        <v>2</v>
      </c>
      <c r="G79" s="7">
        <v>1968</v>
      </c>
      <c r="H79" s="12">
        <v>94</v>
      </c>
      <c r="I79" s="10" t="s">
        <v>303</v>
      </c>
      <c r="J79" s="11">
        <v>73</v>
      </c>
      <c r="K79" s="11">
        <v>92</v>
      </c>
      <c r="L79" s="11">
        <v>165</v>
      </c>
      <c r="M79" s="10">
        <v>0</v>
      </c>
      <c r="N79" s="9">
        <v>228.57</v>
      </c>
      <c r="O79" s="9" t="s">
        <v>0</v>
      </c>
      <c r="P79" s="14"/>
    </row>
    <row r="80" spans="1:16" s="13" customFormat="1" ht="21.2" customHeight="1">
      <c r="A80" s="8" t="s">
        <v>128</v>
      </c>
      <c r="B80" s="7" t="s">
        <v>416</v>
      </c>
      <c r="C80" s="7" t="s">
        <v>5</v>
      </c>
      <c r="D80" s="8" t="s">
        <v>665</v>
      </c>
      <c r="E80" s="8" t="s">
        <v>434</v>
      </c>
      <c r="F80" s="7" t="s">
        <v>2</v>
      </c>
      <c r="G80" s="7">
        <v>1961</v>
      </c>
      <c r="H80" s="12" t="s">
        <v>59</v>
      </c>
      <c r="I80" s="10" t="s">
        <v>666</v>
      </c>
      <c r="J80" s="11">
        <v>75</v>
      </c>
      <c r="K80" s="11">
        <v>101</v>
      </c>
      <c r="L80" s="11">
        <v>176</v>
      </c>
      <c r="M80" s="10">
        <v>0</v>
      </c>
      <c r="N80" s="9">
        <v>243.703</v>
      </c>
      <c r="O80" s="9" t="s">
        <v>0</v>
      </c>
      <c r="P80" s="14"/>
    </row>
    <row r="81" spans="1:16" s="13" customFormat="1" ht="21.2" customHeight="1">
      <c r="A81" s="8" t="s">
        <v>128</v>
      </c>
      <c r="B81" s="7" t="s">
        <v>11</v>
      </c>
      <c r="C81" s="7" t="s">
        <v>5</v>
      </c>
      <c r="D81" s="8" t="s">
        <v>127</v>
      </c>
      <c r="E81" s="8" t="s">
        <v>126</v>
      </c>
      <c r="F81" s="7" t="s">
        <v>2</v>
      </c>
      <c r="G81" s="7">
        <v>1992</v>
      </c>
      <c r="H81" s="12">
        <v>85</v>
      </c>
      <c r="I81" s="10" t="s">
        <v>157</v>
      </c>
      <c r="J81" s="11">
        <v>81</v>
      </c>
      <c r="K81" s="11">
        <v>108</v>
      </c>
      <c r="L81" s="11">
        <v>189</v>
      </c>
      <c r="M81" s="10">
        <v>23.4</v>
      </c>
      <c r="N81" s="9">
        <v>226.38399999999999</v>
      </c>
      <c r="O81" s="9" t="s">
        <v>0</v>
      </c>
      <c r="P81" s="14"/>
    </row>
    <row r="82" spans="1:16" s="13" customFormat="1" ht="21.2" customHeight="1">
      <c r="A82" s="8" t="s">
        <v>128</v>
      </c>
      <c r="B82" s="7" t="s">
        <v>439</v>
      </c>
      <c r="C82" s="7" t="s">
        <v>5</v>
      </c>
      <c r="D82" s="8" t="s">
        <v>253</v>
      </c>
      <c r="E82" s="8" t="s">
        <v>438</v>
      </c>
      <c r="F82" s="7" t="s">
        <v>13</v>
      </c>
      <c r="G82" s="7">
        <v>1967</v>
      </c>
      <c r="H82" s="12">
        <v>58</v>
      </c>
      <c r="I82" s="10" t="s">
        <v>480</v>
      </c>
      <c r="J82" s="11">
        <v>35</v>
      </c>
      <c r="K82" s="11">
        <v>43</v>
      </c>
      <c r="L82" s="11">
        <v>78</v>
      </c>
      <c r="M82" s="10">
        <v>35</v>
      </c>
      <c r="N82" s="9">
        <v>136.99700000000001</v>
      </c>
      <c r="O82" s="9" t="s">
        <v>0</v>
      </c>
      <c r="P82" s="14"/>
    </row>
    <row r="83" spans="1:16" s="13" customFormat="1" ht="21.2" customHeight="1">
      <c r="A83" s="8" t="s">
        <v>128</v>
      </c>
      <c r="B83" s="7" t="s">
        <v>479</v>
      </c>
      <c r="C83" s="7" t="s">
        <v>5</v>
      </c>
      <c r="D83" s="8" t="s">
        <v>482</v>
      </c>
      <c r="E83" s="8" t="s">
        <v>481</v>
      </c>
      <c r="F83" s="7" t="s">
        <v>13</v>
      </c>
      <c r="G83" s="7">
        <v>1975</v>
      </c>
      <c r="H83" s="12">
        <v>58</v>
      </c>
      <c r="I83" s="10" t="s">
        <v>329</v>
      </c>
      <c r="J83" s="11">
        <v>35</v>
      </c>
      <c r="K83" s="11">
        <v>47</v>
      </c>
      <c r="L83" s="11">
        <v>82</v>
      </c>
      <c r="M83" s="10">
        <v>41</v>
      </c>
      <c r="N83" s="9">
        <v>133.66999999999999</v>
      </c>
      <c r="O83" s="9" t="s">
        <v>0</v>
      </c>
      <c r="P83" s="14"/>
    </row>
    <row r="84" spans="1:16" s="13" customFormat="1" ht="21.2" customHeight="1">
      <c r="A84" s="8" t="s">
        <v>128</v>
      </c>
      <c r="B84" s="7" t="s">
        <v>416</v>
      </c>
      <c r="C84" s="7" t="s">
        <v>5</v>
      </c>
      <c r="D84" s="8" t="s">
        <v>435</v>
      </c>
      <c r="E84" s="8" t="s">
        <v>434</v>
      </c>
      <c r="F84" s="7" t="s">
        <v>2</v>
      </c>
      <c r="G84" s="7">
        <v>1963</v>
      </c>
      <c r="H84" s="12">
        <v>62</v>
      </c>
      <c r="I84" s="10" t="s">
        <v>663</v>
      </c>
      <c r="J84" s="11">
        <v>50</v>
      </c>
      <c r="K84" s="11">
        <v>65</v>
      </c>
      <c r="L84" s="11">
        <v>115</v>
      </c>
      <c r="M84" s="10">
        <v>13</v>
      </c>
      <c r="N84" s="9">
        <v>212.96600000000001</v>
      </c>
      <c r="O84" s="9" t="s">
        <v>0</v>
      </c>
      <c r="P84" s="14"/>
    </row>
    <row r="85" spans="1:16" s="13" customFormat="1" ht="21.2" customHeight="1">
      <c r="A85" s="8" t="s">
        <v>128</v>
      </c>
      <c r="B85" s="7" t="s">
        <v>416</v>
      </c>
      <c r="C85" s="7" t="s">
        <v>5</v>
      </c>
      <c r="D85" s="8" t="s">
        <v>420</v>
      </c>
      <c r="E85" s="8" t="s">
        <v>192</v>
      </c>
      <c r="F85" s="7" t="s">
        <v>2</v>
      </c>
      <c r="G85" s="7">
        <v>1961</v>
      </c>
      <c r="H85" s="12">
        <v>85</v>
      </c>
      <c r="I85" s="10" t="s">
        <v>150</v>
      </c>
      <c r="J85" s="11">
        <v>87</v>
      </c>
      <c r="K85" s="11">
        <v>114</v>
      </c>
      <c r="L85" s="11">
        <v>201</v>
      </c>
      <c r="M85" s="10">
        <v>34</v>
      </c>
      <c r="N85" s="9">
        <v>313.37900000000002</v>
      </c>
      <c r="O85" s="9" t="s">
        <v>0</v>
      </c>
      <c r="P85" s="14"/>
    </row>
    <row r="86" spans="1:16" s="13" customFormat="1" ht="21.2" customHeight="1">
      <c r="A86" s="8" t="s">
        <v>128</v>
      </c>
      <c r="B86" s="7" t="s">
        <v>416</v>
      </c>
      <c r="C86" s="7" t="s">
        <v>5</v>
      </c>
      <c r="D86" s="8" t="s">
        <v>420</v>
      </c>
      <c r="E86" s="8" t="s">
        <v>192</v>
      </c>
      <c r="F86" s="7" t="s">
        <v>2</v>
      </c>
      <c r="G86" s="7">
        <v>1961</v>
      </c>
      <c r="H86" s="12">
        <v>94</v>
      </c>
      <c r="I86" s="10" t="s">
        <v>664</v>
      </c>
      <c r="J86" s="11">
        <v>83</v>
      </c>
      <c r="K86" s="11">
        <v>112</v>
      </c>
      <c r="L86" s="11">
        <v>195</v>
      </c>
      <c r="M86" s="10">
        <v>25.6</v>
      </c>
      <c r="N86" s="9">
        <v>298.90600000000001</v>
      </c>
      <c r="O86" s="9" t="s">
        <v>0</v>
      </c>
      <c r="P86" s="14"/>
    </row>
    <row r="87" spans="1:16" s="13" customFormat="1" ht="21.2" customHeight="1">
      <c r="A87" s="8" t="s">
        <v>128</v>
      </c>
      <c r="B87" s="7" t="s">
        <v>479</v>
      </c>
      <c r="C87" s="7" t="s">
        <v>5</v>
      </c>
      <c r="D87" s="8" t="s">
        <v>483</v>
      </c>
      <c r="E87" s="8" t="s">
        <v>492</v>
      </c>
      <c r="F87" s="7" t="s">
        <v>2</v>
      </c>
      <c r="G87" s="7">
        <v>1976</v>
      </c>
      <c r="H87" s="12">
        <v>94</v>
      </c>
      <c r="I87" s="10" t="s">
        <v>660</v>
      </c>
      <c r="J87" s="11">
        <v>90</v>
      </c>
      <c r="K87" s="11">
        <v>115</v>
      </c>
      <c r="L87" s="11">
        <v>205</v>
      </c>
      <c r="M87" s="10">
        <v>22.1</v>
      </c>
      <c r="N87" s="9">
        <v>261.61399999999998</v>
      </c>
      <c r="O87" s="9" t="s">
        <v>0</v>
      </c>
      <c r="P87" s="14"/>
    </row>
    <row r="88" spans="1:16" s="13" customFormat="1" ht="21.2" customHeight="1">
      <c r="A88" s="8" t="s">
        <v>128</v>
      </c>
      <c r="B88" s="7" t="s">
        <v>479</v>
      </c>
      <c r="C88" s="7" t="s">
        <v>5</v>
      </c>
      <c r="D88" s="8" t="s">
        <v>483</v>
      </c>
      <c r="E88" s="8" t="s">
        <v>492</v>
      </c>
      <c r="F88" s="7" t="s">
        <v>2</v>
      </c>
      <c r="G88" s="7">
        <v>1976</v>
      </c>
      <c r="H88" s="12">
        <v>105</v>
      </c>
      <c r="I88" s="10" t="s">
        <v>486</v>
      </c>
      <c r="J88" s="11">
        <v>96</v>
      </c>
      <c r="K88" s="11">
        <v>123</v>
      </c>
      <c r="L88" s="11">
        <v>219</v>
      </c>
      <c r="M88" s="10">
        <v>27</v>
      </c>
      <c r="N88" s="9">
        <v>274.82499999999999</v>
      </c>
      <c r="O88" s="9" t="s">
        <v>0</v>
      </c>
      <c r="P88" s="14"/>
    </row>
    <row r="89" spans="1:16" s="13" customFormat="1" ht="21.2" customHeight="1">
      <c r="A89" s="8" t="s">
        <v>128</v>
      </c>
      <c r="B89" s="7" t="s">
        <v>479</v>
      </c>
      <c r="C89" s="7" t="s">
        <v>5</v>
      </c>
      <c r="D89" s="8" t="s">
        <v>483</v>
      </c>
      <c r="E89" s="8" t="s">
        <v>18</v>
      </c>
      <c r="F89" s="7" t="s">
        <v>13</v>
      </c>
      <c r="G89" s="7">
        <v>1977</v>
      </c>
      <c r="H89" s="12">
        <v>48</v>
      </c>
      <c r="I89" s="10" t="s">
        <v>658</v>
      </c>
      <c r="J89" s="11">
        <v>47</v>
      </c>
      <c r="K89" s="11">
        <v>58</v>
      </c>
      <c r="L89" s="11">
        <v>105</v>
      </c>
      <c r="M89" s="10">
        <v>75</v>
      </c>
      <c r="N89" s="9">
        <v>190.37899999999999</v>
      </c>
      <c r="O89" s="9" t="s">
        <v>0</v>
      </c>
      <c r="P89" s="14"/>
    </row>
    <row r="90" spans="1:16" s="13" customFormat="1" ht="21.2" customHeight="1">
      <c r="A90" s="8" t="s">
        <v>128</v>
      </c>
      <c r="B90" s="7" t="s">
        <v>479</v>
      </c>
      <c r="C90" s="7" t="s">
        <v>5</v>
      </c>
      <c r="D90" s="8" t="s">
        <v>483</v>
      </c>
      <c r="E90" s="8" t="s">
        <v>18</v>
      </c>
      <c r="F90" s="7" t="s">
        <v>13</v>
      </c>
      <c r="G90" s="7">
        <v>1977</v>
      </c>
      <c r="H90" s="12">
        <v>53</v>
      </c>
      <c r="I90" s="10" t="s">
        <v>659</v>
      </c>
      <c r="J90" s="11">
        <v>48</v>
      </c>
      <c r="K90" s="11">
        <v>58</v>
      </c>
      <c r="L90" s="11">
        <v>106</v>
      </c>
      <c r="M90" s="10">
        <v>73</v>
      </c>
      <c r="N90" s="9">
        <v>182.69</v>
      </c>
      <c r="O90" s="9" t="s">
        <v>0</v>
      </c>
      <c r="P90" s="14"/>
    </row>
    <row r="91" spans="1:16" s="13" customFormat="1" ht="21.2" customHeight="1">
      <c r="A91" s="8" t="s">
        <v>64</v>
      </c>
      <c r="B91" s="7" t="s">
        <v>439</v>
      </c>
      <c r="C91" s="7" t="s">
        <v>16</v>
      </c>
      <c r="D91" s="8" t="s">
        <v>464</v>
      </c>
      <c r="E91" s="8" t="s">
        <v>368</v>
      </c>
      <c r="F91" s="7" t="s">
        <v>2</v>
      </c>
      <c r="G91" s="7">
        <v>1969</v>
      </c>
      <c r="H91" s="12">
        <v>94</v>
      </c>
      <c r="I91" s="10" t="s">
        <v>400</v>
      </c>
      <c r="J91" s="11">
        <v>70</v>
      </c>
      <c r="K91" s="11">
        <v>90</v>
      </c>
      <c r="L91" s="11">
        <v>160</v>
      </c>
      <c r="M91" s="10">
        <v>0</v>
      </c>
      <c r="N91" s="9" t="s">
        <v>0</v>
      </c>
      <c r="O91" s="9" t="s">
        <v>0</v>
      </c>
      <c r="P91" s="14"/>
    </row>
    <row r="92" spans="1:16" s="13" customFormat="1" ht="21.2" customHeight="1">
      <c r="A92" s="8" t="s">
        <v>64</v>
      </c>
      <c r="B92" s="7" t="s">
        <v>439</v>
      </c>
      <c r="C92" s="7" t="s">
        <v>16</v>
      </c>
      <c r="D92" s="8" t="s">
        <v>464</v>
      </c>
      <c r="E92" s="8" t="s">
        <v>368</v>
      </c>
      <c r="F92" s="7" t="s">
        <v>2</v>
      </c>
      <c r="G92" s="7">
        <v>1969</v>
      </c>
      <c r="H92" s="12">
        <v>105</v>
      </c>
      <c r="I92" s="10" t="s">
        <v>523</v>
      </c>
      <c r="J92" s="11">
        <v>68</v>
      </c>
      <c r="K92" s="11">
        <v>90</v>
      </c>
      <c r="L92" s="11">
        <v>158</v>
      </c>
      <c r="M92" s="10">
        <v>0</v>
      </c>
      <c r="N92" s="9" t="s">
        <v>0</v>
      </c>
      <c r="O92" s="9" t="s">
        <v>0</v>
      </c>
      <c r="P92" s="14"/>
    </row>
    <row r="93" spans="1:16" s="13" customFormat="1" ht="21.2" customHeight="1">
      <c r="A93" s="8" t="s">
        <v>64</v>
      </c>
      <c r="B93" s="7" t="s">
        <v>11</v>
      </c>
      <c r="C93" s="7" t="s">
        <v>16</v>
      </c>
      <c r="D93" s="8" t="s">
        <v>144</v>
      </c>
      <c r="E93" s="8" t="s">
        <v>143</v>
      </c>
      <c r="F93" s="7" t="s">
        <v>2</v>
      </c>
      <c r="G93" s="7">
        <v>1989</v>
      </c>
      <c r="H93" s="12">
        <v>85</v>
      </c>
      <c r="I93" s="10" t="s">
        <v>883</v>
      </c>
      <c r="J93" s="11">
        <v>70</v>
      </c>
      <c r="K93" s="11">
        <v>85</v>
      </c>
      <c r="L93" s="11">
        <v>155</v>
      </c>
      <c r="M93" s="10">
        <v>7</v>
      </c>
      <c r="N93" s="9" t="s">
        <v>0</v>
      </c>
      <c r="O93" s="9" t="s">
        <v>0</v>
      </c>
      <c r="P93" s="14"/>
    </row>
    <row r="94" spans="1:16" s="13" customFormat="1" ht="21.2" customHeight="1">
      <c r="A94" s="8" t="s">
        <v>64</v>
      </c>
      <c r="B94" s="7" t="s">
        <v>367</v>
      </c>
      <c r="C94" s="7" t="s">
        <v>16</v>
      </c>
      <c r="D94" s="8" t="s">
        <v>914</v>
      </c>
      <c r="E94" s="8" t="s">
        <v>109</v>
      </c>
      <c r="F94" s="7" t="s">
        <v>2</v>
      </c>
      <c r="G94" s="7">
        <v>1943</v>
      </c>
      <c r="H94" s="12">
        <v>77</v>
      </c>
      <c r="I94" s="10" t="s">
        <v>915</v>
      </c>
      <c r="J94" s="11">
        <v>39</v>
      </c>
      <c r="K94" s="11">
        <v>53</v>
      </c>
      <c r="L94" s="11">
        <v>92</v>
      </c>
      <c r="M94" s="10">
        <v>0</v>
      </c>
      <c r="N94" s="9" t="s">
        <v>0</v>
      </c>
      <c r="O94" s="9" t="s">
        <v>0</v>
      </c>
      <c r="P94" s="14"/>
    </row>
    <row r="95" spans="1:16" s="13" customFormat="1" ht="21.2" customHeight="1">
      <c r="A95" s="8" t="s">
        <v>64</v>
      </c>
      <c r="B95" s="7" t="s">
        <v>367</v>
      </c>
      <c r="C95" s="7" t="s">
        <v>16</v>
      </c>
      <c r="D95" s="8" t="s">
        <v>914</v>
      </c>
      <c r="E95" s="8" t="s">
        <v>109</v>
      </c>
      <c r="F95" s="7" t="s">
        <v>2</v>
      </c>
      <c r="G95" s="7">
        <v>1943</v>
      </c>
      <c r="H95" s="12">
        <v>85</v>
      </c>
      <c r="I95" s="10" t="s">
        <v>883</v>
      </c>
      <c r="J95" s="11">
        <v>40</v>
      </c>
      <c r="K95" s="11">
        <v>53</v>
      </c>
      <c r="L95" s="11">
        <v>93</v>
      </c>
      <c r="M95" s="10">
        <v>0</v>
      </c>
      <c r="N95" s="9" t="s">
        <v>0</v>
      </c>
      <c r="O95" s="9" t="s">
        <v>0</v>
      </c>
      <c r="P95" s="14"/>
    </row>
    <row r="96" spans="1:16" s="13" customFormat="1" ht="21.2" customHeight="1">
      <c r="A96" s="8" t="s">
        <v>64</v>
      </c>
      <c r="B96" s="7" t="s">
        <v>6</v>
      </c>
      <c r="C96" s="7" t="s">
        <v>16</v>
      </c>
      <c r="D96" s="8" t="s">
        <v>297</v>
      </c>
      <c r="E96" s="8" t="s">
        <v>126</v>
      </c>
      <c r="F96" s="7" t="s">
        <v>2</v>
      </c>
      <c r="G96" s="7">
        <v>1994</v>
      </c>
      <c r="H96" s="12">
        <v>94</v>
      </c>
      <c r="I96" s="10" t="s">
        <v>101</v>
      </c>
      <c r="J96" s="11">
        <v>71</v>
      </c>
      <c r="K96" s="11">
        <v>102</v>
      </c>
      <c r="L96" s="11">
        <v>173</v>
      </c>
      <c r="M96" s="10">
        <v>15.8</v>
      </c>
      <c r="N96" s="9" t="s">
        <v>0</v>
      </c>
      <c r="O96" s="9" t="s">
        <v>0</v>
      </c>
      <c r="P96" s="14"/>
    </row>
    <row r="97" spans="1:16" s="13" customFormat="1" ht="21.2" customHeight="1">
      <c r="A97" s="8" t="s">
        <v>64</v>
      </c>
      <c r="B97" s="7" t="s">
        <v>11</v>
      </c>
      <c r="C97" s="7" t="s">
        <v>16</v>
      </c>
      <c r="D97" s="8" t="s">
        <v>68</v>
      </c>
      <c r="E97" s="8" t="s">
        <v>67</v>
      </c>
      <c r="F97" s="7" t="s">
        <v>2</v>
      </c>
      <c r="G97" s="7">
        <v>1980</v>
      </c>
      <c r="H97" s="12" t="s">
        <v>59</v>
      </c>
      <c r="I97" s="10" t="s">
        <v>912</v>
      </c>
      <c r="J97" s="11">
        <v>95</v>
      </c>
      <c r="K97" s="11">
        <v>130</v>
      </c>
      <c r="L97" s="11">
        <v>225</v>
      </c>
      <c r="M97" s="10">
        <v>20</v>
      </c>
      <c r="N97" s="9" t="s">
        <v>0</v>
      </c>
      <c r="O97" s="9" t="s">
        <v>0</v>
      </c>
      <c r="P97" s="14"/>
    </row>
    <row r="98" spans="1:16" s="13" customFormat="1" ht="21.2" customHeight="1">
      <c r="A98" s="8" t="s">
        <v>64</v>
      </c>
      <c r="B98" s="7" t="s">
        <v>11</v>
      </c>
      <c r="C98" s="7" t="s">
        <v>16</v>
      </c>
      <c r="D98" s="8" t="s">
        <v>66</v>
      </c>
      <c r="E98" s="8" t="s">
        <v>65</v>
      </c>
      <c r="F98" s="7" t="s">
        <v>2</v>
      </c>
      <c r="G98" s="7">
        <v>1991</v>
      </c>
      <c r="H98" s="12" t="s">
        <v>59</v>
      </c>
      <c r="I98" s="10" t="s">
        <v>913</v>
      </c>
      <c r="J98" s="11">
        <v>85</v>
      </c>
      <c r="K98" s="11">
        <v>110</v>
      </c>
      <c r="L98" s="11">
        <v>195</v>
      </c>
      <c r="M98" s="10">
        <v>2</v>
      </c>
      <c r="N98" s="9" t="s">
        <v>0</v>
      </c>
      <c r="O98" s="9" t="s">
        <v>0</v>
      </c>
      <c r="P98" s="14"/>
    </row>
    <row r="99" spans="1:16" s="13" customFormat="1" ht="21.2" customHeight="1">
      <c r="A99" s="8" t="s">
        <v>64</v>
      </c>
      <c r="B99" s="7" t="s">
        <v>216</v>
      </c>
      <c r="C99" s="7" t="s">
        <v>16</v>
      </c>
      <c r="D99" s="8" t="s">
        <v>916</v>
      </c>
      <c r="E99" s="8" t="s">
        <v>102</v>
      </c>
      <c r="F99" s="7" t="s">
        <v>2</v>
      </c>
      <c r="G99" s="7">
        <v>1999</v>
      </c>
      <c r="H99" s="12">
        <v>85</v>
      </c>
      <c r="I99" s="10" t="s">
        <v>712</v>
      </c>
      <c r="J99" s="11">
        <v>46</v>
      </c>
      <c r="K99" s="11">
        <v>65</v>
      </c>
      <c r="L99" s="11">
        <v>106</v>
      </c>
      <c r="M99" s="10">
        <v>0</v>
      </c>
      <c r="N99" s="9" t="s">
        <v>0</v>
      </c>
      <c r="O99" s="9" t="s">
        <v>0</v>
      </c>
      <c r="P99" s="14"/>
    </row>
    <row r="100" spans="1:16" s="13" customFormat="1" ht="21.2" customHeight="1">
      <c r="A100" s="8" t="s">
        <v>669</v>
      </c>
      <c r="B100" s="7" t="s">
        <v>258</v>
      </c>
      <c r="C100" s="7" t="s">
        <v>41</v>
      </c>
      <c r="D100" s="8" t="s">
        <v>79</v>
      </c>
      <c r="E100" s="8" t="s">
        <v>278</v>
      </c>
      <c r="F100" s="7" t="s">
        <v>2</v>
      </c>
      <c r="G100" s="7">
        <v>2003</v>
      </c>
      <c r="H100" s="12" t="s">
        <v>933</v>
      </c>
      <c r="I100" s="10">
        <v>58</v>
      </c>
      <c r="J100" s="11">
        <v>30</v>
      </c>
      <c r="K100" s="11">
        <v>40</v>
      </c>
      <c r="L100" s="11">
        <v>70</v>
      </c>
      <c r="M100" s="10">
        <v>0</v>
      </c>
      <c r="N100" s="9" t="s">
        <v>0</v>
      </c>
      <c r="O100" s="9">
        <v>387.59</v>
      </c>
      <c r="P100" s="14"/>
    </row>
    <row r="101" spans="1:16" s="13" customFormat="1" ht="21.2" customHeight="1">
      <c r="A101" s="8" t="s">
        <v>669</v>
      </c>
      <c r="B101" s="7" t="s">
        <v>258</v>
      </c>
      <c r="C101" s="7" t="s">
        <v>41</v>
      </c>
      <c r="D101" s="8" t="s">
        <v>79</v>
      </c>
      <c r="E101" s="8" t="s">
        <v>278</v>
      </c>
      <c r="F101" s="7" t="s">
        <v>2</v>
      </c>
      <c r="G101" s="7">
        <v>2003</v>
      </c>
      <c r="H101" s="12">
        <v>56</v>
      </c>
      <c r="I101" s="10">
        <v>55.4</v>
      </c>
      <c r="J101" s="11">
        <v>27</v>
      </c>
      <c r="K101" s="11">
        <v>32</v>
      </c>
      <c r="L101" s="11">
        <v>59</v>
      </c>
      <c r="M101" s="10" t="s">
        <v>0</v>
      </c>
      <c r="N101" s="10" t="s">
        <v>0</v>
      </c>
      <c r="O101" s="10" t="s">
        <v>0</v>
      </c>
      <c r="P101" s="14"/>
    </row>
    <row r="102" spans="1:16" s="13" customFormat="1" ht="21.2" customHeight="1">
      <c r="A102" s="8" t="s">
        <v>669</v>
      </c>
      <c r="B102" s="7" t="s">
        <v>459</v>
      </c>
      <c r="C102" s="7" t="s">
        <v>41</v>
      </c>
      <c r="D102" s="8" t="s">
        <v>79</v>
      </c>
      <c r="E102" s="8" t="s">
        <v>236</v>
      </c>
      <c r="F102" s="7" t="s">
        <v>2</v>
      </c>
      <c r="G102" s="7">
        <v>1972</v>
      </c>
      <c r="H102" s="12" t="s">
        <v>1</v>
      </c>
      <c r="I102" s="10" t="s">
        <v>303</v>
      </c>
      <c r="J102" s="11">
        <v>97</v>
      </c>
      <c r="K102" s="11">
        <v>116</v>
      </c>
      <c r="L102" s="11">
        <v>212</v>
      </c>
      <c r="M102" s="10">
        <v>26.6</v>
      </c>
      <c r="N102" s="9" t="s">
        <v>0</v>
      </c>
      <c r="O102" s="9" t="s">
        <v>0</v>
      </c>
      <c r="P102" s="14"/>
    </row>
    <row r="103" spans="1:16" s="13" customFormat="1" ht="21.2" customHeight="1">
      <c r="A103" s="8" t="s">
        <v>669</v>
      </c>
      <c r="B103" s="7" t="s">
        <v>216</v>
      </c>
      <c r="C103" s="7" t="s">
        <v>41</v>
      </c>
      <c r="D103" s="8" t="s">
        <v>238</v>
      </c>
      <c r="E103" s="8" t="s">
        <v>237</v>
      </c>
      <c r="F103" s="7" t="s">
        <v>2</v>
      </c>
      <c r="G103" s="7">
        <v>1999</v>
      </c>
      <c r="H103" s="12" t="s">
        <v>235</v>
      </c>
      <c r="I103" s="10" t="s">
        <v>349</v>
      </c>
      <c r="J103" s="11">
        <v>76</v>
      </c>
      <c r="K103" s="11">
        <v>97</v>
      </c>
      <c r="L103" s="11">
        <v>173</v>
      </c>
      <c r="M103" s="10">
        <v>69</v>
      </c>
      <c r="N103" s="9" t="s">
        <v>0</v>
      </c>
      <c r="O103" s="9">
        <v>631.28</v>
      </c>
      <c r="P103" s="14"/>
    </row>
    <row r="104" spans="1:16" s="13" customFormat="1" ht="21.2" customHeight="1">
      <c r="A104" s="8" t="s">
        <v>669</v>
      </c>
      <c r="B104" s="7" t="s">
        <v>216</v>
      </c>
      <c r="C104" s="7" t="s">
        <v>41</v>
      </c>
      <c r="D104" s="8" t="s">
        <v>238</v>
      </c>
      <c r="E104" s="8" t="s">
        <v>237</v>
      </c>
      <c r="F104" s="7" t="s">
        <v>2</v>
      </c>
      <c r="G104" s="7">
        <v>1999</v>
      </c>
      <c r="H104" s="12" t="s">
        <v>213</v>
      </c>
      <c r="I104" s="10" t="s">
        <v>345</v>
      </c>
      <c r="J104" s="11">
        <v>81</v>
      </c>
      <c r="K104" s="11">
        <v>106</v>
      </c>
      <c r="L104" s="11">
        <v>185</v>
      </c>
      <c r="M104" s="10">
        <v>71</v>
      </c>
      <c r="N104" s="9" t="s">
        <v>0</v>
      </c>
      <c r="O104" s="9">
        <v>637.79999999999995</v>
      </c>
      <c r="P104" s="14"/>
    </row>
    <row r="105" spans="1:16" s="13" customFormat="1" ht="21.2" customHeight="1">
      <c r="A105" s="8" t="s">
        <v>669</v>
      </c>
      <c r="B105" s="7" t="s">
        <v>6</v>
      </c>
      <c r="C105" s="7" t="s">
        <v>41</v>
      </c>
      <c r="D105" s="8" t="s">
        <v>238</v>
      </c>
      <c r="E105" s="8" t="s">
        <v>91</v>
      </c>
      <c r="F105" s="7" t="s">
        <v>2</v>
      </c>
      <c r="G105" s="7">
        <v>1996</v>
      </c>
      <c r="H105" s="12" t="s">
        <v>178</v>
      </c>
      <c r="I105" s="10" t="s">
        <v>340</v>
      </c>
      <c r="J105" s="11">
        <v>95</v>
      </c>
      <c r="K105" s="11">
        <v>120</v>
      </c>
      <c r="L105" s="11">
        <v>215</v>
      </c>
      <c r="M105" s="10">
        <v>67</v>
      </c>
      <c r="N105" s="9" t="s">
        <v>0</v>
      </c>
      <c r="O105" s="9" t="s">
        <v>0</v>
      </c>
      <c r="P105" s="14"/>
    </row>
    <row r="106" spans="1:16" s="13" customFormat="1" ht="21.2" customHeight="1">
      <c r="A106" s="8" t="s">
        <v>669</v>
      </c>
      <c r="B106" s="7" t="s">
        <v>6</v>
      </c>
      <c r="C106" s="7" t="s">
        <v>41</v>
      </c>
      <c r="D106" s="8" t="s">
        <v>238</v>
      </c>
      <c r="E106" s="8" t="s">
        <v>91</v>
      </c>
      <c r="F106" s="7" t="s">
        <v>2</v>
      </c>
      <c r="G106" s="7">
        <v>1996</v>
      </c>
      <c r="H106" s="12" t="s">
        <v>8</v>
      </c>
      <c r="I106" s="10" t="s">
        <v>140</v>
      </c>
      <c r="J106" s="11">
        <v>100</v>
      </c>
      <c r="K106" s="11">
        <v>120</v>
      </c>
      <c r="L106" s="11">
        <v>220</v>
      </c>
      <c r="M106" s="10">
        <v>58.2</v>
      </c>
      <c r="N106" s="9" t="s">
        <v>0</v>
      </c>
      <c r="O106" s="9" t="s">
        <v>0</v>
      </c>
      <c r="P106" s="14"/>
    </row>
    <row r="107" spans="1:16" s="13" customFormat="1" ht="21.2" customHeight="1">
      <c r="A107" s="8" t="s">
        <v>669</v>
      </c>
      <c r="B107" s="7" t="s">
        <v>258</v>
      </c>
      <c r="C107" s="7" t="s">
        <v>41</v>
      </c>
      <c r="D107" s="8" t="s">
        <v>215</v>
      </c>
      <c r="E107" s="8" t="s">
        <v>670</v>
      </c>
      <c r="F107" s="7" t="s">
        <v>13</v>
      </c>
      <c r="G107" s="7">
        <v>2002</v>
      </c>
      <c r="H107" s="12" t="s">
        <v>51</v>
      </c>
      <c r="I107" s="10" t="s">
        <v>244</v>
      </c>
      <c r="J107" s="11">
        <v>20</v>
      </c>
      <c r="K107" s="11">
        <v>30</v>
      </c>
      <c r="L107" s="11">
        <v>50</v>
      </c>
      <c r="M107" s="10">
        <v>19</v>
      </c>
      <c r="N107" s="9" t="s">
        <v>0</v>
      </c>
      <c r="O107" s="9" t="s">
        <v>0</v>
      </c>
      <c r="P107" s="14"/>
    </row>
    <row r="108" spans="1:16" s="13" customFormat="1" ht="21.2" customHeight="1">
      <c r="A108" s="8" t="s">
        <v>669</v>
      </c>
      <c r="B108" s="7" t="s">
        <v>330</v>
      </c>
      <c r="C108" s="7" t="s">
        <v>41</v>
      </c>
      <c r="D108" s="8" t="s">
        <v>215</v>
      </c>
      <c r="E108" s="8" t="s">
        <v>214</v>
      </c>
      <c r="F108" s="7" t="s">
        <v>13</v>
      </c>
      <c r="G108" s="7">
        <v>1998</v>
      </c>
      <c r="H108" s="12" t="s">
        <v>213</v>
      </c>
      <c r="I108" s="10" t="s">
        <v>477</v>
      </c>
      <c r="J108" s="11">
        <v>63</v>
      </c>
      <c r="K108" s="11">
        <v>76</v>
      </c>
      <c r="L108" s="11">
        <v>139</v>
      </c>
      <c r="M108" s="10">
        <v>69</v>
      </c>
      <c r="N108" s="9" t="s">
        <v>0</v>
      </c>
      <c r="O108" s="9" t="s">
        <v>0</v>
      </c>
      <c r="P108" s="14"/>
    </row>
    <row r="109" spans="1:16" s="13" customFormat="1" ht="21.2" customHeight="1">
      <c r="A109" s="8" t="s">
        <v>669</v>
      </c>
      <c r="B109" s="7" t="s">
        <v>6</v>
      </c>
      <c r="C109" s="7" t="s">
        <v>41</v>
      </c>
      <c r="D109" s="8" t="s">
        <v>215</v>
      </c>
      <c r="E109" s="8" t="s">
        <v>337</v>
      </c>
      <c r="F109" s="7" t="s">
        <v>2</v>
      </c>
      <c r="G109" s="7">
        <v>1996</v>
      </c>
      <c r="H109" s="12" t="s">
        <v>178</v>
      </c>
      <c r="I109" s="10" t="s">
        <v>499</v>
      </c>
      <c r="J109" s="11">
        <v>93</v>
      </c>
      <c r="K109" s="11">
        <v>110</v>
      </c>
      <c r="L109" s="11">
        <v>203</v>
      </c>
      <c r="M109" s="10">
        <v>52</v>
      </c>
      <c r="N109" s="9" t="s">
        <v>0</v>
      </c>
      <c r="O109" s="9" t="s">
        <v>0</v>
      </c>
      <c r="P109" s="14"/>
    </row>
    <row r="110" spans="1:16" s="13" customFormat="1" ht="21.2" customHeight="1">
      <c r="A110" s="8" t="s">
        <v>669</v>
      </c>
      <c r="B110" s="7" t="s">
        <v>6</v>
      </c>
      <c r="C110" s="7" t="s">
        <v>41</v>
      </c>
      <c r="D110" s="8" t="s">
        <v>215</v>
      </c>
      <c r="E110" s="8" t="s">
        <v>337</v>
      </c>
      <c r="F110" s="7" t="s">
        <v>2</v>
      </c>
      <c r="G110" s="7">
        <v>1996</v>
      </c>
      <c r="H110" s="12" t="s">
        <v>8</v>
      </c>
      <c r="I110" s="10" t="s">
        <v>140</v>
      </c>
      <c r="J110" s="11">
        <v>102</v>
      </c>
      <c r="K110" s="11">
        <v>120</v>
      </c>
      <c r="L110" s="11">
        <v>222</v>
      </c>
      <c r="M110" s="10">
        <v>61.8</v>
      </c>
      <c r="N110" s="9" t="s">
        <v>0</v>
      </c>
      <c r="O110" s="9" t="s">
        <v>0</v>
      </c>
      <c r="P110" s="14"/>
    </row>
    <row r="111" spans="1:16" s="13" customFormat="1" ht="21.2" customHeight="1">
      <c r="A111" s="8" t="s">
        <v>669</v>
      </c>
      <c r="B111" s="7" t="s">
        <v>11</v>
      </c>
      <c r="C111" s="7" t="s">
        <v>41</v>
      </c>
      <c r="D111" s="8" t="s">
        <v>326</v>
      </c>
      <c r="E111" s="8" t="s">
        <v>91</v>
      </c>
      <c r="F111" s="7" t="s">
        <v>2</v>
      </c>
      <c r="G111" s="7">
        <v>1993</v>
      </c>
      <c r="H111" s="12" t="s">
        <v>213</v>
      </c>
      <c r="I111" s="10" t="s">
        <v>671</v>
      </c>
      <c r="J111" s="11">
        <v>77</v>
      </c>
      <c r="K111" s="11">
        <v>101</v>
      </c>
      <c r="L111" s="11">
        <v>178</v>
      </c>
      <c r="M111" s="10">
        <v>60</v>
      </c>
      <c r="N111" s="9" t="s">
        <v>0</v>
      </c>
      <c r="O111" s="9" t="s">
        <v>0</v>
      </c>
      <c r="P111" s="14"/>
    </row>
    <row r="112" spans="1:16" s="13" customFormat="1" ht="21.2" customHeight="1">
      <c r="A112" s="8" t="s">
        <v>669</v>
      </c>
      <c r="B112" s="7" t="s">
        <v>216</v>
      </c>
      <c r="C112" s="7" t="s">
        <v>41</v>
      </c>
      <c r="D112" s="8" t="s">
        <v>672</v>
      </c>
      <c r="E112" s="8" t="s">
        <v>252</v>
      </c>
      <c r="F112" s="7" t="s">
        <v>2</v>
      </c>
      <c r="G112" s="7">
        <v>2000</v>
      </c>
      <c r="H112" s="12" t="s">
        <v>248</v>
      </c>
      <c r="I112" s="10">
        <v>49</v>
      </c>
      <c r="J112" s="11">
        <v>26</v>
      </c>
      <c r="K112" s="11">
        <v>30</v>
      </c>
      <c r="L112" s="11">
        <v>56</v>
      </c>
      <c r="M112" s="10">
        <v>0</v>
      </c>
      <c r="N112" s="9" t="s">
        <v>0</v>
      </c>
      <c r="O112" s="9" t="s">
        <v>0</v>
      </c>
      <c r="P112" s="14"/>
    </row>
    <row r="113" spans="1:16" s="13" customFormat="1" ht="21.2" customHeight="1">
      <c r="A113" s="8" t="s">
        <v>669</v>
      </c>
      <c r="B113" s="7" t="s">
        <v>258</v>
      </c>
      <c r="C113" s="7" t="s">
        <v>41</v>
      </c>
      <c r="D113" s="8" t="s">
        <v>673</v>
      </c>
      <c r="E113" s="8" t="s">
        <v>674</v>
      </c>
      <c r="F113" s="7" t="s">
        <v>13</v>
      </c>
      <c r="G113" s="7">
        <v>2006</v>
      </c>
      <c r="H113" s="12">
        <v>28</v>
      </c>
      <c r="I113" s="10">
        <v>27.9</v>
      </c>
      <c r="J113" s="11">
        <v>7</v>
      </c>
      <c r="K113" s="11">
        <v>14</v>
      </c>
      <c r="L113" s="11">
        <v>16</v>
      </c>
      <c r="M113" s="10" t="s">
        <v>0</v>
      </c>
      <c r="N113" s="10" t="s">
        <v>0</v>
      </c>
      <c r="O113" s="10" t="s">
        <v>0</v>
      </c>
      <c r="P113" s="14"/>
    </row>
    <row r="114" spans="1:16" s="13" customFormat="1" ht="21.2" customHeight="1">
      <c r="A114" s="8" t="s">
        <v>669</v>
      </c>
      <c r="B114" s="7" t="s">
        <v>258</v>
      </c>
      <c r="C114" s="7" t="s">
        <v>41</v>
      </c>
      <c r="D114" s="8" t="s">
        <v>673</v>
      </c>
      <c r="E114" s="8" t="s">
        <v>674</v>
      </c>
      <c r="F114" s="7" t="s">
        <v>13</v>
      </c>
      <c r="G114" s="7">
        <v>2006</v>
      </c>
      <c r="H114" s="12" t="s">
        <v>262</v>
      </c>
      <c r="I114" s="10">
        <v>30</v>
      </c>
      <c r="J114" s="11">
        <v>8</v>
      </c>
      <c r="K114" s="11">
        <v>12</v>
      </c>
      <c r="L114" s="11">
        <v>20</v>
      </c>
      <c r="M114" s="10">
        <v>0</v>
      </c>
      <c r="N114" s="9" t="s">
        <v>0</v>
      </c>
      <c r="O114" s="9" t="s">
        <v>0</v>
      </c>
      <c r="P114" s="14"/>
    </row>
    <row r="115" spans="1:16" s="13" customFormat="1" ht="21.2" customHeight="1">
      <c r="A115" s="8" t="s">
        <v>669</v>
      </c>
      <c r="B115" s="7" t="s">
        <v>11</v>
      </c>
      <c r="C115" s="7" t="s">
        <v>41</v>
      </c>
      <c r="D115" s="8" t="s">
        <v>675</v>
      </c>
      <c r="E115" s="8" t="s">
        <v>434</v>
      </c>
      <c r="F115" s="7" t="s">
        <v>2</v>
      </c>
      <c r="G115" s="7">
        <v>1983</v>
      </c>
      <c r="H115" s="12" t="s">
        <v>178</v>
      </c>
      <c r="I115" s="10" t="s">
        <v>180</v>
      </c>
      <c r="J115" s="11">
        <v>78</v>
      </c>
      <c r="K115" s="11">
        <v>98</v>
      </c>
      <c r="L115" s="11">
        <v>176</v>
      </c>
      <c r="M115" s="10">
        <v>28</v>
      </c>
      <c r="N115" s="9" t="s">
        <v>0</v>
      </c>
      <c r="O115" s="9" t="s">
        <v>0</v>
      </c>
      <c r="P115" s="14"/>
    </row>
    <row r="116" spans="1:16" s="13" customFormat="1" ht="21.2" customHeight="1">
      <c r="A116" s="8" t="s">
        <v>669</v>
      </c>
      <c r="B116" s="7" t="s">
        <v>11</v>
      </c>
      <c r="C116" s="7" t="s">
        <v>41</v>
      </c>
      <c r="D116" s="8" t="s">
        <v>182</v>
      </c>
      <c r="E116" s="8" t="s">
        <v>60</v>
      </c>
      <c r="F116" s="7" t="s">
        <v>2</v>
      </c>
      <c r="G116" s="7">
        <v>1983</v>
      </c>
      <c r="H116" s="12" t="s">
        <v>178</v>
      </c>
      <c r="I116" s="10" t="s">
        <v>195</v>
      </c>
      <c r="J116" s="11">
        <v>77</v>
      </c>
      <c r="K116" s="11">
        <v>100</v>
      </c>
      <c r="L116" s="11">
        <v>177</v>
      </c>
      <c r="M116" s="10">
        <v>32</v>
      </c>
      <c r="N116" s="9" t="s">
        <v>0</v>
      </c>
      <c r="O116" s="9" t="s">
        <v>0</v>
      </c>
      <c r="P116" s="14"/>
    </row>
    <row r="117" spans="1:16" s="13" customFormat="1" ht="21.2" customHeight="1">
      <c r="A117" s="8" t="s">
        <v>669</v>
      </c>
      <c r="B117" s="7" t="s">
        <v>216</v>
      </c>
      <c r="C117" s="7" t="s">
        <v>41</v>
      </c>
      <c r="D117" s="8" t="s">
        <v>676</v>
      </c>
      <c r="E117" s="8" t="s">
        <v>677</v>
      </c>
      <c r="F117" s="7" t="s">
        <v>2</v>
      </c>
      <c r="G117" s="7">
        <v>1999</v>
      </c>
      <c r="H117" s="12" t="s">
        <v>235</v>
      </c>
      <c r="I117" s="10" t="s">
        <v>678</v>
      </c>
      <c r="J117" s="11">
        <v>22</v>
      </c>
      <c r="K117" s="11">
        <v>35</v>
      </c>
      <c r="L117" s="11">
        <v>57</v>
      </c>
      <c r="M117" s="10">
        <v>0</v>
      </c>
      <c r="N117" s="9" t="s">
        <v>0</v>
      </c>
      <c r="O117" s="9" t="s">
        <v>0</v>
      </c>
      <c r="P117" s="14"/>
    </row>
    <row r="118" spans="1:16" s="13" customFormat="1" ht="21.2" customHeight="1">
      <c r="A118" s="8" t="s">
        <v>669</v>
      </c>
      <c r="B118" s="7" t="s">
        <v>216</v>
      </c>
      <c r="C118" s="7" t="s">
        <v>41</v>
      </c>
      <c r="D118" s="8" t="s">
        <v>679</v>
      </c>
      <c r="E118" s="8" t="s">
        <v>237</v>
      </c>
      <c r="F118" s="7" t="s">
        <v>2</v>
      </c>
      <c r="G118" s="7">
        <v>2001</v>
      </c>
      <c r="H118" s="12" t="s">
        <v>248</v>
      </c>
      <c r="I118" s="10" t="s">
        <v>680</v>
      </c>
      <c r="J118" s="11">
        <v>26</v>
      </c>
      <c r="K118" s="11">
        <v>34</v>
      </c>
      <c r="L118" s="11">
        <v>60</v>
      </c>
      <c r="M118" s="10">
        <v>2</v>
      </c>
      <c r="N118" s="9" t="s">
        <v>0</v>
      </c>
      <c r="O118" s="9" t="s">
        <v>0</v>
      </c>
      <c r="P118" s="14"/>
    </row>
    <row r="119" spans="1:16" s="13" customFormat="1" ht="21.2" customHeight="1">
      <c r="A119" s="8" t="s">
        <v>669</v>
      </c>
      <c r="B119" s="7" t="s">
        <v>216</v>
      </c>
      <c r="C119" s="7" t="s">
        <v>41</v>
      </c>
      <c r="D119" s="8" t="s">
        <v>681</v>
      </c>
      <c r="E119" s="8" t="s">
        <v>142</v>
      </c>
      <c r="F119" s="7" t="s">
        <v>2</v>
      </c>
      <c r="G119" s="7">
        <v>1999</v>
      </c>
      <c r="H119" s="12" t="s">
        <v>235</v>
      </c>
      <c r="I119" s="10" t="s">
        <v>682</v>
      </c>
      <c r="J119" s="11">
        <v>40</v>
      </c>
      <c r="K119" s="11">
        <v>52</v>
      </c>
      <c r="L119" s="11">
        <v>92</v>
      </c>
      <c r="M119" s="10">
        <v>2</v>
      </c>
      <c r="N119" s="9" t="s">
        <v>0</v>
      </c>
      <c r="O119" s="9" t="s">
        <v>0</v>
      </c>
      <c r="P119" s="14"/>
    </row>
    <row r="120" spans="1:16" s="13" customFormat="1" ht="21.2" customHeight="1">
      <c r="A120" s="8" t="s">
        <v>357</v>
      </c>
      <c r="B120" s="7" t="s">
        <v>356</v>
      </c>
      <c r="C120" s="7" t="s">
        <v>80</v>
      </c>
      <c r="D120" s="8" t="s">
        <v>844</v>
      </c>
      <c r="E120" s="8" t="s">
        <v>355</v>
      </c>
      <c r="F120" s="7" t="s">
        <v>2</v>
      </c>
      <c r="G120" s="7">
        <v>1935</v>
      </c>
      <c r="H120" s="12" t="s">
        <v>1</v>
      </c>
      <c r="I120" s="10" t="s">
        <v>354</v>
      </c>
      <c r="J120" s="11">
        <v>46</v>
      </c>
      <c r="K120" s="11">
        <v>65</v>
      </c>
      <c r="L120" s="11">
        <v>111</v>
      </c>
      <c r="M120" s="10" t="s">
        <v>0</v>
      </c>
      <c r="N120" s="9">
        <v>329.72550000000001</v>
      </c>
      <c r="O120" s="9" t="s">
        <v>0</v>
      </c>
      <c r="P120" s="27"/>
    </row>
    <row r="121" spans="1:16" s="13" customFormat="1" ht="21.2" customHeight="1">
      <c r="A121" s="8" t="s">
        <v>357</v>
      </c>
      <c r="B121" s="7" t="s">
        <v>399</v>
      </c>
      <c r="C121" s="7" t="s">
        <v>80</v>
      </c>
      <c r="D121" s="8" t="s">
        <v>845</v>
      </c>
      <c r="E121" s="8" t="s">
        <v>368</v>
      </c>
      <c r="F121" s="7" t="s">
        <v>2</v>
      </c>
      <c r="G121" s="7">
        <v>1956</v>
      </c>
      <c r="H121" s="12" t="s">
        <v>1</v>
      </c>
      <c r="I121" s="10" t="s">
        <v>101</v>
      </c>
      <c r="J121" s="11">
        <v>62</v>
      </c>
      <c r="K121" s="11">
        <v>82</v>
      </c>
      <c r="L121" s="11">
        <v>144</v>
      </c>
      <c r="M121" s="10" t="s">
        <v>0</v>
      </c>
      <c r="N121" s="9">
        <v>247.63</v>
      </c>
      <c r="O121" s="9" t="s">
        <v>0</v>
      </c>
      <c r="P121" s="27"/>
    </row>
    <row r="122" spans="1:16" s="13" customFormat="1" ht="21.2" customHeight="1">
      <c r="A122" s="8" t="s">
        <v>361</v>
      </c>
      <c r="B122" s="7" t="s">
        <v>356</v>
      </c>
      <c r="C122" s="7" t="s">
        <v>5</v>
      </c>
      <c r="D122" s="8" t="s">
        <v>360</v>
      </c>
      <c r="E122" s="8" t="s">
        <v>359</v>
      </c>
      <c r="F122" s="7" t="s">
        <v>2</v>
      </c>
      <c r="G122" s="7">
        <v>1935</v>
      </c>
      <c r="H122" s="12" t="s">
        <v>8</v>
      </c>
      <c r="I122" s="10" t="s">
        <v>162</v>
      </c>
      <c r="J122" s="11">
        <v>56</v>
      </c>
      <c r="K122" s="11">
        <v>70</v>
      </c>
      <c r="L122" s="11">
        <v>126</v>
      </c>
      <c r="M122" s="10">
        <v>0</v>
      </c>
      <c r="N122" s="9">
        <v>389.2</v>
      </c>
      <c r="O122" s="9" t="s">
        <v>0</v>
      </c>
      <c r="P122" s="14"/>
    </row>
    <row r="123" spans="1:16" s="13" customFormat="1" ht="21.2" customHeight="1">
      <c r="A123" s="8" t="s">
        <v>387</v>
      </c>
      <c r="B123" s="7" t="s">
        <v>399</v>
      </c>
      <c r="C123" s="7" t="s">
        <v>73</v>
      </c>
      <c r="D123" s="8" t="s">
        <v>410</v>
      </c>
      <c r="E123" s="8" t="s">
        <v>409</v>
      </c>
      <c r="F123" s="7" t="s">
        <v>2</v>
      </c>
      <c r="G123" s="7">
        <v>1957</v>
      </c>
      <c r="H123" s="12" t="s">
        <v>8</v>
      </c>
      <c r="I123" s="10" t="s">
        <v>802</v>
      </c>
      <c r="J123" s="11">
        <v>85</v>
      </c>
      <c r="K123" s="11">
        <v>113</v>
      </c>
      <c r="L123" s="11">
        <v>198</v>
      </c>
      <c r="M123" s="10" t="s">
        <v>0</v>
      </c>
      <c r="N123" s="9">
        <v>345.3</v>
      </c>
      <c r="O123" s="9" t="s">
        <v>0</v>
      </c>
      <c r="P123" s="14"/>
    </row>
    <row r="124" spans="1:16" s="13" customFormat="1" ht="21.2" customHeight="1">
      <c r="A124" s="8" t="s">
        <v>387</v>
      </c>
      <c r="B124" s="7" t="s">
        <v>216</v>
      </c>
      <c r="C124" s="7" t="s">
        <v>73</v>
      </c>
      <c r="D124" s="8" t="s">
        <v>495</v>
      </c>
      <c r="E124" s="8" t="s">
        <v>803</v>
      </c>
      <c r="F124" s="7" t="s">
        <v>2</v>
      </c>
      <c r="G124" s="7">
        <v>1999</v>
      </c>
      <c r="H124" s="12">
        <v>77</v>
      </c>
      <c r="I124" s="10">
        <v>75.599999999999994</v>
      </c>
      <c r="J124" s="11">
        <v>50</v>
      </c>
      <c r="K124" s="11">
        <v>65</v>
      </c>
      <c r="L124" s="11">
        <v>115</v>
      </c>
      <c r="M124" s="10" t="s">
        <v>0</v>
      </c>
      <c r="N124" s="9" t="s">
        <v>0</v>
      </c>
      <c r="O124" s="9" t="s">
        <v>0</v>
      </c>
      <c r="P124" s="14"/>
    </row>
    <row r="125" spans="1:16" s="13" customFormat="1" ht="21.2" customHeight="1">
      <c r="A125" s="8" t="s">
        <v>387</v>
      </c>
      <c r="B125" s="7" t="s">
        <v>216</v>
      </c>
      <c r="C125" s="7" t="s">
        <v>73</v>
      </c>
      <c r="D125" s="8" t="s">
        <v>495</v>
      </c>
      <c r="E125" s="8" t="s">
        <v>803</v>
      </c>
      <c r="F125" s="7" t="s">
        <v>2</v>
      </c>
      <c r="G125" s="7">
        <v>1999</v>
      </c>
      <c r="H125" s="12" t="s">
        <v>8</v>
      </c>
      <c r="I125" s="10" t="s">
        <v>605</v>
      </c>
      <c r="J125" s="11">
        <v>57</v>
      </c>
      <c r="K125" s="11">
        <v>85</v>
      </c>
      <c r="L125" s="11">
        <v>142</v>
      </c>
      <c r="M125" s="10">
        <v>7</v>
      </c>
      <c r="N125" s="9">
        <v>177.03299999999999</v>
      </c>
      <c r="O125" s="9" t="s">
        <v>0</v>
      </c>
      <c r="P125" s="14"/>
    </row>
    <row r="126" spans="1:16" s="13" customFormat="1" ht="21.2" customHeight="1">
      <c r="A126" s="8" t="s">
        <v>387</v>
      </c>
      <c r="B126" s="7" t="s">
        <v>459</v>
      </c>
      <c r="C126" s="7" t="s">
        <v>73</v>
      </c>
      <c r="D126" s="8" t="s">
        <v>495</v>
      </c>
      <c r="E126" s="8" t="s">
        <v>494</v>
      </c>
      <c r="F126" s="7" t="s">
        <v>2</v>
      </c>
      <c r="G126" s="7">
        <v>1974</v>
      </c>
      <c r="H126" s="12" t="s">
        <v>1</v>
      </c>
      <c r="I126" s="10" t="s">
        <v>801</v>
      </c>
      <c r="J126" s="11">
        <v>102</v>
      </c>
      <c r="K126" s="11">
        <v>123</v>
      </c>
      <c r="L126" s="11">
        <v>225</v>
      </c>
      <c r="M126" s="10" t="s">
        <v>0</v>
      </c>
      <c r="N126" s="9">
        <v>265.41000000000003</v>
      </c>
      <c r="O126" s="9" t="s">
        <v>0</v>
      </c>
      <c r="P126" s="14"/>
    </row>
    <row r="127" spans="1:16" s="13" customFormat="1" ht="21.2" customHeight="1">
      <c r="A127" s="8" t="s">
        <v>387</v>
      </c>
      <c r="B127" s="7" t="s">
        <v>479</v>
      </c>
      <c r="C127" s="7" t="s">
        <v>73</v>
      </c>
      <c r="D127" s="8" t="s">
        <v>498</v>
      </c>
      <c r="E127" s="8" t="s">
        <v>497</v>
      </c>
      <c r="F127" s="7" t="s">
        <v>2</v>
      </c>
      <c r="G127" s="7">
        <v>1978</v>
      </c>
      <c r="H127" s="12" t="s">
        <v>178</v>
      </c>
      <c r="I127" s="10" t="s">
        <v>339</v>
      </c>
      <c r="J127" s="11">
        <v>80</v>
      </c>
      <c r="K127" s="11">
        <v>100</v>
      </c>
      <c r="L127" s="11">
        <v>180</v>
      </c>
      <c r="M127" s="10" t="s">
        <v>0</v>
      </c>
      <c r="N127" s="9">
        <v>247.31</v>
      </c>
      <c r="O127" s="9" t="s">
        <v>0</v>
      </c>
      <c r="P127" s="14"/>
    </row>
    <row r="128" spans="1:16" s="13" customFormat="1" ht="21.2" customHeight="1">
      <c r="A128" s="8" t="s">
        <v>387</v>
      </c>
      <c r="B128" s="7" t="s">
        <v>479</v>
      </c>
      <c r="C128" s="7" t="s">
        <v>73</v>
      </c>
      <c r="D128" s="8" t="s">
        <v>501</v>
      </c>
      <c r="E128" s="8" t="s">
        <v>200</v>
      </c>
      <c r="F128" s="7" t="s">
        <v>2</v>
      </c>
      <c r="G128" s="7">
        <v>1978</v>
      </c>
      <c r="H128" s="12" t="s">
        <v>213</v>
      </c>
      <c r="I128" s="10" t="s">
        <v>213</v>
      </c>
      <c r="J128" s="11">
        <v>85</v>
      </c>
      <c r="K128" s="11">
        <v>103</v>
      </c>
      <c r="L128" s="11">
        <v>188</v>
      </c>
      <c r="M128" s="10" t="s">
        <v>0</v>
      </c>
      <c r="N128" s="9">
        <v>290.23</v>
      </c>
      <c r="O128" s="9" t="s">
        <v>0</v>
      </c>
      <c r="P128" s="14"/>
    </row>
    <row r="129" spans="1:16" s="13" customFormat="1" ht="21.2" customHeight="1">
      <c r="A129" s="8" t="s">
        <v>387</v>
      </c>
      <c r="B129" s="7" t="s">
        <v>380</v>
      </c>
      <c r="C129" s="7" t="s">
        <v>73</v>
      </c>
      <c r="D129" s="8" t="s">
        <v>386</v>
      </c>
      <c r="E129" s="8" t="s">
        <v>385</v>
      </c>
      <c r="F129" s="7" t="s">
        <v>2</v>
      </c>
      <c r="G129" s="7">
        <v>1953</v>
      </c>
      <c r="H129" s="12" t="s">
        <v>83</v>
      </c>
      <c r="I129" s="10" t="s">
        <v>530</v>
      </c>
      <c r="J129" s="11">
        <v>69</v>
      </c>
      <c r="K129" s="11">
        <v>80</v>
      </c>
      <c r="L129" s="11">
        <v>145</v>
      </c>
      <c r="M129" s="10" t="s">
        <v>0</v>
      </c>
      <c r="N129" s="9">
        <v>250.9</v>
      </c>
      <c r="O129" s="9" t="s">
        <v>0</v>
      </c>
      <c r="P129" s="14"/>
    </row>
    <row r="130" spans="1:16" s="13" customFormat="1" ht="21.2" customHeight="1">
      <c r="A130" s="8" t="s">
        <v>30</v>
      </c>
      <c r="B130" s="7" t="s">
        <v>11</v>
      </c>
      <c r="C130" s="7" t="s">
        <v>16</v>
      </c>
      <c r="D130" s="8" t="s">
        <v>79</v>
      </c>
      <c r="E130" s="8" t="s">
        <v>76</v>
      </c>
      <c r="F130" s="7" t="s">
        <v>2</v>
      </c>
      <c r="G130" s="7">
        <v>1980</v>
      </c>
      <c r="H130" s="12">
        <v>94</v>
      </c>
      <c r="I130" s="10" t="s">
        <v>613</v>
      </c>
      <c r="J130" s="11">
        <v>55</v>
      </c>
      <c r="K130" s="11">
        <v>80</v>
      </c>
      <c r="L130" s="11">
        <v>135</v>
      </c>
      <c r="M130" s="10">
        <v>0</v>
      </c>
      <c r="N130" s="9" t="s">
        <v>0</v>
      </c>
      <c r="O130" s="9" t="s">
        <v>0</v>
      </c>
      <c r="P130" s="14"/>
    </row>
    <row r="131" spans="1:16" s="13" customFormat="1" ht="21.2" customHeight="1">
      <c r="A131" s="8" t="s">
        <v>30</v>
      </c>
      <c r="B131" s="7" t="s">
        <v>258</v>
      </c>
      <c r="C131" s="7" t="s">
        <v>16</v>
      </c>
      <c r="D131" s="8" t="s">
        <v>614</v>
      </c>
      <c r="E131" s="8" t="s">
        <v>615</v>
      </c>
      <c r="F131" s="7" t="s">
        <v>2</v>
      </c>
      <c r="G131" s="7">
        <v>2004</v>
      </c>
      <c r="H131" s="12" t="s">
        <v>248</v>
      </c>
      <c r="I131" s="10" t="s">
        <v>250</v>
      </c>
      <c r="J131" s="11">
        <v>13</v>
      </c>
      <c r="K131" s="11">
        <v>17</v>
      </c>
      <c r="L131" s="11">
        <v>30</v>
      </c>
      <c r="M131" s="10" t="s">
        <v>0</v>
      </c>
      <c r="N131" s="9" t="s">
        <v>0</v>
      </c>
      <c r="O131" s="9">
        <v>274.81</v>
      </c>
      <c r="P131" s="14"/>
    </row>
    <row r="132" spans="1:16" s="13" customFormat="1" ht="21.2" customHeight="1">
      <c r="A132" s="8" t="s">
        <v>30</v>
      </c>
      <c r="B132" s="7" t="s">
        <v>216</v>
      </c>
      <c r="C132" s="7" t="s">
        <v>16</v>
      </c>
      <c r="D132" s="8" t="s">
        <v>282</v>
      </c>
      <c r="E132" s="8" t="s">
        <v>281</v>
      </c>
      <c r="F132" s="7" t="s">
        <v>2</v>
      </c>
      <c r="G132" s="7">
        <v>2001</v>
      </c>
      <c r="H132" s="12" t="s">
        <v>239</v>
      </c>
      <c r="I132" s="10" t="s">
        <v>616</v>
      </c>
      <c r="J132" s="11">
        <v>42</v>
      </c>
      <c r="K132" s="11">
        <v>57</v>
      </c>
      <c r="L132" s="11">
        <v>99</v>
      </c>
      <c r="M132" s="10" t="s">
        <v>0</v>
      </c>
      <c r="N132" s="9" t="s">
        <v>0</v>
      </c>
      <c r="O132" s="9">
        <v>497.54</v>
      </c>
      <c r="P132" s="14"/>
    </row>
    <row r="133" spans="1:16" s="13" customFormat="1" ht="21.2" customHeight="1">
      <c r="A133" s="8" t="s">
        <v>30</v>
      </c>
      <c r="B133" s="7" t="s">
        <v>216</v>
      </c>
      <c r="C133" s="7" t="s">
        <v>16</v>
      </c>
      <c r="D133" s="8" t="s">
        <v>432</v>
      </c>
      <c r="E133" s="8" t="s">
        <v>224</v>
      </c>
      <c r="F133" s="7" t="s">
        <v>2</v>
      </c>
      <c r="G133" s="7">
        <v>2000</v>
      </c>
      <c r="H133" s="12" t="s">
        <v>239</v>
      </c>
      <c r="I133" s="10" t="s">
        <v>617</v>
      </c>
      <c r="J133" s="11">
        <v>20</v>
      </c>
      <c r="K133" s="11">
        <v>27</v>
      </c>
      <c r="L133" s="11">
        <v>47</v>
      </c>
      <c r="M133" s="10" t="s">
        <v>0</v>
      </c>
      <c r="N133" s="9" t="s">
        <v>0</v>
      </c>
      <c r="O133" s="9">
        <v>201.09</v>
      </c>
      <c r="P133" s="14"/>
    </row>
    <row r="134" spans="1:16" s="13" customFormat="1" ht="21.2" customHeight="1">
      <c r="A134" s="8" t="s">
        <v>30</v>
      </c>
      <c r="B134" s="7" t="s">
        <v>356</v>
      </c>
      <c r="C134" s="7" t="s">
        <v>16</v>
      </c>
      <c r="D134" s="8" t="s">
        <v>363</v>
      </c>
      <c r="E134" s="8" t="s">
        <v>362</v>
      </c>
      <c r="F134" s="7" t="s">
        <v>2</v>
      </c>
      <c r="G134" s="7">
        <v>1935</v>
      </c>
      <c r="H134" s="12">
        <v>77</v>
      </c>
      <c r="I134" s="10" t="s">
        <v>24</v>
      </c>
      <c r="J134" s="11">
        <v>37</v>
      </c>
      <c r="K134" s="11">
        <v>55</v>
      </c>
      <c r="L134" s="11">
        <v>92</v>
      </c>
      <c r="M134" s="10" t="s">
        <v>0</v>
      </c>
      <c r="N134" s="9">
        <v>290.3</v>
      </c>
      <c r="O134" s="9" t="s">
        <v>0</v>
      </c>
      <c r="P134" s="14"/>
    </row>
    <row r="135" spans="1:16" s="13" customFormat="1" ht="21.2" customHeight="1">
      <c r="A135" s="8" t="s">
        <v>30</v>
      </c>
      <c r="B135" s="7" t="s">
        <v>258</v>
      </c>
      <c r="C135" s="7" t="s">
        <v>16</v>
      </c>
      <c r="D135" s="8" t="s">
        <v>267</v>
      </c>
      <c r="E135" s="8" t="s">
        <v>618</v>
      </c>
      <c r="F135" s="7" t="s">
        <v>13</v>
      </c>
      <c r="G135" s="7">
        <v>2003</v>
      </c>
      <c r="H135" s="12" t="s">
        <v>264</v>
      </c>
      <c r="I135" s="10" t="s">
        <v>619</v>
      </c>
      <c r="J135" s="11">
        <v>13</v>
      </c>
      <c r="K135" s="11">
        <v>17</v>
      </c>
      <c r="L135" s="11">
        <v>30</v>
      </c>
      <c r="M135" s="10" t="s">
        <v>0</v>
      </c>
      <c r="N135" s="9" t="s">
        <v>0</v>
      </c>
      <c r="O135" s="9">
        <v>371.99</v>
      </c>
      <c r="P135" s="14"/>
    </row>
    <row r="136" spans="1:16" s="13" customFormat="1" ht="21.2" customHeight="1">
      <c r="A136" s="8" t="s">
        <v>30</v>
      </c>
      <c r="B136" s="7" t="s">
        <v>11</v>
      </c>
      <c r="C136" s="7" t="s">
        <v>16</v>
      </c>
      <c r="D136" s="8" t="s">
        <v>485</v>
      </c>
      <c r="E136" s="8" t="s">
        <v>620</v>
      </c>
      <c r="F136" s="7" t="s">
        <v>13</v>
      </c>
      <c r="G136" s="7">
        <v>1980</v>
      </c>
      <c r="H136" s="12">
        <v>69</v>
      </c>
      <c r="I136" s="10" t="s">
        <v>621</v>
      </c>
      <c r="J136" s="11">
        <v>59</v>
      </c>
      <c r="K136" s="11">
        <v>75</v>
      </c>
      <c r="L136" s="11">
        <v>133</v>
      </c>
      <c r="M136" s="10">
        <v>71</v>
      </c>
      <c r="N136" s="9" t="s">
        <v>0</v>
      </c>
      <c r="O136" s="9" t="s">
        <v>0</v>
      </c>
      <c r="P136" s="14"/>
    </row>
    <row r="137" spans="1:16" s="13" customFormat="1" ht="21.2" customHeight="1">
      <c r="A137" s="8" t="s">
        <v>30</v>
      </c>
      <c r="B137" s="7" t="s">
        <v>479</v>
      </c>
      <c r="C137" s="7" t="s">
        <v>16</v>
      </c>
      <c r="D137" s="8" t="s">
        <v>485</v>
      </c>
      <c r="E137" s="8" t="s">
        <v>484</v>
      </c>
      <c r="F137" s="7" t="s">
        <v>2</v>
      </c>
      <c r="G137" s="7">
        <v>1978</v>
      </c>
      <c r="H137" s="12">
        <v>105</v>
      </c>
      <c r="I137" s="10" t="s">
        <v>622</v>
      </c>
      <c r="J137" s="11">
        <v>120</v>
      </c>
      <c r="K137" s="11">
        <v>150</v>
      </c>
      <c r="L137" s="11">
        <v>270</v>
      </c>
      <c r="M137" s="10">
        <v>66</v>
      </c>
      <c r="N137" s="9" t="s">
        <v>0</v>
      </c>
      <c r="O137" s="9" t="s">
        <v>0</v>
      </c>
      <c r="P137" s="14"/>
    </row>
    <row r="138" spans="1:16" s="13" customFormat="1" ht="21.2" customHeight="1">
      <c r="A138" s="8" t="s">
        <v>30</v>
      </c>
      <c r="B138" s="7" t="s">
        <v>459</v>
      </c>
      <c r="C138" s="7" t="s">
        <v>16</v>
      </c>
      <c r="D138" s="8" t="s">
        <v>472</v>
      </c>
      <c r="E138" s="8" t="s">
        <v>471</v>
      </c>
      <c r="F138" s="7" t="s">
        <v>2</v>
      </c>
      <c r="G138" s="7">
        <v>1973</v>
      </c>
      <c r="H138" s="12">
        <v>77</v>
      </c>
      <c r="I138" s="10" t="s">
        <v>370</v>
      </c>
      <c r="J138" s="11">
        <v>95</v>
      </c>
      <c r="K138" s="11">
        <v>123</v>
      </c>
      <c r="L138" s="11">
        <v>213</v>
      </c>
      <c r="M138" s="10">
        <v>70</v>
      </c>
      <c r="N138" s="9">
        <v>316.60000000000002</v>
      </c>
      <c r="O138" s="9" t="s">
        <v>0</v>
      </c>
      <c r="P138" s="14"/>
    </row>
    <row r="139" spans="1:16" s="13" customFormat="1" ht="21.2" customHeight="1">
      <c r="A139" s="8" t="s">
        <v>30</v>
      </c>
      <c r="B139" s="7" t="s">
        <v>216</v>
      </c>
      <c r="C139" s="7" t="s">
        <v>16</v>
      </c>
      <c r="D139" s="8" t="s">
        <v>63</v>
      </c>
      <c r="E139" s="8" t="s">
        <v>271</v>
      </c>
      <c r="F139" s="7" t="s">
        <v>2</v>
      </c>
      <c r="G139" s="7">
        <v>2001</v>
      </c>
      <c r="H139" s="12">
        <v>62</v>
      </c>
      <c r="I139" s="10">
        <v>61</v>
      </c>
      <c r="J139" s="11">
        <v>67</v>
      </c>
      <c r="K139" s="11">
        <v>77</v>
      </c>
      <c r="L139" s="11">
        <v>144</v>
      </c>
      <c r="M139" s="10" t="s">
        <v>0</v>
      </c>
      <c r="N139" s="9" t="s">
        <v>0</v>
      </c>
      <c r="O139" s="9" t="s">
        <v>0</v>
      </c>
      <c r="P139" s="14"/>
    </row>
    <row r="140" spans="1:16" s="13" customFormat="1" ht="21.2" customHeight="1">
      <c r="A140" s="8" t="s">
        <v>30</v>
      </c>
      <c r="B140" s="7" t="s">
        <v>216</v>
      </c>
      <c r="C140" s="7" t="s">
        <v>16</v>
      </c>
      <c r="D140" s="8" t="s">
        <v>63</v>
      </c>
      <c r="E140" s="8" t="s">
        <v>271</v>
      </c>
      <c r="F140" s="7" t="s">
        <v>2</v>
      </c>
      <c r="G140" s="7">
        <v>2001</v>
      </c>
      <c r="H140" s="12" t="s">
        <v>213</v>
      </c>
      <c r="I140" s="10" t="s">
        <v>621</v>
      </c>
      <c r="J140" s="11">
        <v>75</v>
      </c>
      <c r="K140" s="11">
        <v>80</v>
      </c>
      <c r="L140" s="11">
        <v>153</v>
      </c>
      <c r="M140" s="10" t="s">
        <v>0</v>
      </c>
      <c r="N140" s="9" t="s">
        <v>0</v>
      </c>
      <c r="O140" s="9">
        <v>583.36</v>
      </c>
      <c r="P140" s="14"/>
    </row>
    <row r="141" spans="1:16" s="13" customFormat="1" ht="21.2" customHeight="1">
      <c r="A141" s="8" t="s">
        <v>30</v>
      </c>
      <c r="B141" s="7" t="s">
        <v>367</v>
      </c>
      <c r="C141" s="7" t="s">
        <v>16</v>
      </c>
      <c r="D141" s="8" t="s">
        <v>376</v>
      </c>
      <c r="E141" s="8" t="s">
        <v>375</v>
      </c>
      <c r="F141" s="7" t="s">
        <v>2</v>
      </c>
      <c r="G141" s="7">
        <v>1944</v>
      </c>
      <c r="H141" s="12">
        <v>85</v>
      </c>
      <c r="I141" s="10" t="s">
        <v>623</v>
      </c>
      <c r="J141" s="11">
        <v>52</v>
      </c>
      <c r="K141" s="11">
        <v>75</v>
      </c>
      <c r="L141" s="11">
        <v>127</v>
      </c>
      <c r="M141" s="10" t="s">
        <v>0</v>
      </c>
      <c r="N141" s="9">
        <v>303.10000000000002</v>
      </c>
      <c r="O141" s="9" t="s">
        <v>0</v>
      </c>
      <c r="P141" s="14"/>
    </row>
    <row r="142" spans="1:16" s="13" customFormat="1" ht="21.2" customHeight="1">
      <c r="A142" s="8" t="s">
        <v>30</v>
      </c>
      <c r="B142" s="7" t="s">
        <v>258</v>
      </c>
      <c r="C142" s="7" t="s">
        <v>16</v>
      </c>
      <c r="D142" s="8" t="s">
        <v>624</v>
      </c>
      <c r="E142" s="8" t="s">
        <v>625</v>
      </c>
      <c r="F142" s="7" t="s">
        <v>13</v>
      </c>
      <c r="G142" s="7">
        <v>2003</v>
      </c>
      <c r="H142" s="12" t="s">
        <v>264</v>
      </c>
      <c r="I142" s="10" t="s">
        <v>626</v>
      </c>
      <c r="J142" s="11">
        <v>13</v>
      </c>
      <c r="K142" s="11">
        <v>16</v>
      </c>
      <c r="L142" s="11">
        <v>29</v>
      </c>
      <c r="M142" s="10" t="s">
        <v>0</v>
      </c>
      <c r="N142" s="9" t="s">
        <v>0</v>
      </c>
      <c r="O142" s="9">
        <v>394.28</v>
      </c>
      <c r="P142" s="14"/>
    </row>
    <row r="143" spans="1:16" s="13" customFormat="1" ht="21.2" customHeight="1">
      <c r="A143" s="8" t="s">
        <v>30</v>
      </c>
      <c r="B143" s="7" t="s">
        <v>11</v>
      </c>
      <c r="C143" s="7" t="s">
        <v>16</v>
      </c>
      <c r="D143" s="8" t="s">
        <v>29</v>
      </c>
      <c r="E143" s="8" t="s">
        <v>28</v>
      </c>
      <c r="F143" s="7" t="s">
        <v>13</v>
      </c>
      <c r="G143" s="7">
        <v>1988</v>
      </c>
      <c r="H143" s="12">
        <v>69</v>
      </c>
      <c r="I143" s="10" t="s">
        <v>347</v>
      </c>
      <c r="J143" s="11">
        <v>71</v>
      </c>
      <c r="K143" s="11">
        <v>91</v>
      </c>
      <c r="L143" s="11">
        <v>162</v>
      </c>
      <c r="M143" s="10">
        <v>94</v>
      </c>
      <c r="N143" s="9" t="s">
        <v>0</v>
      </c>
      <c r="O143" s="9" t="s">
        <v>0</v>
      </c>
      <c r="P143" s="14"/>
    </row>
    <row r="144" spans="1:16" s="13" customFormat="1" ht="21.2" customHeight="1">
      <c r="A144" s="8" t="s">
        <v>26</v>
      </c>
      <c r="B144" s="7" t="s">
        <v>11</v>
      </c>
      <c r="C144" s="7" t="s">
        <v>16</v>
      </c>
      <c r="D144" s="8" t="s">
        <v>898</v>
      </c>
      <c r="E144" s="8" t="s">
        <v>113</v>
      </c>
      <c r="F144" s="7" t="s">
        <v>2</v>
      </c>
      <c r="G144" s="7">
        <v>1986</v>
      </c>
      <c r="H144" s="12">
        <v>94</v>
      </c>
      <c r="I144" s="10" t="s">
        <v>613</v>
      </c>
      <c r="J144" s="11">
        <v>65</v>
      </c>
      <c r="K144" s="11">
        <v>85</v>
      </c>
      <c r="L144" s="11">
        <v>150</v>
      </c>
      <c r="M144" s="10">
        <v>0</v>
      </c>
      <c r="N144" s="9">
        <v>174.18</v>
      </c>
      <c r="O144" s="9" t="s">
        <v>0</v>
      </c>
      <c r="P144" s="14"/>
    </row>
    <row r="145" spans="1:16" s="13" customFormat="1" ht="21.2" customHeight="1">
      <c r="A145" s="8" t="s">
        <v>26</v>
      </c>
      <c r="B145" s="7" t="s">
        <v>11</v>
      </c>
      <c r="C145" s="7" t="s">
        <v>16</v>
      </c>
      <c r="D145" s="8" t="s">
        <v>894</v>
      </c>
      <c r="E145" s="8" t="s">
        <v>25</v>
      </c>
      <c r="F145" s="7" t="s">
        <v>13</v>
      </c>
      <c r="G145" s="7">
        <v>1991</v>
      </c>
      <c r="H145" s="12" t="s">
        <v>12</v>
      </c>
      <c r="I145" s="10" t="s">
        <v>180</v>
      </c>
      <c r="J145" s="11">
        <v>60</v>
      </c>
      <c r="K145" s="11">
        <v>72</v>
      </c>
      <c r="L145" s="11">
        <v>132</v>
      </c>
      <c r="M145" s="10">
        <v>51</v>
      </c>
      <c r="N145" s="9" t="s">
        <v>0</v>
      </c>
      <c r="O145" s="9" t="s">
        <v>0</v>
      </c>
      <c r="P145" s="14"/>
    </row>
    <row r="146" spans="1:16" s="13" customFormat="1" ht="21.2" customHeight="1">
      <c r="A146" s="8" t="s">
        <v>26</v>
      </c>
      <c r="B146" s="7" t="s">
        <v>459</v>
      </c>
      <c r="C146" s="7" t="s">
        <v>16</v>
      </c>
      <c r="D146" s="8" t="s">
        <v>891</v>
      </c>
      <c r="E146" s="8" t="s">
        <v>458</v>
      </c>
      <c r="F146" s="7" t="s">
        <v>13</v>
      </c>
      <c r="G146" s="7">
        <v>1971</v>
      </c>
      <c r="H146" s="12">
        <v>63</v>
      </c>
      <c r="I146" s="10" t="s">
        <v>700</v>
      </c>
      <c r="J146" s="11">
        <v>31</v>
      </c>
      <c r="K146" s="11">
        <v>41</v>
      </c>
      <c r="L146" s="11">
        <v>72</v>
      </c>
      <c r="M146" s="10">
        <v>15</v>
      </c>
      <c r="N146" s="9" t="s">
        <v>0</v>
      </c>
      <c r="O146" s="9" t="s">
        <v>0</v>
      </c>
      <c r="P146" s="14"/>
    </row>
    <row r="147" spans="1:16" s="13" customFormat="1" ht="21.2" customHeight="1">
      <c r="A147" s="8" t="s">
        <v>26</v>
      </c>
      <c r="B147" s="7" t="s">
        <v>459</v>
      </c>
      <c r="C147" s="7" t="s">
        <v>16</v>
      </c>
      <c r="D147" s="8" t="s">
        <v>891</v>
      </c>
      <c r="E147" s="8" t="s">
        <v>458</v>
      </c>
      <c r="F147" s="7" t="s">
        <v>13</v>
      </c>
      <c r="G147" s="7">
        <v>1971</v>
      </c>
      <c r="H147" s="12">
        <v>69</v>
      </c>
      <c r="I147" s="10" t="s">
        <v>892</v>
      </c>
      <c r="J147" s="11">
        <v>33</v>
      </c>
      <c r="K147" s="11">
        <v>41</v>
      </c>
      <c r="L147" s="11">
        <v>74</v>
      </c>
      <c r="M147" s="10">
        <v>10</v>
      </c>
      <c r="N147" s="9">
        <v>154.69999999999999</v>
      </c>
      <c r="O147" s="9" t="s">
        <v>0</v>
      </c>
      <c r="P147" s="14"/>
    </row>
    <row r="148" spans="1:16" s="13" customFormat="1" ht="21.2" customHeight="1">
      <c r="A148" s="8" t="s">
        <v>26</v>
      </c>
      <c r="B148" s="7" t="s">
        <v>439</v>
      </c>
      <c r="C148" s="7" t="s">
        <v>16</v>
      </c>
      <c r="D148" s="8" t="s">
        <v>891</v>
      </c>
      <c r="E148" s="8" t="s">
        <v>446</v>
      </c>
      <c r="F148" s="7" t="s">
        <v>2</v>
      </c>
      <c r="G148" s="7">
        <v>1966</v>
      </c>
      <c r="H148" s="12">
        <v>105</v>
      </c>
      <c r="I148" s="10" t="s">
        <v>897</v>
      </c>
      <c r="J148" s="11">
        <v>87</v>
      </c>
      <c r="K148" s="11">
        <v>123</v>
      </c>
      <c r="L148" s="11">
        <v>210</v>
      </c>
      <c r="M148" s="10">
        <v>26.5</v>
      </c>
      <c r="N148" s="9">
        <v>236.3</v>
      </c>
      <c r="O148" s="9" t="s">
        <v>0</v>
      </c>
      <c r="P148" s="14"/>
    </row>
    <row r="149" spans="1:16" s="13" customFormat="1" ht="21.2" customHeight="1">
      <c r="A149" s="8" t="s">
        <v>26</v>
      </c>
      <c r="B149" s="7" t="s">
        <v>479</v>
      </c>
      <c r="C149" s="7" t="s">
        <v>16</v>
      </c>
      <c r="D149" s="8" t="s">
        <v>488</v>
      </c>
      <c r="E149" s="8" t="s">
        <v>487</v>
      </c>
      <c r="F149" s="7" t="s">
        <v>2</v>
      </c>
      <c r="G149" s="7">
        <v>1977</v>
      </c>
      <c r="H149" s="12">
        <v>105</v>
      </c>
      <c r="I149" s="10" t="s">
        <v>902</v>
      </c>
      <c r="J149" s="11">
        <v>123</v>
      </c>
      <c r="K149" s="11">
        <v>140</v>
      </c>
      <c r="L149" s="11">
        <v>262</v>
      </c>
      <c r="M149" s="10">
        <v>70</v>
      </c>
      <c r="N149" s="9" t="s">
        <v>0</v>
      </c>
      <c r="O149" s="9" t="s">
        <v>0</v>
      </c>
      <c r="P149" s="14"/>
    </row>
    <row r="150" spans="1:16" s="13" customFormat="1" ht="21.2" customHeight="1">
      <c r="A150" s="8" t="s">
        <v>26</v>
      </c>
      <c r="B150" s="7" t="s">
        <v>11</v>
      </c>
      <c r="C150" s="7" t="s">
        <v>16</v>
      </c>
      <c r="D150" s="8" t="s">
        <v>50</v>
      </c>
      <c r="E150" s="8" t="s">
        <v>49</v>
      </c>
      <c r="F150" s="7" t="s">
        <v>13</v>
      </c>
      <c r="G150" s="7">
        <v>1987</v>
      </c>
      <c r="H150" s="12">
        <v>48</v>
      </c>
      <c r="I150" s="10" t="s">
        <v>247</v>
      </c>
      <c r="J150" s="11">
        <v>25</v>
      </c>
      <c r="K150" s="11">
        <v>36</v>
      </c>
      <c r="L150" s="11">
        <v>61</v>
      </c>
      <c r="M150" s="10">
        <v>31</v>
      </c>
      <c r="N150" s="9" t="s">
        <v>0</v>
      </c>
      <c r="O150" s="9" t="s">
        <v>0</v>
      </c>
      <c r="P150" s="14"/>
    </row>
    <row r="151" spans="1:16" s="13" customFormat="1" ht="21.2" customHeight="1">
      <c r="A151" s="8" t="s">
        <v>26</v>
      </c>
      <c r="B151" s="7" t="s">
        <v>11</v>
      </c>
      <c r="C151" s="7" t="s">
        <v>16</v>
      </c>
      <c r="D151" s="8" t="s">
        <v>50</v>
      </c>
      <c r="E151" s="8" t="s">
        <v>49</v>
      </c>
      <c r="F151" s="7" t="s">
        <v>13</v>
      </c>
      <c r="G151" s="7">
        <v>1987</v>
      </c>
      <c r="H151" s="12">
        <v>53</v>
      </c>
      <c r="I151" s="10" t="s">
        <v>893</v>
      </c>
      <c r="J151" s="11">
        <v>28</v>
      </c>
      <c r="K151" s="11">
        <v>41</v>
      </c>
      <c r="L151" s="11">
        <v>67</v>
      </c>
      <c r="M151" s="10">
        <v>34</v>
      </c>
      <c r="N151" s="9" t="s">
        <v>0</v>
      </c>
      <c r="O151" s="9" t="s">
        <v>0</v>
      </c>
      <c r="P151" s="14"/>
    </row>
    <row r="152" spans="1:16" s="13" customFormat="1" ht="21.2" customHeight="1">
      <c r="A152" s="8" t="s">
        <v>26</v>
      </c>
      <c r="B152" s="7" t="s">
        <v>11</v>
      </c>
      <c r="C152" s="7" t="s">
        <v>16</v>
      </c>
      <c r="D152" s="8" t="s">
        <v>903</v>
      </c>
      <c r="E152" s="8" t="s">
        <v>76</v>
      </c>
      <c r="F152" s="7" t="s">
        <v>2</v>
      </c>
      <c r="G152" s="7">
        <v>1986</v>
      </c>
      <c r="H152" s="12">
        <v>85</v>
      </c>
      <c r="I152" s="10" t="s">
        <v>904</v>
      </c>
      <c r="J152" s="11">
        <v>91</v>
      </c>
      <c r="K152" s="11">
        <v>110</v>
      </c>
      <c r="L152" s="11">
        <v>201</v>
      </c>
      <c r="M152" s="10">
        <v>35.4</v>
      </c>
      <c r="N152" s="9" t="s">
        <v>0</v>
      </c>
      <c r="O152" s="9" t="s">
        <v>0</v>
      </c>
      <c r="P152" s="14"/>
    </row>
    <row r="153" spans="1:16" s="13" customFormat="1" ht="21.2" customHeight="1">
      <c r="A153" s="8" t="s">
        <v>26</v>
      </c>
      <c r="B153" s="7" t="s">
        <v>11</v>
      </c>
      <c r="C153" s="7" t="s">
        <v>16</v>
      </c>
      <c r="D153" s="8" t="s">
        <v>896</v>
      </c>
      <c r="E153" s="8" t="s">
        <v>62</v>
      </c>
      <c r="F153" s="7" t="s">
        <v>2</v>
      </c>
      <c r="G153" s="7">
        <v>1982</v>
      </c>
      <c r="H153" s="12">
        <v>85</v>
      </c>
      <c r="I153" s="10" t="s">
        <v>455</v>
      </c>
      <c r="J153" s="11">
        <v>72</v>
      </c>
      <c r="K153" s="11">
        <v>83</v>
      </c>
      <c r="L153" s="11">
        <v>155</v>
      </c>
      <c r="M153" s="10">
        <v>0</v>
      </c>
      <c r="N153" s="9">
        <v>186.4</v>
      </c>
      <c r="O153" s="9" t="s">
        <v>0</v>
      </c>
      <c r="P153" s="14"/>
    </row>
    <row r="154" spans="1:16" s="13" customFormat="1" ht="21.2" customHeight="1">
      <c r="A154" s="8" t="s">
        <v>26</v>
      </c>
      <c r="B154" s="7" t="s">
        <v>11</v>
      </c>
      <c r="C154" s="7" t="s">
        <v>16</v>
      </c>
      <c r="D154" s="8" t="s">
        <v>896</v>
      </c>
      <c r="E154" s="8" t="s">
        <v>62</v>
      </c>
      <c r="F154" s="7" t="s">
        <v>2</v>
      </c>
      <c r="G154" s="7">
        <v>1982</v>
      </c>
      <c r="H154" s="12">
        <v>94</v>
      </c>
      <c r="I154" s="10" t="s">
        <v>300</v>
      </c>
      <c r="J154" s="11">
        <v>70</v>
      </c>
      <c r="K154" s="11">
        <v>85</v>
      </c>
      <c r="L154" s="11">
        <v>155</v>
      </c>
      <c r="M154" s="10">
        <v>0</v>
      </c>
      <c r="N154" s="9">
        <v>183.4</v>
      </c>
      <c r="O154" s="9" t="s">
        <v>0</v>
      </c>
      <c r="P154" s="14"/>
    </row>
    <row r="155" spans="1:16" s="13" customFormat="1" ht="21.2" customHeight="1">
      <c r="A155" s="8" t="s">
        <v>26</v>
      </c>
      <c r="B155" s="7" t="s">
        <v>11</v>
      </c>
      <c r="C155" s="7" t="s">
        <v>16</v>
      </c>
      <c r="D155" s="8" t="s">
        <v>899</v>
      </c>
      <c r="E155" s="8" t="s">
        <v>900</v>
      </c>
      <c r="F155" s="7" t="s">
        <v>2</v>
      </c>
      <c r="G155" s="7">
        <v>1985</v>
      </c>
      <c r="H155" s="12">
        <v>85</v>
      </c>
      <c r="I155" s="10" t="s">
        <v>150</v>
      </c>
      <c r="J155" s="11">
        <v>97</v>
      </c>
      <c r="K155" s="11">
        <v>125</v>
      </c>
      <c r="L155" s="11">
        <v>222</v>
      </c>
      <c r="M155" s="10">
        <v>55</v>
      </c>
      <c r="N155" s="9" t="s">
        <v>0</v>
      </c>
      <c r="O155" s="9" t="s">
        <v>0</v>
      </c>
      <c r="P155" s="14"/>
    </row>
    <row r="156" spans="1:16" s="13" customFormat="1" ht="21.2" customHeight="1">
      <c r="A156" s="8" t="s">
        <v>26</v>
      </c>
      <c r="B156" s="7" t="s">
        <v>11</v>
      </c>
      <c r="C156" s="7" t="s">
        <v>16</v>
      </c>
      <c r="D156" s="8" t="s">
        <v>899</v>
      </c>
      <c r="E156" s="8" t="s">
        <v>900</v>
      </c>
      <c r="F156" s="7" t="s">
        <v>2</v>
      </c>
      <c r="G156" s="7">
        <v>1985</v>
      </c>
      <c r="H156" s="12">
        <v>94</v>
      </c>
      <c r="I156" s="10" t="s">
        <v>664</v>
      </c>
      <c r="J156" s="11">
        <v>100</v>
      </c>
      <c r="K156" s="11">
        <v>130</v>
      </c>
      <c r="L156" s="11">
        <v>230</v>
      </c>
      <c r="M156" s="10">
        <v>57.2</v>
      </c>
      <c r="N156" s="9" t="s">
        <v>0</v>
      </c>
      <c r="O156" s="9" t="s">
        <v>0</v>
      </c>
      <c r="P156" s="14"/>
    </row>
    <row r="157" spans="1:16" s="13" customFormat="1" ht="21.2" customHeight="1">
      <c r="A157" s="8" t="s">
        <v>26</v>
      </c>
      <c r="B157" s="7" t="s">
        <v>479</v>
      </c>
      <c r="C157" s="7" t="s">
        <v>16</v>
      </c>
      <c r="D157" s="8" t="s">
        <v>71</v>
      </c>
      <c r="E157" s="8" t="s">
        <v>70</v>
      </c>
      <c r="F157" s="7" t="s">
        <v>2</v>
      </c>
      <c r="G157" s="7">
        <v>1979</v>
      </c>
      <c r="H157" s="12">
        <v>94</v>
      </c>
      <c r="I157" s="10" t="s">
        <v>719</v>
      </c>
      <c r="J157" s="11">
        <v>102</v>
      </c>
      <c r="K157" s="11">
        <v>127</v>
      </c>
      <c r="L157" s="11">
        <v>229</v>
      </c>
      <c r="M157" s="10">
        <v>43.4</v>
      </c>
      <c r="N157" s="9" t="s">
        <v>0</v>
      </c>
      <c r="O157" s="9" t="s">
        <v>0</v>
      </c>
      <c r="P157" s="14"/>
    </row>
    <row r="158" spans="1:16" s="13" customFormat="1" ht="21.2" customHeight="1">
      <c r="A158" s="8" t="s">
        <v>26</v>
      </c>
      <c r="B158" s="7" t="s">
        <v>479</v>
      </c>
      <c r="C158" s="7" t="s">
        <v>16</v>
      </c>
      <c r="D158" s="8" t="s">
        <v>71</v>
      </c>
      <c r="E158" s="8" t="s">
        <v>70</v>
      </c>
      <c r="F158" s="7" t="s">
        <v>2</v>
      </c>
      <c r="G158" s="7">
        <v>1979</v>
      </c>
      <c r="H158" s="12">
        <v>105</v>
      </c>
      <c r="I158" s="10" t="s">
        <v>364</v>
      </c>
      <c r="J158" s="11">
        <v>107</v>
      </c>
      <c r="K158" s="11">
        <v>134</v>
      </c>
      <c r="L158" s="11">
        <v>241</v>
      </c>
      <c r="M158" s="10">
        <v>42</v>
      </c>
      <c r="N158" s="9" t="s">
        <v>0</v>
      </c>
      <c r="O158" s="9" t="s">
        <v>0</v>
      </c>
      <c r="P158" s="14"/>
    </row>
    <row r="159" spans="1:16" s="13" customFormat="1" ht="21.2" customHeight="1">
      <c r="A159" s="8" t="s">
        <v>26</v>
      </c>
      <c r="B159" s="7" t="s">
        <v>479</v>
      </c>
      <c r="C159" s="7" t="s">
        <v>16</v>
      </c>
      <c r="D159" s="8" t="s">
        <v>490</v>
      </c>
      <c r="E159" s="8" t="s">
        <v>489</v>
      </c>
      <c r="F159" s="7" t="s">
        <v>2</v>
      </c>
      <c r="G159" s="7">
        <v>1975</v>
      </c>
      <c r="H159" s="12" t="s">
        <v>59</v>
      </c>
      <c r="I159" s="10" t="s">
        <v>901</v>
      </c>
      <c r="J159" s="11">
        <v>100</v>
      </c>
      <c r="K159" s="11">
        <v>135</v>
      </c>
      <c r="L159" s="11">
        <v>235</v>
      </c>
      <c r="M159" s="10">
        <v>31</v>
      </c>
      <c r="N159" s="9" t="s">
        <v>0</v>
      </c>
      <c r="O159" s="9" t="s">
        <v>0</v>
      </c>
      <c r="P159" s="14"/>
    </row>
    <row r="160" spans="1:16" s="13" customFormat="1" ht="21.2" customHeight="1">
      <c r="A160" s="8" t="s">
        <v>26</v>
      </c>
      <c r="B160" s="7" t="s">
        <v>416</v>
      </c>
      <c r="C160" s="7" t="s">
        <v>16</v>
      </c>
      <c r="D160" s="8" t="s">
        <v>423</v>
      </c>
      <c r="E160" s="8" t="s">
        <v>430</v>
      </c>
      <c r="F160" s="7" t="s">
        <v>2</v>
      </c>
      <c r="G160" s="7">
        <v>1963</v>
      </c>
      <c r="H160" s="12">
        <v>69</v>
      </c>
      <c r="I160" s="10" t="s">
        <v>477</v>
      </c>
      <c r="J160" s="11">
        <v>66</v>
      </c>
      <c r="K160" s="11">
        <v>81</v>
      </c>
      <c r="L160" s="11">
        <v>144</v>
      </c>
      <c r="M160" s="10">
        <v>17</v>
      </c>
      <c r="N160" s="9">
        <v>250.3</v>
      </c>
      <c r="O160" s="9" t="s">
        <v>0</v>
      </c>
      <c r="P160" s="14"/>
    </row>
    <row r="161" spans="1:16" s="13" customFormat="1" ht="21.2" customHeight="1">
      <c r="A161" s="8" t="s">
        <v>26</v>
      </c>
      <c r="B161" s="7" t="s">
        <v>479</v>
      </c>
      <c r="C161" s="7" t="s">
        <v>16</v>
      </c>
      <c r="D161" s="8" t="s">
        <v>66</v>
      </c>
      <c r="E161" s="8" t="s">
        <v>236</v>
      </c>
      <c r="F161" s="7" t="s">
        <v>2</v>
      </c>
      <c r="G161" s="7">
        <v>1975</v>
      </c>
      <c r="H161" s="12">
        <v>85</v>
      </c>
      <c r="I161" s="10" t="s">
        <v>334</v>
      </c>
      <c r="J161" s="11">
        <v>97</v>
      </c>
      <c r="K161" s="11">
        <v>115</v>
      </c>
      <c r="L161" s="11">
        <v>212</v>
      </c>
      <c r="M161" s="10">
        <v>43</v>
      </c>
      <c r="N161" s="9" t="s">
        <v>0</v>
      </c>
      <c r="O161" s="9" t="s">
        <v>0</v>
      </c>
      <c r="P161" s="14"/>
    </row>
    <row r="162" spans="1:16" s="13" customFormat="1" ht="21.2" customHeight="1">
      <c r="A162" s="8" t="s">
        <v>26</v>
      </c>
      <c r="B162" s="7" t="s">
        <v>459</v>
      </c>
      <c r="C162" s="7" t="s">
        <v>16</v>
      </c>
      <c r="D162" s="8" t="s">
        <v>288</v>
      </c>
      <c r="E162" s="8" t="s">
        <v>460</v>
      </c>
      <c r="F162" s="7" t="s">
        <v>13</v>
      </c>
      <c r="G162" s="7">
        <v>1971</v>
      </c>
      <c r="H162" s="12">
        <v>75</v>
      </c>
      <c r="I162" s="10" t="s">
        <v>895</v>
      </c>
      <c r="J162" s="11">
        <v>50</v>
      </c>
      <c r="K162" s="11">
        <v>65</v>
      </c>
      <c r="L162" s="11">
        <v>115</v>
      </c>
      <c r="M162" s="10">
        <v>36</v>
      </c>
      <c r="N162" s="9" t="s">
        <v>0</v>
      </c>
      <c r="O162" s="9" t="s">
        <v>0</v>
      </c>
      <c r="P162" s="14"/>
    </row>
    <row r="163" spans="1:16" s="13" customFormat="1" ht="21.2" customHeight="1">
      <c r="A163" s="8" t="s">
        <v>115</v>
      </c>
      <c r="B163" s="7" t="s">
        <v>11</v>
      </c>
      <c r="C163" s="7" t="s">
        <v>16</v>
      </c>
      <c r="D163" s="8" t="s">
        <v>811</v>
      </c>
      <c r="E163" s="8" t="s">
        <v>309</v>
      </c>
      <c r="F163" s="7" t="s">
        <v>2</v>
      </c>
      <c r="G163" s="7">
        <v>1988</v>
      </c>
      <c r="H163" s="12">
        <v>77</v>
      </c>
      <c r="I163" s="10" t="s">
        <v>812</v>
      </c>
      <c r="J163" s="11">
        <v>69</v>
      </c>
      <c r="K163" s="11">
        <v>85</v>
      </c>
      <c r="L163" s="11">
        <v>154</v>
      </c>
      <c r="M163" s="10">
        <v>22</v>
      </c>
      <c r="N163" s="9">
        <v>204.4</v>
      </c>
      <c r="O163" s="9" t="s">
        <v>0</v>
      </c>
      <c r="P163" s="14"/>
    </row>
    <row r="164" spans="1:16" s="13" customFormat="1" ht="21.2" customHeight="1">
      <c r="A164" s="8" t="s">
        <v>115</v>
      </c>
      <c r="B164" s="7" t="s">
        <v>11</v>
      </c>
      <c r="C164" s="7" t="s">
        <v>16</v>
      </c>
      <c r="D164" s="8" t="s">
        <v>177</v>
      </c>
      <c r="E164" s="8" t="s">
        <v>176</v>
      </c>
      <c r="F164" s="7" t="s">
        <v>2</v>
      </c>
      <c r="G164" s="7">
        <v>1988</v>
      </c>
      <c r="H164" s="12">
        <v>77</v>
      </c>
      <c r="I164" s="10" t="s">
        <v>813</v>
      </c>
      <c r="J164" s="11">
        <v>90</v>
      </c>
      <c r="K164" s="11">
        <v>115</v>
      </c>
      <c r="L164" s="11">
        <v>205</v>
      </c>
      <c r="M164" s="10">
        <v>57</v>
      </c>
      <c r="N164" s="9" t="s">
        <v>0</v>
      </c>
      <c r="O164" s="9" t="s">
        <v>0</v>
      </c>
      <c r="P164" s="14"/>
    </row>
    <row r="165" spans="1:16" s="13" customFormat="1" ht="21.2" customHeight="1">
      <c r="A165" s="8" t="s">
        <v>115</v>
      </c>
      <c r="B165" s="7" t="s">
        <v>416</v>
      </c>
      <c r="C165" s="7" t="s">
        <v>16</v>
      </c>
      <c r="D165" s="8" t="s">
        <v>808</v>
      </c>
      <c r="E165" s="8" t="s">
        <v>431</v>
      </c>
      <c r="F165" s="7" t="s">
        <v>2</v>
      </c>
      <c r="G165" s="7">
        <v>1962</v>
      </c>
      <c r="H165" s="12">
        <v>85</v>
      </c>
      <c r="I165" s="10" t="s">
        <v>454</v>
      </c>
      <c r="J165" s="11">
        <v>76</v>
      </c>
      <c r="K165" s="11">
        <v>95</v>
      </c>
      <c r="L165" s="11">
        <v>171</v>
      </c>
      <c r="M165" s="10">
        <v>18</v>
      </c>
      <c r="N165" s="9">
        <v>205.7</v>
      </c>
      <c r="O165" s="9" t="s">
        <v>0</v>
      </c>
      <c r="P165" s="14"/>
    </row>
    <row r="166" spans="1:16" s="13" customFormat="1" ht="21.2" customHeight="1">
      <c r="A166" s="8" t="s">
        <v>115</v>
      </c>
      <c r="B166" s="7" t="s">
        <v>11</v>
      </c>
      <c r="C166" s="7" t="s">
        <v>16</v>
      </c>
      <c r="D166" s="8" t="s">
        <v>809</v>
      </c>
      <c r="E166" s="8" t="s">
        <v>810</v>
      </c>
      <c r="F166" s="7" t="s">
        <v>2</v>
      </c>
      <c r="G166" s="7">
        <v>1991</v>
      </c>
      <c r="H166" s="12">
        <v>94</v>
      </c>
      <c r="I166" s="10" t="s">
        <v>571</v>
      </c>
      <c r="J166" s="11">
        <v>70</v>
      </c>
      <c r="K166" s="11">
        <v>93</v>
      </c>
      <c r="L166" s="11">
        <v>160</v>
      </c>
      <c r="M166" s="10">
        <v>4.2</v>
      </c>
      <c r="N166" s="9">
        <v>187.5</v>
      </c>
      <c r="O166" s="9" t="s">
        <v>0</v>
      </c>
      <c r="P166" s="14"/>
    </row>
    <row r="167" spans="1:16" s="13" customFormat="1" ht="21.2" customHeight="1">
      <c r="A167" s="8" t="s">
        <v>115</v>
      </c>
      <c r="B167" s="7" t="s">
        <v>258</v>
      </c>
      <c r="C167" s="7" t="s">
        <v>16</v>
      </c>
      <c r="D167" s="8" t="s">
        <v>815</v>
      </c>
      <c r="E167" s="8" t="s">
        <v>816</v>
      </c>
      <c r="F167" s="7" t="s">
        <v>2</v>
      </c>
      <c r="G167" s="7">
        <v>2004</v>
      </c>
      <c r="H167" s="12" t="s">
        <v>251</v>
      </c>
      <c r="I167" s="10" t="s">
        <v>280</v>
      </c>
      <c r="J167" s="11">
        <v>12</v>
      </c>
      <c r="K167" s="11">
        <v>10</v>
      </c>
      <c r="L167" s="11">
        <v>22</v>
      </c>
      <c r="M167" s="10" t="s">
        <v>0</v>
      </c>
      <c r="N167" s="9" t="s">
        <v>0</v>
      </c>
      <c r="O167" s="9">
        <v>273.37</v>
      </c>
      <c r="P167" s="14"/>
    </row>
    <row r="168" spans="1:16" s="13" customFormat="1" ht="21.2" customHeight="1">
      <c r="A168" s="8" t="s">
        <v>115</v>
      </c>
      <c r="B168" s="7" t="s">
        <v>11</v>
      </c>
      <c r="C168" s="7" t="s">
        <v>16</v>
      </c>
      <c r="D168" s="8" t="s">
        <v>806</v>
      </c>
      <c r="E168" s="8" t="s">
        <v>114</v>
      </c>
      <c r="F168" s="7" t="s">
        <v>2</v>
      </c>
      <c r="G168" s="7">
        <v>1984</v>
      </c>
      <c r="H168" s="12">
        <v>85</v>
      </c>
      <c r="I168" s="10" t="s">
        <v>807</v>
      </c>
      <c r="J168" s="11">
        <v>100</v>
      </c>
      <c r="K168" s="11">
        <v>125</v>
      </c>
      <c r="L168" s="11">
        <v>225</v>
      </c>
      <c r="M168" s="10">
        <v>54</v>
      </c>
      <c r="N168" s="9" t="s">
        <v>0</v>
      </c>
      <c r="O168" s="9" t="s">
        <v>0</v>
      </c>
      <c r="P168" s="14"/>
    </row>
    <row r="169" spans="1:16" s="13" customFormat="1" ht="21.2" customHeight="1">
      <c r="A169" s="8" t="s">
        <v>115</v>
      </c>
      <c r="B169" s="7" t="s">
        <v>11</v>
      </c>
      <c r="C169" s="7" t="s">
        <v>16</v>
      </c>
      <c r="D169" s="8" t="s">
        <v>804</v>
      </c>
      <c r="E169" s="8" t="s">
        <v>805</v>
      </c>
      <c r="F169" s="7" t="s">
        <v>13</v>
      </c>
      <c r="G169" s="7">
        <v>1980</v>
      </c>
      <c r="H169" s="12">
        <v>69</v>
      </c>
      <c r="I169" s="10" t="s">
        <v>204</v>
      </c>
      <c r="J169" s="11">
        <v>45</v>
      </c>
      <c r="K169" s="11">
        <v>61</v>
      </c>
      <c r="L169" s="11">
        <v>105</v>
      </c>
      <c r="M169" s="10">
        <v>37</v>
      </c>
      <c r="N169" s="9" t="s">
        <v>0</v>
      </c>
      <c r="O169" s="9" t="s">
        <v>0</v>
      </c>
      <c r="P169" s="14"/>
    </row>
    <row r="170" spans="1:16" s="13" customFormat="1" ht="21.2" customHeight="1">
      <c r="A170" s="8" t="s">
        <v>115</v>
      </c>
      <c r="B170" s="7" t="s">
        <v>258</v>
      </c>
      <c r="C170" s="7" t="s">
        <v>16</v>
      </c>
      <c r="D170" s="8" t="s">
        <v>817</v>
      </c>
      <c r="E170" s="8" t="s">
        <v>818</v>
      </c>
      <c r="F170" s="7" t="s">
        <v>13</v>
      </c>
      <c r="G170" s="7">
        <v>2004</v>
      </c>
      <c r="H170" s="12" t="s">
        <v>747</v>
      </c>
      <c r="I170" s="10" t="s">
        <v>819</v>
      </c>
      <c r="J170" s="11">
        <v>11</v>
      </c>
      <c r="K170" s="11">
        <v>15</v>
      </c>
      <c r="L170" s="11">
        <v>26</v>
      </c>
      <c r="M170" s="10" t="s">
        <v>0</v>
      </c>
      <c r="N170" s="9" t="s">
        <v>0</v>
      </c>
      <c r="O170" s="9">
        <v>343.87</v>
      </c>
      <c r="P170" s="14"/>
    </row>
    <row r="171" spans="1:16" s="13" customFormat="1" ht="21.2" customHeight="1">
      <c r="A171" s="8" t="s">
        <v>115</v>
      </c>
      <c r="B171" s="7" t="s">
        <v>258</v>
      </c>
      <c r="C171" s="7" t="s">
        <v>16</v>
      </c>
      <c r="D171" s="8" t="s">
        <v>288</v>
      </c>
      <c r="E171" s="8" t="s">
        <v>130</v>
      </c>
      <c r="F171" s="7" t="s">
        <v>2</v>
      </c>
      <c r="G171" s="7">
        <v>2004</v>
      </c>
      <c r="H171" s="12" t="s">
        <v>287</v>
      </c>
      <c r="I171" s="10" t="s">
        <v>814</v>
      </c>
      <c r="J171" s="11">
        <v>13</v>
      </c>
      <c r="K171" s="11">
        <v>17</v>
      </c>
      <c r="L171" s="11">
        <v>30</v>
      </c>
      <c r="M171" s="10" t="s">
        <v>0</v>
      </c>
      <c r="N171" s="9" t="s">
        <v>0</v>
      </c>
      <c r="O171" s="9">
        <v>379.97</v>
      </c>
      <c r="P171" s="14"/>
    </row>
    <row r="172" spans="1:16" s="13" customFormat="1" ht="21.2" customHeight="1">
      <c r="A172" s="8" t="s">
        <v>115</v>
      </c>
      <c r="B172" s="7" t="s">
        <v>258</v>
      </c>
      <c r="C172" s="7" t="s">
        <v>16</v>
      </c>
      <c r="D172" s="8" t="s">
        <v>288</v>
      </c>
      <c r="E172" s="8" t="s">
        <v>286</v>
      </c>
      <c r="F172" s="7" t="s">
        <v>2</v>
      </c>
      <c r="G172" s="7">
        <v>2004</v>
      </c>
      <c r="H172" s="12" t="s">
        <v>251</v>
      </c>
      <c r="I172" s="10" t="s">
        <v>800</v>
      </c>
      <c r="J172" s="11">
        <v>15</v>
      </c>
      <c r="K172" s="11">
        <v>19</v>
      </c>
      <c r="L172" s="11">
        <v>34</v>
      </c>
      <c r="M172" s="10" t="s">
        <v>0</v>
      </c>
      <c r="N172" s="9" t="s">
        <v>0</v>
      </c>
      <c r="O172" s="9">
        <v>343.3</v>
      </c>
      <c r="P172" s="14"/>
    </row>
    <row r="173" spans="1:16" s="13" customFormat="1" ht="21.2" customHeight="1">
      <c r="A173" s="8" t="s">
        <v>20</v>
      </c>
      <c r="B173" s="7" t="s">
        <v>11</v>
      </c>
      <c r="C173" s="7" t="s">
        <v>16</v>
      </c>
      <c r="D173" s="8" t="s">
        <v>293</v>
      </c>
      <c r="E173" s="8" t="s">
        <v>292</v>
      </c>
      <c r="F173" s="7" t="s">
        <v>13</v>
      </c>
      <c r="G173" s="7">
        <v>1993</v>
      </c>
      <c r="H173" s="12">
        <v>75</v>
      </c>
      <c r="I173" s="10" t="s">
        <v>315</v>
      </c>
      <c r="J173" s="11">
        <v>57</v>
      </c>
      <c r="K173" s="11">
        <v>80</v>
      </c>
      <c r="L173" s="11">
        <v>137</v>
      </c>
      <c r="M173" s="10">
        <v>59</v>
      </c>
      <c r="N173" s="9" t="s">
        <v>0</v>
      </c>
      <c r="O173" s="9" t="s">
        <v>0</v>
      </c>
      <c r="P173" s="27"/>
    </row>
    <row r="174" spans="1:16" s="13" customFormat="1" ht="21.2" customHeight="1">
      <c r="A174" s="8" t="s">
        <v>20</v>
      </c>
      <c r="B174" s="7" t="s">
        <v>459</v>
      </c>
      <c r="C174" s="7" t="s">
        <v>16</v>
      </c>
      <c r="D174" s="8" t="s">
        <v>463</v>
      </c>
      <c r="E174" s="8" t="s">
        <v>14</v>
      </c>
      <c r="F174" s="7" t="s">
        <v>13</v>
      </c>
      <c r="G174" s="7">
        <v>1973</v>
      </c>
      <c r="H174" s="12">
        <v>63</v>
      </c>
      <c r="I174" s="10" t="s">
        <v>529</v>
      </c>
      <c r="J174" s="11">
        <v>58</v>
      </c>
      <c r="K174" s="11">
        <v>68</v>
      </c>
      <c r="L174" s="11">
        <v>126</v>
      </c>
      <c r="M174" s="10">
        <v>79</v>
      </c>
      <c r="N174" s="9" t="s">
        <v>0</v>
      </c>
      <c r="O174" s="9" t="s">
        <v>0</v>
      </c>
      <c r="P174" s="27"/>
    </row>
    <row r="175" spans="1:16" s="13" customFormat="1" ht="21.2" customHeight="1">
      <c r="A175" s="8" t="s">
        <v>20</v>
      </c>
      <c r="B175" s="7" t="s">
        <v>399</v>
      </c>
      <c r="C175" s="7" t="s">
        <v>16</v>
      </c>
      <c r="D175" s="8" t="s">
        <v>415</v>
      </c>
      <c r="E175" s="8" t="s">
        <v>405</v>
      </c>
      <c r="F175" s="7" t="s">
        <v>2</v>
      </c>
      <c r="G175" s="7">
        <v>1958</v>
      </c>
      <c r="H175" s="12">
        <v>69</v>
      </c>
      <c r="I175" s="10" t="s">
        <v>539</v>
      </c>
      <c r="J175" s="11">
        <v>60</v>
      </c>
      <c r="K175" s="11">
        <v>82</v>
      </c>
      <c r="L175" s="11">
        <v>142</v>
      </c>
      <c r="M175" s="10">
        <v>18.5</v>
      </c>
      <c r="N175" s="9" t="s">
        <v>0</v>
      </c>
      <c r="O175" s="9" t="s">
        <v>0</v>
      </c>
      <c r="P175" s="27"/>
    </row>
    <row r="176" spans="1:16" s="13" customFormat="1" ht="21.2" customHeight="1">
      <c r="A176" s="8" t="s">
        <v>20</v>
      </c>
      <c r="B176" s="7" t="s">
        <v>11</v>
      </c>
      <c r="C176" s="7" t="s">
        <v>16</v>
      </c>
      <c r="D176" s="8" t="s">
        <v>19</v>
      </c>
      <c r="E176" s="8" t="s">
        <v>18</v>
      </c>
      <c r="F176" s="7" t="s">
        <v>13</v>
      </c>
      <c r="G176" s="7">
        <v>1984</v>
      </c>
      <c r="H176" s="12" t="s">
        <v>12</v>
      </c>
      <c r="I176" s="10" t="s">
        <v>530</v>
      </c>
      <c r="J176" s="11">
        <v>77</v>
      </c>
      <c r="K176" s="11">
        <v>97</v>
      </c>
      <c r="L176" s="11">
        <v>174</v>
      </c>
      <c r="M176" s="10">
        <v>77</v>
      </c>
      <c r="N176" s="9" t="s">
        <v>0</v>
      </c>
      <c r="O176" s="9" t="s">
        <v>0</v>
      </c>
      <c r="P176" s="27"/>
    </row>
    <row r="177" spans="1:16" s="13" customFormat="1" ht="21.2" customHeight="1">
      <c r="A177" s="8" t="s">
        <v>20</v>
      </c>
      <c r="B177" s="7" t="s">
        <v>439</v>
      </c>
      <c r="C177" s="7" t="s">
        <v>16</v>
      </c>
      <c r="D177" s="8" t="s">
        <v>532</v>
      </c>
      <c r="E177" s="8" t="s">
        <v>533</v>
      </c>
      <c r="F177" s="7" t="s">
        <v>13</v>
      </c>
      <c r="G177" s="7">
        <v>1965</v>
      </c>
      <c r="H177" s="12">
        <v>63</v>
      </c>
      <c r="I177" s="10" t="s">
        <v>534</v>
      </c>
      <c r="J177" s="11">
        <v>37</v>
      </c>
      <c r="K177" s="11">
        <v>45</v>
      </c>
      <c r="L177" s="11">
        <v>82</v>
      </c>
      <c r="M177" s="10">
        <v>41</v>
      </c>
      <c r="N177" s="9" t="s">
        <v>0</v>
      </c>
      <c r="O177" s="9" t="s">
        <v>0</v>
      </c>
      <c r="P177" s="27"/>
    </row>
    <row r="178" spans="1:16" s="13" customFormat="1" ht="21.2" customHeight="1">
      <c r="A178" s="8" t="s">
        <v>20</v>
      </c>
      <c r="B178" s="7" t="s">
        <v>416</v>
      </c>
      <c r="C178" s="7" t="s">
        <v>16</v>
      </c>
      <c r="D178" s="8" t="s">
        <v>532</v>
      </c>
      <c r="E178" s="8" t="s">
        <v>133</v>
      </c>
      <c r="F178" s="7" t="s">
        <v>2</v>
      </c>
      <c r="G178" s="7">
        <v>1962</v>
      </c>
      <c r="H178" s="12">
        <v>85</v>
      </c>
      <c r="I178" s="10" t="s">
        <v>542</v>
      </c>
      <c r="J178" s="11">
        <v>56</v>
      </c>
      <c r="K178" s="11">
        <v>79</v>
      </c>
      <c r="L178" s="11">
        <v>135</v>
      </c>
      <c r="M178" s="10">
        <v>1</v>
      </c>
      <c r="N178" s="9" t="s">
        <v>0</v>
      </c>
      <c r="O178" s="9" t="s">
        <v>0</v>
      </c>
      <c r="P178" s="27"/>
    </row>
    <row r="179" spans="1:16" s="13" customFormat="1" ht="21.2" customHeight="1">
      <c r="A179" s="8" t="s">
        <v>20</v>
      </c>
      <c r="B179" s="7" t="s">
        <v>216</v>
      </c>
      <c r="C179" s="7" t="s">
        <v>16</v>
      </c>
      <c r="D179" s="8" t="s">
        <v>940</v>
      </c>
      <c r="E179" s="8" t="s">
        <v>941</v>
      </c>
      <c r="F179" s="7" t="s">
        <v>2</v>
      </c>
      <c r="G179" s="7">
        <v>2000</v>
      </c>
      <c r="H179" s="12">
        <v>62</v>
      </c>
      <c r="I179" s="10">
        <v>60.3</v>
      </c>
      <c r="J179" s="11">
        <v>27</v>
      </c>
      <c r="K179" s="11">
        <v>38</v>
      </c>
      <c r="L179" s="11">
        <v>65</v>
      </c>
      <c r="M179" s="10" t="s">
        <v>0</v>
      </c>
      <c r="N179" s="9" t="s">
        <v>0</v>
      </c>
      <c r="O179" s="9" t="s">
        <v>0</v>
      </c>
      <c r="P179" s="27"/>
    </row>
    <row r="180" spans="1:16" s="13" customFormat="1" ht="21.2" customHeight="1">
      <c r="A180" s="8" t="s">
        <v>20</v>
      </c>
      <c r="B180" s="7" t="s">
        <v>11</v>
      </c>
      <c r="C180" s="7" t="s">
        <v>16</v>
      </c>
      <c r="D180" s="8" t="s">
        <v>197</v>
      </c>
      <c r="E180" s="8" t="s">
        <v>196</v>
      </c>
      <c r="F180" s="7" t="s">
        <v>2</v>
      </c>
      <c r="G180" s="7">
        <v>1982</v>
      </c>
      <c r="H180" s="12">
        <v>85</v>
      </c>
      <c r="I180" s="10" t="s">
        <v>24</v>
      </c>
      <c r="J180" s="11">
        <v>93</v>
      </c>
      <c r="K180" s="11">
        <v>117</v>
      </c>
      <c r="L180" s="11">
        <v>210</v>
      </c>
      <c r="M180" s="10">
        <v>59</v>
      </c>
      <c r="N180" s="9" t="s">
        <v>0</v>
      </c>
      <c r="O180" s="9" t="s">
        <v>0</v>
      </c>
      <c r="P180" s="27"/>
    </row>
    <row r="181" spans="1:16" s="13" customFormat="1" ht="21.2" customHeight="1">
      <c r="A181" s="8" t="s">
        <v>20</v>
      </c>
      <c r="B181" s="7" t="s">
        <v>11</v>
      </c>
      <c r="C181" s="7" t="s">
        <v>16</v>
      </c>
      <c r="D181" s="8" t="s">
        <v>147</v>
      </c>
      <c r="E181" s="8" t="s">
        <v>146</v>
      </c>
      <c r="F181" s="7" t="s">
        <v>2</v>
      </c>
      <c r="G181" s="7">
        <v>1983</v>
      </c>
      <c r="H181" s="12">
        <v>85</v>
      </c>
      <c r="I181" s="10" t="s">
        <v>222</v>
      </c>
      <c r="J181" s="11">
        <v>90</v>
      </c>
      <c r="K181" s="11">
        <v>113</v>
      </c>
      <c r="L181" s="11">
        <v>203</v>
      </c>
      <c r="M181" s="10">
        <v>40.799999999999997</v>
      </c>
      <c r="N181" s="9" t="s">
        <v>0</v>
      </c>
      <c r="O181" s="9" t="s">
        <v>0</v>
      </c>
      <c r="P181" s="27"/>
    </row>
    <row r="182" spans="1:16" s="13" customFormat="1" ht="21.2" customHeight="1">
      <c r="A182" s="8" t="s">
        <v>20</v>
      </c>
      <c r="B182" s="7" t="s">
        <v>11</v>
      </c>
      <c r="C182" s="7" t="s">
        <v>16</v>
      </c>
      <c r="D182" s="8" t="s">
        <v>535</v>
      </c>
      <c r="E182" s="8" t="s">
        <v>536</v>
      </c>
      <c r="F182" s="7" t="s">
        <v>13</v>
      </c>
      <c r="G182" s="7">
        <v>1985</v>
      </c>
      <c r="H182" s="12">
        <v>63</v>
      </c>
      <c r="I182" s="10" t="s">
        <v>537</v>
      </c>
      <c r="J182" s="11">
        <v>37</v>
      </c>
      <c r="K182" s="11">
        <v>48</v>
      </c>
      <c r="L182" s="11">
        <v>85</v>
      </c>
      <c r="M182" s="10">
        <v>35</v>
      </c>
      <c r="N182" s="9" t="s">
        <v>0</v>
      </c>
      <c r="O182" s="9" t="s">
        <v>0</v>
      </c>
      <c r="P182" s="27"/>
    </row>
    <row r="183" spans="1:16" s="13" customFormat="1" ht="21.2" customHeight="1">
      <c r="A183" s="8" t="s">
        <v>20</v>
      </c>
      <c r="B183" s="7" t="s">
        <v>479</v>
      </c>
      <c r="C183" s="7" t="s">
        <v>16</v>
      </c>
      <c r="D183" s="8" t="s">
        <v>36</v>
      </c>
      <c r="E183" s="8" t="s">
        <v>35</v>
      </c>
      <c r="F183" s="7" t="s">
        <v>13</v>
      </c>
      <c r="G183" s="7">
        <v>1979</v>
      </c>
      <c r="H183" s="12">
        <v>69</v>
      </c>
      <c r="I183" s="10" t="s">
        <v>524</v>
      </c>
      <c r="J183" s="11">
        <v>77</v>
      </c>
      <c r="K183" s="11">
        <v>96</v>
      </c>
      <c r="L183" s="11">
        <v>173</v>
      </c>
      <c r="M183" s="10">
        <v>103</v>
      </c>
      <c r="N183" s="9" t="s">
        <v>0</v>
      </c>
      <c r="O183" s="9" t="s">
        <v>0</v>
      </c>
      <c r="P183" s="27"/>
    </row>
    <row r="184" spans="1:16" s="13" customFormat="1" ht="21.2" customHeight="1">
      <c r="A184" s="8" t="s">
        <v>20</v>
      </c>
      <c r="B184" s="7" t="s">
        <v>11</v>
      </c>
      <c r="C184" s="7" t="s">
        <v>16</v>
      </c>
      <c r="D184" s="8" t="s">
        <v>63</v>
      </c>
      <c r="E184" s="8" t="s">
        <v>62</v>
      </c>
      <c r="F184" s="7" t="s">
        <v>2</v>
      </c>
      <c r="G184" s="7">
        <v>1989</v>
      </c>
      <c r="H184" s="12">
        <v>105</v>
      </c>
      <c r="I184" s="10" t="s">
        <v>523</v>
      </c>
      <c r="J184" s="11">
        <v>140</v>
      </c>
      <c r="K184" s="11">
        <v>181</v>
      </c>
      <c r="L184" s="11">
        <v>321</v>
      </c>
      <c r="M184" s="10">
        <v>130</v>
      </c>
      <c r="N184" s="9" t="s">
        <v>0</v>
      </c>
      <c r="O184" s="9" t="s">
        <v>0</v>
      </c>
      <c r="P184" s="27"/>
    </row>
    <row r="185" spans="1:16" s="13" customFormat="1" ht="21.2" customHeight="1">
      <c r="A185" s="8" t="s">
        <v>20</v>
      </c>
      <c r="B185" s="7" t="s">
        <v>11</v>
      </c>
      <c r="C185" s="7" t="s">
        <v>16</v>
      </c>
      <c r="D185" s="8" t="s">
        <v>199</v>
      </c>
      <c r="E185" s="8" t="s">
        <v>84</v>
      </c>
      <c r="F185" s="7" t="s">
        <v>2</v>
      </c>
      <c r="G185" s="7">
        <v>1983</v>
      </c>
      <c r="H185" s="12" t="s">
        <v>178</v>
      </c>
      <c r="I185" s="10" t="s">
        <v>475</v>
      </c>
      <c r="J185" s="11">
        <v>53</v>
      </c>
      <c r="K185" s="11">
        <v>66</v>
      </c>
      <c r="L185" s="11">
        <v>119</v>
      </c>
      <c r="M185" s="10">
        <v>0</v>
      </c>
      <c r="N185" s="9" t="s">
        <v>0</v>
      </c>
      <c r="O185" s="9" t="s">
        <v>0</v>
      </c>
      <c r="P185" s="27"/>
    </row>
    <row r="186" spans="1:16" s="13" customFormat="1" ht="21.2" customHeight="1">
      <c r="A186" s="8" t="s">
        <v>20</v>
      </c>
      <c r="B186" s="7" t="s">
        <v>439</v>
      </c>
      <c r="C186" s="7" t="s">
        <v>16</v>
      </c>
      <c r="D186" s="8" t="s">
        <v>466</v>
      </c>
      <c r="E186" s="8" t="s">
        <v>112</v>
      </c>
      <c r="F186" s="7" t="s">
        <v>2</v>
      </c>
      <c r="G186" s="7">
        <v>1969</v>
      </c>
      <c r="H186" s="12">
        <v>94</v>
      </c>
      <c r="I186" s="10" t="s">
        <v>118</v>
      </c>
      <c r="J186" s="11">
        <v>90</v>
      </c>
      <c r="K186" s="11">
        <v>110</v>
      </c>
      <c r="L186" s="11">
        <v>200</v>
      </c>
      <c r="M186" s="10">
        <v>13.4</v>
      </c>
      <c r="N186" s="9" t="s">
        <v>0</v>
      </c>
      <c r="O186" s="9" t="s">
        <v>0</v>
      </c>
      <c r="P186" s="27"/>
    </row>
    <row r="187" spans="1:16" s="13" customFormat="1" ht="21.2" customHeight="1">
      <c r="A187" s="8" t="s">
        <v>20</v>
      </c>
      <c r="B187" s="7" t="s">
        <v>11</v>
      </c>
      <c r="C187" s="7" t="s">
        <v>16</v>
      </c>
      <c r="D187" s="8" t="s">
        <v>299</v>
      </c>
      <c r="E187" s="8" t="s">
        <v>69</v>
      </c>
      <c r="F187" s="7" t="s">
        <v>2</v>
      </c>
      <c r="G187" s="7">
        <v>1993</v>
      </c>
      <c r="H187" s="12">
        <v>94</v>
      </c>
      <c r="I187" s="10" t="s">
        <v>531</v>
      </c>
      <c r="J187" s="11">
        <v>105</v>
      </c>
      <c r="K187" s="11">
        <v>130</v>
      </c>
      <c r="L187" s="11">
        <v>235</v>
      </c>
      <c r="M187" s="10">
        <v>59.2</v>
      </c>
      <c r="N187" s="9" t="s">
        <v>0</v>
      </c>
      <c r="O187" s="9" t="s">
        <v>0</v>
      </c>
      <c r="P187" s="27"/>
    </row>
    <row r="188" spans="1:16" s="13" customFormat="1" ht="21.2" customHeight="1">
      <c r="A188" s="8" t="s">
        <v>20</v>
      </c>
      <c r="B188" s="7" t="s">
        <v>11</v>
      </c>
      <c r="C188" s="7" t="s">
        <v>16</v>
      </c>
      <c r="D188" s="8" t="s">
        <v>540</v>
      </c>
      <c r="E188" s="8" t="s">
        <v>541</v>
      </c>
      <c r="F188" s="7" t="s">
        <v>2</v>
      </c>
      <c r="G188" s="7">
        <v>1987</v>
      </c>
      <c r="H188" s="12">
        <v>85</v>
      </c>
      <c r="I188" s="10" t="s">
        <v>468</v>
      </c>
      <c r="J188" s="11">
        <v>85</v>
      </c>
      <c r="K188" s="11">
        <v>100</v>
      </c>
      <c r="L188" s="11">
        <v>185</v>
      </c>
      <c r="M188" s="10">
        <v>17.2</v>
      </c>
      <c r="N188" s="9" t="s">
        <v>0</v>
      </c>
      <c r="O188" s="9" t="s">
        <v>0</v>
      </c>
      <c r="P188" s="27"/>
    </row>
    <row r="189" spans="1:16" s="13" customFormat="1" ht="21.2" customHeight="1">
      <c r="A189" s="8" t="s">
        <v>20</v>
      </c>
      <c r="B189" s="7" t="s">
        <v>11</v>
      </c>
      <c r="C189" s="7" t="s">
        <v>16</v>
      </c>
      <c r="D189" s="8" t="s">
        <v>149</v>
      </c>
      <c r="E189" s="8" t="s">
        <v>65</v>
      </c>
      <c r="F189" s="7" t="s">
        <v>2</v>
      </c>
      <c r="G189" s="7">
        <v>1987</v>
      </c>
      <c r="H189" s="12">
        <v>94</v>
      </c>
      <c r="I189" s="10" t="s">
        <v>528</v>
      </c>
      <c r="J189" s="11">
        <v>115</v>
      </c>
      <c r="K189" s="11">
        <v>151</v>
      </c>
      <c r="L189" s="11">
        <v>266</v>
      </c>
      <c r="M189" s="10">
        <v>90</v>
      </c>
      <c r="N189" s="9" t="s">
        <v>0</v>
      </c>
      <c r="O189" s="9" t="s">
        <v>0</v>
      </c>
      <c r="P189" s="27"/>
    </row>
    <row r="190" spans="1:16" s="13" customFormat="1" ht="21.2" customHeight="1">
      <c r="A190" s="8" t="s">
        <v>20</v>
      </c>
      <c r="B190" s="7" t="s">
        <v>11</v>
      </c>
      <c r="C190" s="7" t="s">
        <v>16</v>
      </c>
      <c r="D190" s="8" t="s">
        <v>525</v>
      </c>
      <c r="E190" s="8" t="s">
        <v>526</v>
      </c>
      <c r="F190" s="7" t="s">
        <v>2</v>
      </c>
      <c r="G190" s="7">
        <v>1990</v>
      </c>
      <c r="H190" s="12">
        <v>105</v>
      </c>
      <c r="I190" s="10" t="s">
        <v>527</v>
      </c>
      <c r="J190" s="11">
        <v>128</v>
      </c>
      <c r="K190" s="11">
        <v>151</v>
      </c>
      <c r="L190" s="11">
        <v>279</v>
      </c>
      <c r="M190" s="10">
        <v>90.2</v>
      </c>
      <c r="N190" s="9" t="s">
        <v>0</v>
      </c>
      <c r="O190" s="9" t="s">
        <v>0</v>
      </c>
      <c r="P190" s="27"/>
    </row>
    <row r="191" spans="1:16" s="13" customFormat="1" ht="21.2" customHeight="1">
      <c r="A191" s="8" t="s">
        <v>20</v>
      </c>
      <c r="B191" s="7" t="s">
        <v>11</v>
      </c>
      <c r="C191" s="7" t="s">
        <v>16</v>
      </c>
      <c r="D191" s="8" t="s">
        <v>110</v>
      </c>
      <c r="E191" s="8" t="s">
        <v>109</v>
      </c>
      <c r="F191" s="7" t="s">
        <v>2</v>
      </c>
      <c r="G191" s="7">
        <v>1985</v>
      </c>
      <c r="H191" s="12">
        <v>105</v>
      </c>
      <c r="I191" s="10" t="s">
        <v>538</v>
      </c>
      <c r="J191" s="11">
        <v>83</v>
      </c>
      <c r="K191" s="11">
        <v>120</v>
      </c>
      <c r="L191" s="11">
        <v>203</v>
      </c>
      <c r="M191" s="10">
        <v>23</v>
      </c>
      <c r="N191" s="9" t="s">
        <v>0</v>
      </c>
      <c r="O191" s="9" t="s">
        <v>0</v>
      </c>
      <c r="P191" s="27"/>
    </row>
    <row r="192" spans="1:16" s="13" customFormat="1" ht="21.2" customHeight="1">
      <c r="A192" s="8" t="s">
        <v>545</v>
      </c>
      <c r="B192" s="7" t="s">
        <v>459</v>
      </c>
      <c r="C192" s="7" t="s">
        <v>73</v>
      </c>
      <c r="D192" s="8" t="s">
        <v>548</v>
      </c>
      <c r="E192" s="8" t="s">
        <v>549</v>
      </c>
      <c r="F192" s="7" t="s">
        <v>2</v>
      </c>
      <c r="G192" s="7">
        <v>1971</v>
      </c>
      <c r="H192" s="12" t="s">
        <v>59</v>
      </c>
      <c r="I192" s="10" t="s">
        <v>550</v>
      </c>
      <c r="J192" s="11">
        <v>68</v>
      </c>
      <c r="K192" s="11">
        <v>97</v>
      </c>
      <c r="L192" s="11">
        <v>165</v>
      </c>
      <c r="M192" s="10" t="s">
        <v>0</v>
      </c>
      <c r="N192" s="9">
        <v>286</v>
      </c>
      <c r="O192" s="9" t="s">
        <v>0</v>
      </c>
      <c r="P192" s="14"/>
    </row>
    <row r="193" spans="1:16" s="13" customFormat="1" ht="21.2" customHeight="1">
      <c r="A193" s="8" t="s">
        <v>545</v>
      </c>
      <c r="B193" s="7" t="s">
        <v>416</v>
      </c>
      <c r="C193" s="7" t="s">
        <v>73</v>
      </c>
      <c r="D193" s="8" t="s">
        <v>546</v>
      </c>
      <c r="E193" s="8" t="s">
        <v>547</v>
      </c>
      <c r="F193" s="7" t="s">
        <v>2</v>
      </c>
      <c r="G193" s="7">
        <v>1964</v>
      </c>
      <c r="H193" s="12" t="s">
        <v>1</v>
      </c>
      <c r="I193" s="10" t="s">
        <v>1</v>
      </c>
      <c r="J193" s="11">
        <v>105</v>
      </c>
      <c r="K193" s="11">
        <v>130</v>
      </c>
      <c r="L193" s="11">
        <v>235</v>
      </c>
      <c r="M193" s="10" t="s">
        <v>0</v>
      </c>
      <c r="N193" s="9">
        <v>314</v>
      </c>
      <c r="O193" s="9" t="s">
        <v>0</v>
      </c>
      <c r="P193" s="14"/>
    </row>
    <row r="194" spans="1:16" s="13" customFormat="1" ht="21.2" customHeight="1">
      <c r="A194" s="8" t="s">
        <v>545</v>
      </c>
      <c r="B194" s="7" t="s">
        <v>439</v>
      </c>
      <c r="C194" s="7" t="s">
        <v>73</v>
      </c>
      <c r="D194" s="8" t="s">
        <v>551</v>
      </c>
      <c r="E194" s="8" t="s">
        <v>552</v>
      </c>
      <c r="F194" s="7" t="s">
        <v>2</v>
      </c>
      <c r="G194" s="7">
        <v>1966</v>
      </c>
      <c r="H194" s="12" t="s">
        <v>8</v>
      </c>
      <c r="I194" s="10" t="s">
        <v>553</v>
      </c>
      <c r="J194" s="11">
        <v>82</v>
      </c>
      <c r="K194" s="11">
        <v>103</v>
      </c>
      <c r="L194" s="11">
        <v>185</v>
      </c>
      <c r="M194" s="10" t="s">
        <v>0</v>
      </c>
      <c r="N194" s="9">
        <v>278.2</v>
      </c>
      <c r="O194" s="9" t="s">
        <v>0</v>
      </c>
      <c r="P194" s="14"/>
    </row>
    <row r="195" spans="1:16" s="13" customFormat="1" ht="21.2" customHeight="1">
      <c r="A195" s="8" t="s">
        <v>17</v>
      </c>
      <c r="B195" s="7" t="s">
        <v>11</v>
      </c>
      <c r="C195" s="7" t="s">
        <v>16</v>
      </c>
      <c r="D195" s="8" t="s">
        <v>917</v>
      </c>
      <c r="E195" s="8" t="s">
        <v>62</v>
      </c>
      <c r="F195" s="7" t="s">
        <v>2</v>
      </c>
      <c r="G195" s="7">
        <v>1989</v>
      </c>
      <c r="H195" s="12">
        <v>77</v>
      </c>
      <c r="I195" s="10" t="s">
        <v>918</v>
      </c>
      <c r="J195" s="11">
        <v>75</v>
      </c>
      <c r="K195" s="11">
        <v>95</v>
      </c>
      <c r="L195" s="11">
        <v>170</v>
      </c>
      <c r="M195" s="10" t="s">
        <v>0</v>
      </c>
      <c r="N195" s="9">
        <v>220.8</v>
      </c>
      <c r="O195" s="9" t="s">
        <v>0</v>
      </c>
      <c r="P195" s="14"/>
    </row>
    <row r="196" spans="1:16" s="13" customFormat="1" ht="21.2" customHeight="1">
      <c r="A196" s="8" t="s">
        <v>17</v>
      </c>
      <c r="B196" s="7" t="s">
        <v>11</v>
      </c>
      <c r="C196" s="7" t="s">
        <v>16</v>
      </c>
      <c r="D196" s="8" t="s">
        <v>107</v>
      </c>
      <c r="E196" s="8" t="s">
        <v>100</v>
      </c>
      <c r="F196" s="7" t="s">
        <v>2</v>
      </c>
      <c r="G196" s="7">
        <v>1991</v>
      </c>
      <c r="H196" s="12" t="s">
        <v>1</v>
      </c>
      <c r="I196" s="10" t="s">
        <v>132</v>
      </c>
      <c r="J196" s="11">
        <v>102</v>
      </c>
      <c r="K196" s="11">
        <v>118</v>
      </c>
      <c r="L196" s="11">
        <v>220</v>
      </c>
      <c r="M196" s="10">
        <v>47.8</v>
      </c>
      <c r="N196" s="9">
        <v>252.2</v>
      </c>
      <c r="O196" s="9" t="s">
        <v>0</v>
      </c>
      <c r="P196" s="14"/>
    </row>
    <row r="197" spans="1:16" s="13" customFormat="1" ht="21.2" customHeight="1">
      <c r="A197" s="8" t="s">
        <v>17</v>
      </c>
      <c r="B197" s="7" t="s">
        <v>11</v>
      </c>
      <c r="C197" s="7" t="s">
        <v>16</v>
      </c>
      <c r="D197" s="8" t="s">
        <v>61</v>
      </c>
      <c r="E197" s="8" t="s">
        <v>60</v>
      </c>
      <c r="F197" s="7" t="s">
        <v>2</v>
      </c>
      <c r="G197" s="7">
        <v>1983</v>
      </c>
      <c r="H197" s="12" t="s">
        <v>59</v>
      </c>
      <c r="I197" s="10" t="s">
        <v>919</v>
      </c>
      <c r="J197" s="11">
        <v>115</v>
      </c>
      <c r="K197" s="11">
        <v>150</v>
      </c>
      <c r="L197" s="11">
        <v>265</v>
      </c>
      <c r="M197" s="10" t="s">
        <v>0</v>
      </c>
      <c r="N197" s="9">
        <v>269.2</v>
      </c>
      <c r="O197" s="9" t="s">
        <v>0</v>
      </c>
      <c r="P197" s="14"/>
    </row>
    <row r="198" spans="1:16" s="13" customFormat="1" ht="21.2" customHeight="1">
      <c r="A198" s="8" t="s">
        <v>17</v>
      </c>
      <c r="B198" s="7" t="s">
        <v>11</v>
      </c>
      <c r="C198" s="7" t="s">
        <v>16</v>
      </c>
      <c r="D198" s="8" t="s">
        <v>15</v>
      </c>
      <c r="E198" s="8" t="s">
        <v>14</v>
      </c>
      <c r="F198" s="7" t="s">
        <v>13</v>
      </c>
      <c r="G198" s="7">
        <v>1991</v>
      </c>
      <c r="H198" s="12" t="s">
        <v>12</v>
      </c>
      <c r="I198" s="10" t="s">
        <v>920</v>
      </c>
      <c r="J198" s="11">
        <v>71</v>
      </c>
      <c r="K198" s="11">
        <v>90</v>
      </c>
      <c r="L198" s="11">
        <v>161</v>
      </c>
      <c r="M198" s="10">
        <v>77</v>
      </c>
      <c r="N198" s="9">
        <v>302.8</v>
      </c>
      <c r="O198" s="9" t="s">
        <v>0</v>
      </c>
      <c r="P198" s="14"/>
    </row>
    <row r="199" spans="1:16" s="13" customFormat="1" ht="21.2" customHeight="1">
      <c r="A199" s="8" t="s">
        <v>17</v>
      </c>
      <c r="B199" s="7" t="s">
        <v>11</v>
      </c>
      <c r="C199" s="7" t="s">
        <v>16</v>
      </c>
      <c r="D199" s="8" t="s">
        <v>58</v>
      </c>
      <c r="E199" s="8" t="s">
        <v>57</v>
      </c>
      <c r="F199" s="7" t="s">
        <v>2</v>
      </c>
      <c r="G199" s="7">
        <v>1991</v>
      </c>
      <c r="H199" s="12">
        <v>94</v>
      </c>
      <c r="I199" s="10" t="s">
        <v>450</v>
      </c>
      <c r="J199" s="11">
        <v>115</v>
      </c>
      <c r="K199" s="11">
        <v>144</v>
      </c>
      <c r="L199" s="11">
        <v>259</v>
      </c>
      <c r="M199" s="10">
        <v>72.599999999999994</v>
      </c>
      <c r="N199" s="9" t="s">
        <v>0</v>
      </c>
      <c r="O199" s="9" t="s">
        <v>0</v>
      </c>
      <c r="P199" s="14"/>
    </row>
    <row r="200" spans="1:16" s="13" customFormat="1" ht="21.2" customHeight="1">
      <c r="A200" s="8" t="s">
        <v>17</v>
      </c>
      <c r="B200" s="7" t="s">
        <v>11</v>
      </c>
      <c r="C200" s="7" t="s">
        <v>16</v>
      </c>
      <c r="D200" s="8" t="s">
        <v>34</v>
      </c>
      <c r="E200" s="8" t="s">
        <v>33</v>
      </c>
      <c r="F200" s="7" t="s">
        <v>13</v>
      </c>
      <c r="G200" s="7">
        <v>1987</v>
      </c>
      <c r="H200" s="12">
        <v>69</v>
      </c>
      <c r="I200" s="10" t="s">
        <v>921</v>
      </c>
      <c r="J200" s="11">
        <v>45</v>
      </c>
      <c r="K200" s="11">
        <v>57</v>
      </c>
      <c r="L200" s="11">
        <v>102</v>
      </c>
      <c r="M200" s="10" t="s">
        <v>0</v>
      </c>
      <c r="N200" s="9">
        <v>211.9</v>
      </c>
      <c r="O200" s="9" t="s">
        <v>0</v>
      </c>
      <c r="P200" s="14"/>
    </row>
    <row r="201" spans="1:16" s="13" customFormat="1" ht="21.2" customHeight="1">
      <c r="A201" s="8" t="s">
        <v>17</v>
      </c>
      <c r="B201" s="7" t="s">
        <v>11</v>
      </c>
      <c r="C201" s="7" t="s">
        <v>16</v>
      </c>
      <c r="D201" s="8" t="s">
        <v>105</v>
      </c>
      <c r="E201" s="8" t="s">
        <v>105</v>
      </c>
      <c r="F201" s="7" t="s">
        <v>2</v>
      </c>
      <c r="G201" s="7">
        <v>1980</v>
      </c>
      <c r="H201" s="12">
        <v>85</v>
      </c>
      <c r="I201" s="10" t="s">
        <v>164</v>
      </c>
      <c r="J201" s="11">
        <v>80</v>
      </c>
      <c r="K201" s="11">
        <v>96</v>
      </c>
      <c r="L201" s="11">
        <v>176</v>
      </c>
      <c r="M201" s="10">
        <v>14.6</v>
      </c>
      <c r="N201" s="9" t="s">
        <v>0</v>
      </c>
      <c r="O201" s="9" t="s">
        <v>0</v>
      </c>
      <c r="P201" s="14"/>
    </row>
    <row r="202" spans="1:16" s="13" customFormat="1" ht="21.2" customHeight="1">
      <c r="A202" s="8" t="s">
        <v>17</v>
      </c>
      <c r="B202" s="7" t="s">
        <v>11</v>
      </c>
      <c r="C202" s="7" t="s">
        <v>16</v>
      </c>
      <c r="D202" s="8" t="s">
        <v>105</v>
      </c>
      <c r="E202" s="8" t="s">
        <v>105</v>
      </c>
      <c r="F202" s="7" t="s">
        <v>2</v>
      </c>
      <c r="G202" s="7">
        <v>1980</v>
      </c>
      <c r="H202" s="12">
        <v>94</v>
      </c>
      <c r="I202" s="10" t="s">
        <v>111</v>
      </c>
      <c r="J202" s="11">
        <v>76</v>
      </c>
      <c r="K202" s="11">
        <v>80</v>
      </c>
      <c r="L202" s="11">
        <v>156</v>
      </c>
      <c r="M202" s="10" t="s">
        <v>0</v>
      </c>
      <c r="N202" s="9">
        <v>185.6</v>
      </c>
      <c r="O202" s="9" t="s">
        <v>0</v>
      </c>
      <c r="P202" s="14"/>
    </row>
    <row r="203" spans="1:16" s="13" customFormat="1" ht="21.2" customHeight="1">
      <c r="A203" s="8" t="s">
        <v>17</v>
      </c>
      <c r="B203" s="7" t="s">
        <v>11</v>
      </c>
      <c r="C203" s="7" t="s">
        <v>16</v>
      </c>
      <c r="D203" s="8" t="s">
        <v>56</v>
      </c>
      <c r="E203" s="8" t="s">
        <v>55</v>
      </c>
      <c r="F203" s="7" t="s">
        <v>2</v>
      </c>
      <c r="G203" s="7">
        <v>1989</v>
      </c>
      <c r="H203" s="12">
        <v>105</v>
      </c>
      <c r="I203" s="10" t="s">
        <v>594</v>
      </c>
      <c r="J203" s="11">
        <v>100</v>
      </c>
      <c r="K203" s="11">
        <v>125</v>
      </c>
      <c r="L203" s="11">
        <v>225</v>
      </c>
      <c r="M203" s="10">
        <v>34</v>
      </c>
      <c r="N203" s="9" t="s">
        <v>0</v>
      </c>
      <c r="O203" s="9" t="s">
        <v>0</v>
      </c>
      <c r="P203" s="14"/>
    </row>
    <row r="204" spans="1:16" s="13" customFormat="1" ht="21.2" customHeight="1">
      <c r="A204" s="8" t="s">
        <v>17</v>
      </c>
      <c r="B204" s="7" t="s">
        <v>11</v>
      </c>
      <c r="C204" s="7" t="s">
        <v>16</v>
      </c>
      <c r="D204" s="8" t="s">
        <v>175</v>
      </c>
      <c r="E204" s="8" t="s">
        <v>174</v>
      </c>
      <c r="F204" s="7" t="s">
        <v>2</v>
      </c>
      <c r="G204" s="7">
        <v>1992</v>
      </c>
      <c r="H204" s="12">
        <v>77</v>
      </c>
      <c r="I204" s="10" t="s">
        <v>173</v>
      </c>
      <c r="J204" s="11">
        <v>87</v>
      </c>
      <c r="K204" s="11">
        <v>100</v>
      </c>
      <c r="L204" s="11">
        <v>187</v>
      </c>
      <c r="M204" s="10">
        <v>44</v>
      </c>
      <c r="N204" s="9" t="s">
        <v>0</v>
      </c>
      <c r="O204" s="9" t="s">
        <v>0</v>
      </c>
      <c r="P204" s="14"/>
    </row>
    <row r="205" spans="1:16" s="13" customFormat="1" ht="21.2" customHeight="1">
      <c r="A205" s="8" t="s">
        <v>17</v>
      </c>
      <c r="B205" s="7" t="s">
        <v>11</v>
      </c>
      <c r="C205" s="7" t="s">
        <v>16</v>
      </c>
      <c r="D205" s="8" t="s">
        <v>175</v>
      </c>
      <c r="E205" s="8" t="s">
        <v>174</v>
      </c>
      <c r="F205" s="7" t="s">
        <v>2</v>
      </c>
      <c r="G205" s="7">
        <v>1992</v>
      </c>
      <c r="H205" s="12">
        <v>85</v>
      </c>
      <c r="I205" s="10" t="s">
        <v>374</v>
      </c>
      <c r="J205" s="11">
        <v>87</v>
      </c>
      <c r="K205" s="11">
        <v>110</v>
      </c>
      <c r="L205" s="11">
        <v>197</v>
      </c>
      <c r="M205" s="10">
        <v>38.200000000000003</v>
      </c>
      <c r="N205" s="9" t="s">
        <v>0</v>
      </c>
      <c r="O205" s="9" t="s">
        <v>0</v>
      </c>
      <c r="P205" s="14"/>
    </row>
    <row r="206" spans="1:16" s="13" customFormat="1" ht="21.2" customHeight="1">
      <c r="A206" s="8" t="s">
        <v>17</v>
      </c>
      <c r="B206" s="7" t="s">
        <v>330</v>
      </c>
      <c r="C206" s="7" t="s">
        <v>16</v>
      </c>
      <c r="D206" s="8" t="s">
        <v>333</v>
      </c>
      <c r="E206" s="8" t="s">
        <v>76</v>
      </c>
      <c r="F206" s="7" t="s">
        <v>2</v>
      </c>
      <c r="G206" s="7">
        <v>1997</v>
      </c>
      <c r="H206" s="12">
        <v>94</v>
      </c>
      <c r="I206" s="10" t="s">
        <v>572</v>
      </c>
      <c r="J206" s="11">
        <v>95</v>
      </c>
      <c r="K206" s="11">
        <v>108</v>
      </c>
      <c r="L206" s="11">
        <v>202</v>
      </c>
      <c r="M206" s="10">
        <v>17.399999999999999</v>
      </c>
      <c r="N206" s="9" t="s">
        <v>0</v>
      </c>
      <c r="O206" s="9" t="s">
        <v>0</v>
      </c>
      <c r="P206" s="14"/>
    </row>
    <row r="207" spans="1:16" s="13" customFormat="1" ht="21.2" customHeight="1">
      <c r="A207" s="8" t="s">
        <v>17</v>
      </c>
      <c r="B207" s="7" t="s">
        <v>216</v>
      </c>
      <c r="C207" s="7" t="s">
        <v>16</v>
      </c>
      <c r="D207" s="8" t="s">
        <v>333</v>
      </c>
      <c r="E207" s="8" t="s">
        <v>69</v>
      </c>
      <c r="F207" s="7" t="s">
        <v>2</v>
      </c>
      <c r="G207" s="7">
        <v>1999</v>
      </c>
      <c r="H207" s="12">
        <v>69</v>
      </c>
      <c r="I207" s="10" t="s">
        <v>414</v>
      </c>
      <c r="J207" s="11">
        <v>60</v>
      </c>
      <c r="K207" s="11">
        <v>70</v>
      </c>
      <c r="L207" s="11">
        <v>130</v>
      </c>
      <c r="M207" s="10">
        <v>5</v>
      </c>
      <c r="N207" s="9" t="s">
        <v>0</v>
      </c>
      <c r="O207" s="9" t="s">
        <v>0</v>
      </c>
      <c r="P207" s="14"/>
    </row>
    <row r="208" spans="1:16" s="13" customFormat="1" ht="21.2" customHeight="1">
      <c r="A208" s="8" t="s">
        <v>17</v>
      </c>
      <c r="B208" s="7" t="s">
        <v>216</v>
      </c>
      <c r="C208" s="7" t="s">
        <v>16</v>
      </c>
      <c r="D208" s="8" t="s">
        <v>333</v>
      </c>
      <c r="E208" s="8" t="s">
        <v>922</v>
      </c>
      <c r="F208" s="7" t="s">
        <v>2</v>
      </c>
      <c r="G208" s="7">
        <v>1999</v>
      </c>
      <c r="H208" s="12">
        <v>77</v>
      </c>
      <c r="I208" s="10">
        <v>71.7</v>
      </c>
      <c r="J208" s="11">
        <v>65</v>
      </c>
      <c r="K208" s="11">
        <v>83</v>
      </c>
      <c r="L208" s="11">
        <v>148</v>
      </c>
      <c r="M208" s="10" t="s">
        <v>0</v>
      </c>
      <c r="N208" s="9" t="s">
        <v>0</v>
      </c>
      <c r="O208" s="9">
        <v>548.6</v>
      </c>
      <c r="P208" s="14"/>
    </row>
    <row r="209" spans="1:16" s="13" customFormat="1" ht="21.2" customHeight="1">
      <c r="A209" s="8" t="s">
        <v>17</v>
      </c>
      <c r="B209" s="7" t="s">
        <v>6</v>
      </c>
      <c r="C209" s="7" t="s">
        <v>16</v>
      </c>
      <c r="D209" s="8" t="s">
        <v>82</v>
      </c>
      <c r="E209" s="8" t="s">
        <v>185</v>
      </c>
      <c r="F209" s="7" t="s">
        <v>2</v>
      </c>
      <c r="G209" s="7">
        <v>1994</v>
      </c>
      <c r="H209" s="12">
        <v>94</v>
      </c>
      <c r="I209" s="10" t="s">
        <v>106</v>
      </c>
      <c r="J209" s="11">
        <v>100</v>
      </c>
      <c r="K209" s="11">
        <v>123</v>
      </c>
      <c r="L209" s="11">
        <v>223</v>
      </c>
      <c r="M209" s="10" t="s">
        <v>0</v>
      </c>
      <c r="N209" s="9">
        <v>256.8</v>
      </c>
      <c r="O209" s="9" t="s">
        <v>0</v>
      </c>
      <c r="P209" s="14"/>
    </row>
    <row r="210" spans="1:16" s="13" customFormat="1" ht="21.2" customHeight="1">
      <c r="A210" s="8" t="s">
        <v>17</v>
      </c>
      <c r="B210" s="7" t="s">
        <v>6</v>
      </c>
      <c r="C210" s="7" t="s">
        <v>16</v>
      </c>
      <c r="D210" s="8" t="s">
        <v>82</v>
      </c>
      <c r="E210" s="8" t="s">
        <v>185</v>
      </c>
      <c r="F210" s="7" t="s">
        <v>2</v>
      </c>
      <c r="G210" s="7">
        <v>1994</v>
      </c>
      <c r="H210" s="12">
        <v>105</v>
      </c>
      <c r="I210" s="10" t="s">
        <v>716</v>
      </c>
      <c r="J210" s="11">
        <v>102</v>
      </c>
      <c r="K210" s="11">
        <v>125</v>
      </c>
      <c r="L210" s="11">
        <v>227</v>
      </c>
      <c r="M210" s="10" t="s">
        <v>0</v>
      </c>
      <c r="N210" s="9">
        <v>258.7</v>
      </c>
      <c r="O210" s="9" t="s">
        <v>0</v>
      </c>
      <c r="P210" s="14"/>
    </row>
    <row r="211" spans="1:16" s="13" customFormat="1" ht="21.2" customHeight="1">
      <c r="A211" s="8" t="s">
        <v>17</v>
      </c>
      <c r="B211" s="7" t="s">
        <v>216</v>
      </c>
      <c r="C211" s="7" t="s">
        <v>16</v>
      </c>
      <c r="D211" s="8" t="s">
        <v>232</v>
      </c>
      <c r="E211" s="8" t="s">
        <v>60</v>
      </c>
      <c r="F211" s="7" t="s">
        <v>2</v>
      </c>
      <c r="G211" s="7">
        <v>2000</v>
      </c>
      <c r="H211" s="12" t="s">
        <v>703</v>
      </c>
      <c r="I211" s="10" t="s">
        <v>605</v>
      </c>
      <c r="J211" s="11">
        <v>63</v>
      </c>
      <c r="K211" s="11">
        <v>80</v>
      </c>
      <c r="L211" s="11">
        <v>143</v>
      </c>
      <c r="M211" s="10" t="s">
        <v>0</v>
      </c>
      <c r="N211" s="9" t="s">
        <v>0</v>
      </c>
      <c r="O211" s="9">
        <v>497.91</v>
      </c>
      <c r="P211" s="14"/>
    </row>
    <row r="212" spans="1:16" s="13" customFormat="1" ht="21.2" customHeight="1">
      <c r="A212" s="8" t="s">
        <v>17</v>
      </c>
      <c r="B212" s="7" t="s">
        <v>11</v>
      </c>
      <c r="C212" s="7" t="s">
        <v>16</v>
      </c>
      <c r="D212" s="8" t="s">
        <v>32</v>
      </c>
      <c r="E212" s="8" t="s">
        <v>21</v>
      </c>
      <c r="F212" s="7" t="s">
        <v>13</v>
      </c>
      <c r="G212" s="7">
        <v>1985</v>
      </c>
      <c r="H212" s="12">
        <v>69</v>
      </c>
      <c r="I212" s="10" t="s">
        <v>923</v>
      </c>
      <c r="J212" s="11">
        <v>61</v>
      </c>
      <c r="K212" s="11">
        <v>81</v>
      </c>
      <c r="L212" s="11">
        <v>142</v>
      </c>
      <c r="M212" s="10">
        <v>74</v>
      </c>
      <c r="N212" s="9" t="s">
        <v>0</v>
      </c>
      <c r="O212" s="9" t="s">
        <v>0</v>
      </c>
      <c r="P212" s="14"/>
    </row>
    <row r="213" spans="1:16" s="13" customFormat="1" ht="21.2" customHeight="1">
      <c r="A213" s="8" t="s">
        <v>17</v>
      </c>
      <c r="B213" s="7" t="s">
        <v>11</v>
      </c>
      <c r="C213" s="7" t="s">
        <v>16</v>
      </c>
      <c r="D213" s="8" t="s">
        <v>32</v>
      </c>
      <c r="E213" s="8" t="s">
        <v>21</v>
      </c>
      <c r="F213" s="7" t="s">
        <v>13</v>
      </c>
      <c r="G213" s="7">
        <v>1985</v>
      </c>
      <c r="H213" s="12">
        <v>75</v>
      </c>
      <c r="I213" s="10" t="s">
        <v>924</v>
      </c>
      <c r="J213" s="11">
        <v>62</v>
      </c>
      <c r="K213" s="11">
        <v>76</v>
      </c>
      <c r="L213" s="11">
        <v>138</v>
      </c>
      <c r="M213" s="10" t="s">
        <v>0</v>
      </c>
      <c r="N213" s="9">
        <v>274.2</v>
      </c>
      <c r="O213" s="9" t="s">
        <v>0</v>
      </c>
      <c r="P213" s="14"/>
    </row>
    <row r="214" spans="1:16" s="13" customFormat="1" ht="21.2" customHeight="1">
      <c r="A214" s="8" t="s">
        <v>727</v>
      </c>
      <c r="B214" s="7" t="s">
        <v>258</v>
      </c>
      <c r="C214" s="7" t="s">
        <v>5</v>
      </c>
      <c r="D214" s="8" t="s">
        <v>728</v>
      </c>
      <c r="E214" s="8" t="s">
        <v>729</v>
      </c>
      <c r="F214" s="7" t="s">
        <v>13</v>
      </c>
      <c r="G214" s="7">
        <v>2004</v>
      </c>
      <c r="H214" s="12" t="s">
        <v>746</v>
      </c>
      <c r="I214" s="10">
        <v>43.3</v>
      </c>
      <c r="J214" s="11">
        <v>16</v>
      </c>
      <c r="K214" s="11">
        <v>22</v>
      </c>
      <c r="L214" s="11">
        <v>38</v>
      </c>
      <c r="M214" s="10">
        <v>11</v>
      </c>
      <c r="N214" s="9" t="s">
        <v>0</v>
      </c>
      <c r="O214" s="9">
        <v>343.41</v>
      </c>
      <c r="P214" s="14"/>
    </row>
    <row r="215" spans="1:16" s="13" customFormat="1" ht="21.2" customHeight="1">
      <c r="A215" s="8" t="s">
        <v>727</v>
      </c>
      <c r="B215" s="7" t="s">
        <v>258</v>
      </c>
      <c r="C215" s="7" t="s">
        <v>5</v>
      </c>
      <c r="D215" s="8" t="s">
        <v>728</v>
      </c>
      <c r="E215" s="8" t="s">
        <v>729</v>
      </c>
      <c r="F215" s="7" t="s">
        <v>13</v>
      </c>
      <c r="G215" s="7">
        <v>2004</v>
      </c>
      <c r="H215" s="12" t="s">
        <v>747</v>
      </c>
      <c r="I215" s="10">
        <v>45.7</v>
      </c>
      <c r="J215" s="11">
        <v>26</v>
      </c>
      <c r="K215" s="11">
        <v>30</v>
      </c>
      <c r="L215" s="11">
        <v>56</v>
      </c>
      <c r="M215" s="10">
        <v>28</v>
      </c>
      <c r="N215" s="9" t="s">
        <v>0</v>
      </c>
      <c r="O215" s="9" t="s">
        <v>0</v>
      </c>
      <c r="P215" s="14"/>
    </row>
    <row r="216" spans="1:16" s="13" customFormat="1" ht="21.2" customHeight="1">
      <c r="A216" s="8" t="s">
        <v>727</v>
      </c>
      <c r="B216" s="7" t="s">
        <v>459</v>
      </c>
      <c r="C216" s="7" t="s">
        <v>5</v>
      </c>
      <c r="D216" s="8" t="s">
        <v>740</v>
      </c>
      <c r="E216" s="8" t="s">
        <v>91</v>
      </c>
      <c r="F216" s="7" t="s">
        <v>2</v>
      </c>
      <c r="G216" s="7">
        <v>1971</v>
      </c>
      <c r="H216" s="12" t="s">
        <v>235</v>
      </c>
      <c r="I216" s="10">
        <v>61.7</v>
      </c>
      <c r="J216" s="11">
        <v>65</v>
      </c>
      <c r="K216" s="11">
        <v>77</v>
      </c>
      <c r="L216" s="11">
        <v>142</v>
      </c>
      <c r="M216" s="10">
        <v>34</v>
      </c>
      <c r="N216" s="9">
        <v>239.7</v>
      </c>
      <c r="O216" s="9" t="s">
        <v>0</v>
      </c>
      <c r="P216" s="14"/>
    </row>
    <row r="217" spans="1:16" s="13" customFormat="1" ht="21.2" customHeight="1">
      <c r="A217" s="8" t="s">
        <v>727</v>
      </c>
      <c r="B217" s="7" t="s">
        <v>11</v>
      </c>
      <c r="C217" s="7" t="s">
        <v>5</v>
      </c>
      <c r="D217" s="8" t="s">
        <v>54</v>
      </c>
      <c r="E217" s="8" t="s">
        <v>133</v>
      </c>
      <c r="F217" s="7" t="s">
        <v>2</v>
      </c>
      <c r="G217" s="7">
        <v>1987</v>
      </c>
      <c r="H217" s="12" t="s">
        <v>8</v>
      </c>
      <c r="I217" s="10">
        <v>80.5</v>
      </c>
      <c r="J217" s="11">
        <v>108</v>
      </c>
      <c r="K217" s="11">
        <v>138</v>
      </c>
      <c r="L217" s="11">
        <v>246</v>
      </c>
      <c r="M217" s="10">
        <v>85</v>
      </c>
      <c r="N217" s="9" t="s">
        <v>0</v>
      </c>
      <c r="O217" s="9" t="s">
        <v>0</v>
      </c>
      <c r="P217" s="14"/>
    </row>
    <row r="218" spans="1:16" s="13" customFormat="1" ht="21.2" customHeight="1">
      <c r="A218" s="8" t="s">
        <v>727</v>
      </c>
      <c r="B218" s="7" t="s">
        <v>11</v>
      </c>
      <c r="C218" s="7" t="s">
        <v>5</v>
      </c>
      <c r="D218" s="8" t="s">
        <v>163</v>
      </c>
      <c r="E218" s="8" t="s">
        <v>126</v>
      </c>
      <c r="F218" s="7" t="s">
        <v>2</v>
      </c>
      <c r="G218" s="7">
        <v>1984</v>
      </c>
      <c r="H218" s="12" t="s">
        <v>8</v>
      </c>
      <c r="I218" s="10">
        <v>84.4</v>
      </c>
      <c r="J218" s="11">
        <v>95</v>
      </c>
      <c r="K218" s="11">
        <v>113</v>
      </c>
      <c r="L218" s="11">
        <v>205</v>
      </c>
      <c r="M218" s="10">
        <v>36.200000000000003</v>
      </c>
      <c r="N218" s="9" t="s">
        <v>0</v>
      </c>
      <c r="O218" s="9" t="s">
        <v>0</v>
      </c>
      <c r="P218" s="14"/>
    </row>
    <row r="219" spans="1:16" s="13" customFormat="1" ht="21.2" customHeight="1">
      <c r="A219" s="8" t="s">
        <v>727</v>
      </c>
      <c r="B219" s="7" t="s">
        <v>11</v>
      </c>
      <c r="C219" s="7" t="s">
        <v>5</v>
      </c>
      <c r="D219" s="8" t="s">
        <v>163</v>
      </c>
      <c r="E219" s="8" t="s">
        <v>126</v>
      </c>
      <c r="F219" s="7" t="s">
        <v>2</v>
      </c>
      <c r="G219" s="7">
        <v>1984</v>
      </c>
      <c r="H219" s="12" t="s">
        <v>1</v>
      </c>
      <c r="I219" s="10">
        <v>85.7</v>
      </c>
      <c r="J219" s="11">
        <v>94</v>
      </c>
      <c r="K219" s="11">
        <v>113</v>
      </c>
      <c r="L219" s="11">
        <v>207</v>
      </c>
      <c r="M219" s="10">
        <v>35.6</v>
      </c>
      <c r="N219" s="9" t="s">
        <v>0</v>
      </c>
      <c r="O219" s="9" t="s">
        <v>0</v>
      </c>
      <c r="P219" s="14"/>
    </row>
    <row r="220" spans="1:16" s="13" customFormat="1" ht="21.2" customHeight="1">
      <c r="A220" s="8" t="s">
        <v>727</v>
      </c>
      <c r="B220" s="7" t="s">
        <v>258</v>
      </c>
      <c r="C220" s="7" t="s">
        <v>5</v>
      </c>
      <c r="D220" s="8" t="s">
        <v>476</v>
      </c>
      <c r="E220" s="8" t="s">
        <v>730</v>
      </c>
      <c r="F220" s="7" t="s">
        <v>13</v>
      </c>
      <c r="G220" s="7">
        <v>2004</v>
      </c>
      <c r="H220" s="12">
        <v>40</v>
      </c>
      <c r="I220" s="10">
        <v>38.4</v>
      </c>
      <c r="J220" s="11">
        <v>16</v>
      </c>
      <c r="K220" s="11">
        <v>22</v>
      </c>
      <c r="L220" s="11">
        <v>38</v>
      </c>
      <c r="M220" s="10">
        <v>13</v>
      </c>
      <c r="N220" s="9" t="s">
        <v>0</v>
      </c>
      <c r="O220" s="9">
        <v>417.82</v>
      </c>
      <c r="P220" s="14"/>
    </row>
    <row r="221" spans="1:16" s="13" customFormat="1" ht="21.2" customHeight="1">
      <c r="A221" s="8" t="s">
        <v>727</v>
      </c>
      <c r="B221" s="7" t="s">
        <v>258</v>
      </c>
      <c r="C221" s="7" t="s">
        <v>5</v>
      </c>
      <c r="D221" s="8" t="s">
        <v>476</v>
      </c>
      <c r="E221" s="8" t="s">
        <v>730</v>
      </c>
      <c r="F221" s="7" t="s">
        <v>13</v>
      </c>
      <c r="G221" s="7">
        <v>2004</v>
      </c>
      <c r="H221" s="12" t="s">
        <v>746</v>
      </c>
      <c r="I221" s="10">
        <v>42.5</v>
      </c>
      <c r="J221" s="11">
        <v>25</v>
      </c>
      <c r="K221" s="11">
        <v>29</v>
      </c>
      <c r="L221" s="11">
        <v>54</v>
      </c>
      <c r="M221" s="10">
        <v>27</v>
      </c>
      <c r="N221" s="9" t="s">
        <v>0</v>
      </c>
      <c r="O221" s="9" t="s">
        <v>0</v>
      </c>
      <c r="P221" s="14"/>
    </row>
    <row r="222" spans="1:16" s="13" customFormat="1" ht="21.2" customHeight="1">
      <c r="A222" s="8" t="s">
        <v>727</v>
      </c>
      <c r="B222" s="7" t="s">
        <v>459</v>
      </c>
      <c r="C222" s="7" t="s">
        <v>5</v>
      </c>
      <c r="D222" s="8" t="s">
        <v>476</v>
      </c>
      <c r="E222" s="8" t="s">
        <v>91</v>
      </c>
      <c r="F222" s="7" t="s">
        <v>2</v>
      </c>
      <c r="G222" s="7">
        <v>1973</v>
      </c>
      <c r="H222" s="12" t="s">
        <v>213</v>
      </c>
      <c r="I222" s="10">
        <v>67.400000000000006</v>
      </c>
      <c r="J222" s="11">
        <v>71</v>
      </c>
      <c r="K222" s="11">
        <v>91</v>
      </c>
      <c r="L222" s="11">
        <v>162</v>
      </c>
      <c r="M222" s="10">
        <v>35</v>
      </c>
      <c r="N222" s="9">
        <v>253.8</v>
      </c>
      <c r="O222" s="9" t="s">
        <v>0</v>
      </c>
      <c r="P222" s="14"/>
    </row>
    <row r="223" spans="1:16" s="13" customFormat="1" ht="21.2" customHeight="1">
      <c r="A223" s="8" t="s">
        <v>727</v>
      </c>
      <c r="B223" s="7" t="s">
        <v>416</v>
      </c>
      <c r="C223" s="7" t="s">
        <v>5</v>
      </c>
      <c r="D223" s="8" t="s">
        <v>738</v>
      </c>
      <c r="E223" s="8" t="s">
        <v>739</v>
      </c>
      <c r="F223" s="7" t="s">
        <v>2</v>
      </c>
      <c r="G223" s="7">
        <v>1962</v>
      </c>
      <c r="H223" s="12" t="s">
        <v>213</v>
      </c>
      <c r="I223" s="10">
        <v>68</v>
      </c>
      <c r="J223" s="11">
        <v>63</v>
      </c>
      <c r="K223" s="11">
        <v>70</v>
      </c>
      <c r="L223" s="11">
        <v>133</v>
      </c>
      <c r="M223" s="10">
        <v>6.5</v>
      </c>
      <c r="N223" s="9" t="s">
        <v>0</v>
      </c>
      <c r="O223" s="9" t="s">
        <v>0</v>
      </c>
      <c r="P223" s="14"/>
    </row>
    <row r="224" spans="1:16" s="13" customFormat="1" ht="21.2" customHeight="1">
      <c r="A224" s="8" t="s">
        <v>727</v>
      </c>
      <c r="B224" s="7" t="s">
        <v>416</v>
      </c>
      <c r="C224" s="7" t="s">
        <v>5</v>
      </c>
      <c r="D224" s="8" t="s">
        <v>738</v>
      </c>
      <c r="E224" s="8" t="s">
        <v>739</v>
      </c>
      <c r="F224" s="7" t="s">
        <v>2</v>
      </c>
      <c r="G224" s="7">
        <v>1962</v>
      </c>
      <c r="H224" s="12" t="s">
        <v>178</v>
      </c>
      <c r="I224" s="10">
        <v>72.900000000000006</v>
      </c>
      <c r="J224" s="11">
        <v>63</v>
      </c>
      <c r="K224" s="11">
        <v>80</v>
      </c>
      <c r="L224" s="11">
        <v>143</v>
      </c>
      <c r="M224" s="10">
        <v>9.5</v>
      </c>
      <c r="N224" s="9">
        <v>236.3</v>
      </c>
      <c r="O224" s="9" t="s">
        <v>0</v>
      </c>
      <c r="P224" s="14"/>
    </row>
    <row r="225" spans="1:16" s="13" customFormat="1" ht="21.2" customHeight="1">
      <c r="A225" s="8" t="s">
        <v>727</v>
      </c>
      <c r="B225" s="7" t="s">
        <v>380</v>
      </c>
      <c r="C225" s="7" t="s">
        <v>5</v>
      </c>
      <c r="D225" s="8" t="s">
        <v>393</v>
      </c>
      <c r="E225" s="8" t="s">
        <v>392</v>
      </c>
      <c r="F225" s="7" t="s">
        <v>2</v>
      </c>
      <c r="G225" s="7">
        <v>1951</v>
      </c>
      <c r="H225" s="12" t="s">
        <v>178</v>
      </c>
      <c r="I225" s="10">
        <v>71.2</v>
      </c>
      <c r="J225" s="11">
        <v>57</v>
      </c>
      <c r="K225" s="11">
        <v>77</v>
      </c>
      <c r="L225" s="11">
        <v>134</v>
      </c>
      <c r="M225" s="10">
        <v>7.5</v>
      </c>
      <c r="N225" s="9">
        <v>255.3</v>
      </c>
      <c r="O225" s="9" t="s">
        <v>0</v>
      </c>
      <c r="P225" s="14"/>
    </row>
    <row r="226" spans="1:16" s="13" customFormat="1" ht="21.2" customHeight="1">
      <c r="A226" s="8" t="s">
        <v>727</v>
      </c>
      <c r="B226" s="7" t="s">
        <v>6</v>
      </c>
      <c r="C226" s="7" t="s">
        <v>5</v>
      </c>
      <c r="D226" s="8" t="s">
        <v>735</v>
      </c>
      <c r="E226" s="8" t="s">
        <v>252</v>
      </c>
      <c r="F226" s="7" t="s">
        <v>2</v>
      </c>
      <c r="G226" s="7">
        <v>1996</v>
      </c>
      <c r="H226" s="12" t="s">
        <v>213</v>
      </c>
      <c r="I226" s="10">
        <v>67.7</v>
      </c>
      <c r="J226" s="11">
        <v>63</v>
      </c>
      <c r="K226" s="11">
        <v>74</v>
      </c>
      <c r="L226" s="11">
        <v>137</v>
      </c>
      <c r="M226" s="10">
        <v>10.5</v>
      </c>
      <c r="N226" s="9" t="s">
        <v>0</v>
      </c>
      <c r="O226" s="9" t="s">
        <v>0</v>
      </c>
      <c r="P226" s="14"/>
    </row>
    <row r="227" spans="1:16" s="13" customFormat="1" ht="21.2" customHeight="1">
      <c r="A227" s="8" t="s">
        <v>727</v>
      </c>
      <c r="B227" s="7" t="s">
        <v>11</v>
      </c>
      <c r="C227" s="7" t="s">
        <v>5</v>
      </c>
      <c r="D227" s="8" t="s">
        <v>193</v>
      </c>
      <c r="E227" s="8" t="s">
        <v>192</v>
      </c>
      <c r="F227" s="7" t="s">
        <v>2</v>
      </c>
      <c r="G227" s="7">
        <v>1981</v>
      </c>
      <c r="H227" s="12" t="s">
        <v>178</v>
      </c>
      <c r="I227" s="10">
        <v>71.3</v>
      </c>
      <c r="J227" s="11">
        <v>90</v>
      </c>
      <c r="K227" s="11">
        <v>109</v>
      </c>
      <c r="L227" s="11">
        <v>197</v>
      </c>
      <c r="M227" s="10">
        <v>58</v>
      </c>
      <c r="N227" s="9" t="s">
        <v>0</v>
      </c>
      <c r="O227" s="9" t="s">
        <v>0</v>
      </c>
      <c r="P227" s="14"/>
    </row>
    <row r="228" spans="1:16" s="13" customFormat="1" ht="21.2" customHeight="1">
      <c r="A228" s="8" t="s">
        <v>727</v>
      </c>
      <c r="B228" s="7" t="s">
        <v>479</v>
      </c>
      <c r="C228" s="7" t="s">
        <v>5</v>
      </c>
      <c r="D228" s="8" t="s">
        <v>741</v>
      </c>
      <c r="E228" s="8" t="s">
        <v>742</v>
      </c>
      <c r="F228" s="7" t="s">
        <v>13</v>
      </c>
      <c r="G228" s="7">
        <v>1975</v>
      </c>
      <c r="H228" s="12" t="s">
        <v>213</v>
      </c>
      <c r="I228" s="10">
        <v>68.8</v>
      </c>
      <c r="J228" s="11">
        <v>37</v>
      </c>
      <c r="K228" s="11">
        <v>48</v>
      </c>
      <c r="L228" s="11">
        <v>85</v>
      </c>
      <c r="M228" s="10">
        <v>15</v>
      </c>
      <c r="N228" s="9">
        <v>212.7</v>
      </c>
      <c r="O228" s="9" t="s">
        <v>0</v>
      </c>
      <c r="P228" s="14"/>
    </row>
    <row r="229" spans="1:16" s="13" customFormat="1" ht="21.2" customHeight="1">
      <c r="A229" s="8" t="s">
        <v>727</v>
      </c>
      <c r="B229" s="7" t="s">
        <v>11</v>
      </c>
      <c r="C229" s="7" t="s">
        <v>5</v>
      </c>
      <c r="D229" s="8" t="s">
        <v>733</v>
      </c>
      <c r="E229" s="8" t="s">
        <v>734</v>
      </c>
      <c r="F229" s="7" t="s">
        <v>13</v>
      </c>
      <c r="G229" s="7">
        <v>1985</v>
      </c>
      <c r="H229" s="12" t="s">
        <v>38</v>
      </c>
      <c r="I229" s="10">
        <v>61.8</v>
      </c>
      <c r="J229" s="11">
        <v>52</v>
      </c>
      <c r="K229" s="11">
        <v>65</v>
      </c>
      <c r="L229" s="11">
        <v>116</v>
      </c>
      <c r="M229" s="10">
        <v>61</v>
      </c>
      <c r="N229" s="9" t="s">
        <v>0</v>
      </c>
      <c r="O229" s="9" t="s">
        <v>0</v>
      </c>
      <c r="P229" s="14"/>
    </row>
    <row r="230" spans="1:16" s="13" customFormat="1" ht="21.2" customHeight="1">
      <c r="A230" s="8" t="s">
        <v>727</v>
      </c>
      <c r="B230" s="7" t="s">
        <v>11</v>
      </c>
      <c r="C230" s="7" t="s">
        <v>5</v>
      </c>
      <c r="D230" s="8" t="s">
        <v>733</v>
      </c>
      <c r="E230" s="8" t="s">
        <v>734</v>
      </c>
      <c r="F230" s="7" t="s">
        <v>13</v>
      </c>
      <c r="G230" s="7">
        <v>1985</v>
      </c>
      <c r="H230" s="12" t="s">
        <v>213</v>
      </c>
      <c r="I230" s="10">
        <v>63.3</v>
      </c>
      <c r="J230" s="11">
        <v>48</v>
      </c>
      <c r="K230" s="11">
        <v>64</v>
      </c>
      <c r="L230" s="11">
        <v>112</v>
      </c>
      <c r="M230" s="10">
        <v>53</v>
      </c>
      <c r="N230" s="9" t="s">
        <v>0</v>
      </c>
      <c r="O230" s="9" t="s">
        <v>0</v>
      </c>
      <c r="P230" s="14"/>
    </row>
    <row r="231" spans="1:16" s="13" customFormat="1" ht="21.2" customHeight="1">
      <c r="A231" s="8" t="s">
        <v>727</v>
      </c>
      <c r="B231" s="7" t="s">
        <v>6</v>
      </c>
      <c r="C231" s="7" t="s">
        <v>5</v>
      </c>
      <c r="D231" s="8" t="s">
        <v>736</v>
      </c>
      <c r="E231" s="8" t="s">
        <v>737</v>
      </c>
      <c r="F231" s="7" t="s">
        <v>2</v>
      </c>
      <c r="G231" s="7">
        <v>1996</v>
      </c>
      <c r="H231" s="12" t="s">
        <v>1</v>
      </c>
      <c r="I231" s="10">
        <v>92.4</v>
      </c>
      <c r="J231" s="11">
        <v>67</v>
      </c>
      <c r="K231" s="11">
        <v>81</v>
      </c>
      <c r="L231" s="11">
        <v>148</v>
      </c>
      <c r="M231" s="10">
        <v>0</v>
      </c>
      <c r="N231" s="9" t="s">
        <v>0</v>
      </c>
      <c r="O231" s="9" t="s">
        <v>0</v>
      </c>
      <c r="P231" s="14"/>
    </row>
    <row r="232" spans="1:16" s="13" customFormat="1" ht="21.2" customHeight="1">
      <c r="A232" s="8" t="s">
        <v>727</v>
      </c>
      <c r="B232" s="7" t="s">
        <v>11</v>
      </c>
      <c r="C232" s="7" t="s">
        <v>5</v>
      </c>
      <c r="D232" s="8" t="s">
        <v>10</v>
      </c>
      <c r="E232" s="8" t="s">
        <v>9</v>
      </c>
      <c r="F232" s="7" t="s">
        <v>2</v>
      </c>
      <c r="G232" s="7">
        <v>1991</v>
      </c>
      <c r="H232" s="12" t="s">
        <v>8</v>
      </c>
      <c r="I232" s="10">
        <v>82.4</v>
      </c>
      <c r="J232" s="11">
        <v>126</v>
      </c>
      <c r="K232" s="11">
        <v>156</v>
      </c>
      <c r="L232" s="11">
        <v>282</v>
      </c>
      <c r="M232" s="10">
        <v>117.2</v>
      </c>
      <c r="N232" s="9" t="s">
        <v>0</v>
      </c>
      <c r="O232" s="9" t="s">
        <v>0</v>
      </c>
      <c r="P232" s="14"/>
    </row>
    <row r="233" spans="1:16" s="13" customFormat="1" ht="21.2" customHeight="1">
      <c r="A233" s="8" t="s">
        <v>727</v>
      </c>
      <c r="B233" s="7" t="s">
        <v>11</v>
      </c>
      <c r="C233" s="7" t="s">
        <v>5</v>
      </c>
      <c r="D233" s="8" t="s">
        <v>10</v>
      </c>
      <c r="E233" s="8" t="s">
        <v>165</v>
      </c>
      <c r="F233" s="7" t="s">
        <v>2</v>
      </c>
      <c r="G233" s="7">
        <v>1990</v>
      </c>
      <c r="H233" s="12" t="s">
        <v>8</v>
      </c>
      <c r="I233" s="10">
        <v>80.7</v>
      </c>
      <c r="J233" s="11">
        <v>99</v>
      </c>
      <c r="K233" s="11">
        <v>126</v>
      </c>
      <c r="L233" s="11">
        <v>233</v>
      </c>
      <c r="M233" s="10">
        <v>71.599999999999994</v>
      </c>
      <c r="N233" s="9" t="s">
        <v>0</v>
      </c>
      <c r="O233" s="9" t="s">
        <v>0</v>
      </c>
      <c r="P233" s="14"/>
    </row>
    <row r="234" spans="1:16" s="13" customFormat="1" ht="21.2" customHeight="1">
      <c r="A234" s="8" t="s">
        <v>727</v>
      </c>
      <c r="B234" s="7" t="s">
        <v>258</v>
      </c>
      <c r="C234" s="7" t="s">
        <v>5</v>
      </c>
      <c r="D234" s="8" t="s">
        <v>731</v>
      </c>
      <c r="E234" s="8" t="s">
        <v>732</v>
      </c>
      <c r="F234" s="7" t="s">
        <v>2</v>
      </c>
      <c r="G234" s="7">
        <v>2004</v>
      </c>
      <c r="H234" s="12">
        <v>50</v>
      </c>
      <c r="I234" s="10">
        <v>48.2</v>
      </c>
      <c r="J234" s="11">
        <v>17</v>
      </c>
      <c r="K234" s="11">
        <v>22</v>
      </c>
      <c r="L234" s="11">
        <v>39</v>
      </c>
      <c r="M234" s="10">
        <v>0</v>
      </c>
      <c r="N234" s="9" t="s">
        <v>0</v>
      </c>
      <c r="O234" s="9">
        <v>340.67</v>
      </c>
      <c r="P234" s="14"/>
    </row>
    <row r="235" spans="1:16" s="13" customFormat="1" ht="21.2" customHeight="1">
      <c r="A235" s="8" t="s">
        <v>727</v>
      </c>
      <c r="B235" s="7" t="s">
        <v>258</v>
      </c>
      <c r="C235" s="7" t="s">
        <v>5</v>
      </c>
      <c r="D235" s="8" t="s">
        <v>731</v>
      </c>
      <c r="E235" s="8" t="s">
        <v>732</v>
      </c>
      <c r="F235" s="7" t="s">
        <v>2</v>
      </c>
      <c r="G235" s="7">
        <v>2004</v>
      </c>
      <c r="H235" s="12" t="s">
        <v>239</v>
      </c>
      <c r="I235" s="10">
        <v>53.6</v>
      </c>
      <c r="J235" s="11">
        <v>23</v>
      </c>
      <c r="K235" s="11">
        <v>30</v>
      </c>
      <c r="L235" s="11">
        <v>53</v>
      </c>
      <c r="M235" s="10">
        <v>0</v>
      </c>
      <c r="N235" s="9" t="s">
        <v>0</v>
      </c>
      <c r="O235" s="9" t="s">
        <v>0</v>
      </c>
      <c r="P235" s="14"/>
    </row>
    <row r="236" spans="1:16" s="13" customFormat="1" ht="21.2" customHeight="1">
      <c r="A236" s="8" t="s">
        <v>727</v>
      </c>
      <c r="B236" s="7" t="s">
        <v>11</v>
      </c>
      <c r="C236" s="7" t="s">
        <v>5</v>
      </c>
      <c r="D236" s="8" t="s">
        <v>131</v>
      </c>
      <c r="E236" s="8" t="s">
        <v>130</v>
      </c>
      <c r="F236" s="7" t="s">
        <v>2</v>
      </c>
      <c r="G236" s="7">
        <v>1985</v>
      </c>
      <c r="H236" s="12" t="s">
        <v>8</v>
      </c>
      <c r="I236" s="10">
        <v>79.400000000000006</v>
      </c>
      <c r="J236" s="11">
        <v>115</v>
      </c>
      <c r="K236" s="11">
        <v>145</v>
      </c>
      <c r="L236" s="11">
        <v>260</v>
      </c>
      <c r="M236" s="10">
        <v>101.2</v>
      </c>
      <c r="N236" s="9" t="s">
        <v>0</v>
      </c>
      <c r="O236" s="9" t="s">
        <v>0</v>
      </c>
      <c r="P236" s="14"/>
    </row>
    <row r="237" spans="1:16" s="13" customFormat="1" ht="21.2" customHeight="1">
      <c r="A237" s="8" t="s">
        <v>86</v>
      </c>
      <c r="B237" s="7" t="s">
        <v>11</v>
      </c>
      <c r="C237" s="7" t="s">
        <v>41</v>
      </c>
      <c r="D237" s="8" t="s">
        <v>310</v>
      </c>
      <c r="E237" s="8" t="s">
        <v>309</v>
      </c>
      <c r="F237" s="7" t="s">
        <v>2</v>
      </c>
      <c r="G237" s="7">
        <v>1985</v>
      </c>
      <c r="H237" s="12">
        <v>85</v>
      </c>
      <c r="I237" s="10">
        <v>81.3</v>
      </c>
      <c r="J237" s="11">
        <v>97</v>
      </c>
      <c r="K237" s="11">
        <v>123</v>
      </c>
      <c r="L237" s="11">
        <v>220</v>
      </c>
      <c r="M237" s="10">
        <v>57.4</v>
      </c>
      <c r="N237" s="9" t="s">
        <v>0</v>
      </c>
      <c r="O237" s="9" t="s">
        <v>0</v>
      </c>
      <c r="P237" s="14"/>
    </row>
    <row r="238" spans="1:16" s="13" customFormat="1" ht="21.2" customHeight="1">
      <c r="A238" s="8" t="s">
        <v>86</v>
      </c>
      <c r="B238" s="7" t="s">
        <v>6</v>
      </c>
      <c r="C238" s="7" t="s">
        <v>41</v>
      </c>
      <c r="D238" s="8" t="s">
        <v>574</v>
      </c>
      <c r="E238" s="8" t="s">
        <v>62</v>
      </c>
      <c r="F238" s="7" t="s">
        <v>2</v>
      </c>
      <c r="G238" s="7">
        <v>1996</v>
      </c>
      <c r="H238" s="12">
        <v>85</v>
      </c>
      <c r="I238" s="10">
        <v>81.400000000000006</v>
      </c>
      <c r="J238" s="11">
        <v>70</v>
      </c>
      <c r="K238" s="11">
        <v>95</v>
      </c>
      <c r="L238" s="11">
        <v>165</v>
      </c>
      <c r="M238" s="10">
        <v>13.6</v>
      </c>
      <c r="N238" s="9" t="s">
        <v>0</v>
      </c>
      <c r="O238" s="9" t="s">
        <v>0</v>
      </c>
      <c r="P238" s="14"/>
    </row>
    <row r="239" spans="1:16" s="13" customFormat="1" ht="21.2" customHeight="1">
      <c r="A239" s="8" t="s">
        <v>86</v>
      </c>
      <c r="B239" s="7" t="s">
        <v>11</v>
      </c>
      <c r="C239" s="7" t="s">
        <v>41</v>
      </c>
      <c r="D239" s="8" t="s">
        <v>577</v>
      </c>
      <c r="E239" s="8" t="s">
        <v>154</v>
      </c>
      <c r="F239" s="7" t="s">
        <v>2</v>
      </c>
      <c r="G239" s="7">
        <v>1986</v>
      </c>
      <c r="H239" s="12">
        <v>85</v>
      </c>
      <c r="I239" s="10">
        <v>84.5</v>
      </c>
      <c r="J239" s="11">
        <v>96</v>
      </c>
      <c r="K239" s="11">
        <v>127</v>
      </c>
      <c r="L239" s="11">
        <v>223</v>
      </c>
      <c r="M239" s="10">
        <v>54</v>
      </c>
      <c r="N239" s="9" t="s">
        <v>0</v>
      </c>
      <c r="O239" s="9" t="s">
        <v>0</v>
      </c>
      <c r="P239" s="14"/>
    </row>
    <row r="240" spans="1:16" s="13" customFormat="1" ht="21.2" customHeight="1">
      <c r="A240" s="8" t="s">
        <v>86</v>
      </c>
      <c r="B240" s="7" t="s">
        <v>11</v>
      </c>
      <c r="C240" s="7" t="s">
        <v>41</v>
      </c>
      <c r="D240" s="8" t="s">
        <v>576</v>
      </c>
      <c r="E240" s="8" t="s">
        <v>306</v>
      </c>
      <c r="F240" s="7" t="s">
        <v>2</v>
      </c>
      <c r="G240" s="7">
        <v>1991</v>
      </c>
      <c r="H240" s="12">
        <v>77</v>
      </c>
      <c r="I240" s="10">
        <v>75.7</v>
      </c>
      <c r="J240" s="11">
        <v>75</v>
      </c>
      <c r="K240" s="11">
        <v>98</v>
      </c>
      <c r="L240" s="11">
        <v>173</v>
      </c>
      <c r="M240" s="10">
        <v>25</v>
      </c>
      <c r="N240" s="9" t="s">
        <v>0</v>
      </c>
      <c r="O240" s="9" t="s">
        <v>0</v>
      </c>
      <c r="P240" s="14"/>
    </row>
    <row r="241" spans="1:16" s="13" customFormat="1" ht="21.2" customHeight="1">
      <c r="A241" s="8" t="s">
        <v>86</v>
      </c>
      <c r="B241" s="7" t="s">
        <v>11</v>
      </c>
      <c r="C241" s="7" t="s">
        <v>41</v>
      </c>
      <c r="D241" s="8" t="s">
        <v>575</v>
      </c>
      <c r="E241" s="8" t="s">
        <v>109</v>
      </c>
      <c r="F241" s="7" t="s">
        <v>2</v>
      </c>
      <c r="G241" s="7">
        <v>1993</v>
      </c>
      <c r="H241" s="12">
        <v>105</v>
      </c>
      <c r="I241" s="10">
        <v>95.2</v>
      </c>
      <c r="J241" s="11">
        <v>90</v>
      </c>
      <c r="K241" s="11">
        <v>113</v>
      </c>
      <c r="L241" s="11">
        <v>203</v>
      </c>
      <c r="M241" s="10">
        <v>17.8</v>
      </c>
      <c r="N241" s="9" t="s">
        <v>0</v>
      </c>
      <c r="O241" s="9" t="s">
        <v>0</v>
      </c>
      <c r="P241" s="14"/>
    </row>
    <row r="242" spans="1:16" s="13" customFormat="1" ht="21.2" customHeight="1">
      <c r="A242" s="8" t="s">
        <v>86</v>
      </c>
      <c r="B242" s="7" t="s">
        <v>11</v>
      </c>
      <c r="C242" s="7" t="s">
        <v>41</v>
      </c>
      <c r="D242" s="8" t="s">
        <v>85</v>
      </c>
      <c r="E242" s="8" t="s">
        <v>84</v>
      </c>
      <c r="F242" s="7" t="s">
        <v>2</v>
      </c>
      <c r="G242" s="7">
        <v>1990</v>
      </c>
      <c r="H242" s="12">
        <v>94</v>
      </c>
      <c r="I242" s="10">
        <v>93.5</v>
      </c>
      <c r="J242" s="11">
        <v>105</v>
      </c>
      <c r="K242" s="11">
        <v>130</v>
      </c>
      <c r="L242" s="11">
        <v>235</v>
      </c>
      <c r="M242" s="10">
        <v>48</v>
      </c>
      <c r="N242" s="9" t="s">
        <v>0</v>
      </c>
      <c r="O242" s="9" t="s">
        <v>0</v>
      </c>
      <c r="P242" s="14"/>
    </row>
    <row r="243" spans="1:16" s="13" customFormat="1" ht="21.2" customHeight="1">
      <c r="A243" s="8" t="s">
        <v>86</v>
      </c>
      <c r="B243" s="7" t="s">
        <v>11</v>
      </c>
      <c r="C243" s="7" t="s">
        <v>41</v>
      </c>
      <c r="D243" s="8" t="s">
        <v>578</v>
      </c>
      <c r="E243" s="8" t="s">
        <v>87</v>
      </c>
      <c r="F243" s="7" t="s">
        <v>2</v>
      </c>
      <c r="G243" s="7">
        <v>1991</v>
      </c>
      <c r="H243" s="12">
        <v>105</v>
      </c>
      <c r="I243" s="10">
        <v>104.3</v>
      </c>
      <c r="J243" s="11">
        <v>158</v>
      </c>
      <c r="K243" s="11">
        <v>190</v>
      </c>
      <c r="L243" s="11">
        <v>348</v>
      </c>
      <c r="M243" s="10">
        <v>144</v>
      </c>
      <c r="N243" s="9" t="s">
        <v>0</v>
      </c>
      <c r="O243" s="9" t="s">
        <v>0</v>
      </c>
      <c r="P243" s="14"/>
    </row>
    <row r="244" spans="1:16" s="13" customFormat="1" ht="21.2" customHeight="1">
      <c r="A244" s="8" t="s">
        <v>325</v>
      </c>
      <c r="B244" s="7" t="s">
        <v>6</v>
      </c>
      <c r="C244" s="7" t="s">
        <v>16</v>
      </c>
      <c r="D244" s="8" t="s">
        <v>324</v>
      </c>
      <c r="E244" s="8" t="s">
        <v>323</v>
      </c>
      <c r="F244" s="7" t="s">
        <v>2</v>
      </c>
      <c r="G244" s="7">
        <v>1995</v>
      </c>
      <c r="H244" s="12" t="s">
        <v>213</v>
      </c>
      <c r="I244" s="10" t="s">
        <v>477</v>
      </c>
      <c r="J244" s="11">
        <v>87</v>
      </c>
      <c r="K244" s="11">
        <v>108</v>
      </c>
      <c r="L244" s="11">
        <v>195</v>
      </c>
      <c r="M244" s="10">
        <v>65</v>
      </c>
      <c r="N244" s="9" t="s">
        <v>0</v>
      </c>
      <c r="O244" s="9" t="s">
        <v>0</v>
      </c>
      <c r="P244" s="14"/>
    </row>
    <row r="245" spans="1:16" s="13" customFormat="1" ht="21.2" customHeight="1">
      <c r="A245" s="8" t="s">
        <v>325</v>
      </c>
      <c r="B245" s="7" t="s">
        <v>6</v>
      </c>
      <c r="C245" s="7" t="s">
        <v>16</v>
      </c>
      <c r="D245" s="8" t="s">
        <v>324</v>
      </c>
      <c r="E245" s="8" t="s">
        <v>323</v>
      </c>
      <c r="F245" s="7" t="s">
        <v>2</v>
      </c>
      <c r="G245" s="7">
        <v>1995</v>
      </c>
      <c r="H245" s="12" t="s">
        <v>178</v>
      </c>
      <c r="I245" s="10" t="s">
        <v>341</v>
      </c>
      <c r="J245" s="11">
        <v>84</v>
      </c>
      <c r="K245" s="11">
        <v>112</v>
      </c>
      <c r="L245" s="11">
        <v>196</v>
      </c>
      <c r="M245" s="10">
        <v>63</v>
      </c>
      <c r="N245" s="9" t="s">
        <v>0</v>
      </c>
      <c r="O245" s="9" t="s">
        <v>0</v>
      </c>
      <c r="P245" s="14"/>
    </row>
    <row r="246" spans="1:16" s="13" customFormat="1" ht="21.2" customHeight="1">
      <c r="A246" s="8" t="s">
        <v>179</v>
      </c>
      <c r="B246" s="7" t="s">
        <v>216</v>
      </c>
      <c r="C246" s="7" t="s">
        <v>73</v>
      </c>
      <c r="D246" s="8" t="s">
        <v>928</v>
      </c>
      <c r="E246" s="8" t="s">
        <v>236</v>
      </c>
      <c r="F246" s="7" t="s">
        <v>2</v>
      </c>
      <c r="G246" s="7">
        <v>2000</v>
      </c>
      <c r="H246" s="12">
        <v>62</v>
      </c>
      <c r="I246" s="10">
        <v>61.1</v>
      </c>
      <c r="J246" s="11">
        <v>78</v>
      </c>
      <c r="K246" s="11">
        <v>92</v>
      </c>
      <c r="L246" s="11">
        <v>170</v>
      </c>
      <c r="M246" s="10" t="s">
        <v>0</v>
      </c>
      <c r="N246" s="9" t="s">
        <v>0</v>
      </c>
      <c r="O246" s="9" t="s">
        <v>0</v>
      </c>
      <c r="P246" s="14"/>
    </row>
    <row r="247" spans="1:16" s="13" customFormat="1" ht="21.2" customHeight="1">
      <c r="A247" s="8" t="s">
        <v>179</v>
      </c>
      <c r="B247" s="7" t="s">
        <v>216</v>
      </c>
      <c r="C247" s="7" t="s">
        <v>73</v>
      </c>
      <c r="D247" s="8" t="s">
        <v>928</v>
      </c>
      <c r="E247" s="8" t="s">
        <v>236</v>
      </c>
      <c r="F247" s="7" t="s">
        <v>2</v>
      </c>
      <c r="G247" s="7">
        <v>2000</v>
      </c>
      <c r="H247" s="12">
        <v>69</v>
      </c>
      <c r="I247" s="10">
        <v>66</v>
      </c>
      <c r="J247" s="11">
        <v>94</v>
      </c>
      <c r="K247" s="11">
        <v>108</v>
      </c>
      <c r="L247" s="11">
        <v>202</v>
      </c>
      <c r="M247" s="10">
        <v>81</v>
      </c>
      <c r="N247" s="9" t="s">
        <v>0</v>
      </c>
      <c r="O247" s="9" t="s">
        <v>0</v>
      </c>
      <c r="P247" s="14"/>
    </row>
    <row r="248" spans="1:16" s="13" customFormat="1" ht="21.2" customHeight="1">
      <c r="A248" s="8" t="s">
        <v>179</v>
      </c>
      <c r="B248" s="7" t="s">
        <v>399</v>
      </c>
      <c r="C248" s="7" t="s">
        <v>73</v>
      </c>
      <c r="D248" s="8" t="s">
        <v>926</v>
      </c>
      <c r="E248" s="8" t="s">
        <v>102</v>
      </c>
      <c r="F248" s="7" t="s">
        <v>2</v>
      </c>
      <c r="G248" s="7">
        <v>1958</v>
      </c>
      <c r="H248" s="12" t="s">
        <v>235</v>
      </c>
      <c r="I248" s="10" t="s">
        <v>927</v>
      </c>
      <c r="J248" s="11">
        <v>72</v>
      </c>
      <c r="K248" s="11">
        <v>80</v>
      </c>
      <c r="L248" s="11">
        <v>152</v>
      </c>
      <c r="M248" s="10" t="s">
        <v>0</v>
      </c>
      <c r="N248" s="9">
        <v>305.30709999999999</v>
      </c>
      <c r="O248" s="9" t="s">
        <v>0</v>
      </c>
      <c r="P248" s="14"/>
    </row>
    <row r="249" spans="1:16" s="13" customFormat="1" ht="21.2" customHeight="1">
      <c r="A249" s="8" t="s">
        <v>403</v>
      </c>
      <c r="B249" s="7" t="s">
        <v>399</v>
      </c>
      <c r="C249" s="7" t="s">
        <v>80</v>
      </c>
      <c r="D249" s="8" t="s">
        <v>402</v>
      </c>
      <c r="E249" s="8" t="s">
        <v>401</v>
      </c>
      <c r="F249" s="7" t="s">
        <v>2</v>
      </c>
      <c r="G249" s="7">
        <v>1958</v>
      </c>
      <c r="H249" s="12">
        <v>105</v>
      </c>
      <c r="I249" s="10">
        <v>96.5</v>
      </c>
      <c r="J249" s="11">
        <v>97</v>
      </c>
      <c r="K249" s="11">
        <v>120</v>
      </c>
      <c r="L249" s="11">
        <v>217</v>
      </c>
      <c r="M249" s="10" t="s">
        <v>0</v>
      </c>
      <c r="N249" s="9">
        <v>338.89</v>
      </c>
      <c r="O249" s="9" t="s">
        <v>0</v>
      </c>
      <c r="P249" s="14"/>
    </row>
    <row r="250" spans="1:16" s="13" customFormat="1" ht="21.2" customHeight="1">
      <c r="A250" s="8" t="s">
        <v>882</v>
      </c>
      <c r="B250" s="7" t="s">
        <v>11</v>
      </c>
      <c r="C250" s="7" t="s">
        <v>16</v>
      </c>
      <c r="D250" s="8" t="s">
        <v>884</v>
      </c>
      <c r="E250" s="8" t="s">
        <v>885</v>
      </c>
      <c r="F250" s="7" t="s">
        <v>2</v>
      </c>
      <c r="G250" s="7">
        <v>1988</v>
      </c>
      <c r="H250" s="12">
        <v>85</v>
      </c>
      <c r="I250" s="10" t="s">
        <v>723</v>
      </c>
      <c r="J250" s="11">
        <v>75</v>
      </c>
      <c r="K250" s="11">
        <v>92</v>
      </c>
      <c r="L250" s="11">
        <v>167</v>
      </c>
      <c r="M250" s="10">
        <v>7.7</v>
      </c>
      <c r="N250" s="9" t="s">
        <v>0</v>
      </c>
      <c r="O250" s="9" t="s">
        <v>0</v>
      </c>
      <c r="P250" s="14"/>
    </row>
    <row r="251" spans="1:16" s="13" customFormat="1" ht="21.2" customHeight="1">
      <c r="A251" s="8" t="s">
        <v>882</v>
      </c>
      <c r="B251" s="7" t="s">
        <v>11</v>
      </c>
      <c r="C251" s="7" t="s">
        <v>16</v>
      </c>
      <c r="D251" s="8" t="s">
        <v>168</v>
      </c>
      <c r="E251" s="8" t="s">
        <v>167</v>
      </c>
      <c r="F251" s="7" t="s">
        <v>2</v>
      </c>
      <c r="G251" s="7">
        <v>1991</v>
      </c>
      <c r="H251" s="12">
        <v>77</v>
      </c>
      <c r="I251" s="10" t="s">
        <v>24</v>
      </c>
      <c r="J251" s="11">
        <v>80</v>
      </c>
      <c r="K251" s="11">
        <v>105</v>
      </c>
      <c r="L251" s="11">
        <v>185</v>
      </c>
      <c r="M251" s="10">
        <v>34</v>
      </c>
      <c r="N251" s="9">
        <v>201.1</v>
      </c>
      <c r="O251" s="9" t="s">
        <v>0</v>
      </c>
      <c r="P251" s="14"/>
    </row>
    <row r="252" spans="1:16" s="13" customFormat="1" ht="21.2" customHeight="1">
      <c r="A252" s="8" t="s">
        <v>882</v>
      </c>
      <c r="B252" s="7" t="s">
        <v>459</v>
      </c>
      <c r="C252" s="7" t="s">
        <v>16</v>
      </c>
      <c r="D252" s="8" t="s">
        <v>890</v>
      </c>
      <c r="E252" s="8" t="s">
        <v>421</v>
      </c>
      <c r="F252" s="7" t="s">
        <v>2</v>
      </c>
      <c r="G252" s="7">
        <v>1971</v>
      </c>
      <c r="H252" s="12">
        <v>85</v>
      </c>
      <c r="I252" s="10" t="s">
        <v>455</v>
      </c>
      <c r="J252" s="11">
        <v>115</v>
      </c>
      <c r="K252" s="11">
        <v>145</v>
      </c>
      <c r="L252" s="11">
        <v>260</v>
      </c>
      <c r="M252" s="10">
        <v>92.8</v>
      </c>
      <c r="N252" s="9">
        <v>203.8</v>
      </c>
      <c r="O252" s="9" t="s">
        <v>0</v>
      </c>
      <c r="P252" s="14"/>
    </row>
    <row r="253" spans="1:16" s="13" customFormat="1" ht="21.2" customHeight="1">
      <c r="A253" s="8" t="s">
        <v>882</v>
      </c>
      <c r="B253" s="7" t="s">
        <v>372</v>
      </c>
      <c r="C253" s="7" t="s">
        <v>16</v>
      </c>
      <c r="D253" s="8" t="s">
        <v>377</v>
      </c>
      <c r="E253" s="8" t="s">
        <v>91</v>
      </c>
      <c r="F253" s="7" t="s">
        <v>2</v>
      </c>
      <c r="G253" s="7">
        <v>1947</v>
      </c>
      <c r="H253" s="12">
        <v>77</v>
      </c>
      <c r="I253" s="10" t="s">
        <v>319</v>
      </c>
      <c r="J253" s="11">
        <v>60</v>
      </c>
      <c r="K253" s="11">
        <v>80</v>
      </c>
      <c r="L253" s="11">
        <v>140</v>
      </c>
      <c r="M253" s="10">
        <v>6.1</v>
      </c>
      <c r="N253" s="9">
        <v>179.7</v>
      </c>
      <c r="O253" s="9" t="s">
        <v>0</v>
      </c>
      <c r="P253" s="14"/>
    </row>
    <row r="254" spans="1:16" s="13" customFormat="1" ht="21.2" customHeight="1">
      <c r="A254" s="8" t="s">
        <v>882</v>
      </c>
      <c r="B254" s="7" t="s">
        <v>11</v>
      </c>
      <c r="C254" s="7" t="s">
        <v>16</v>
      </c>
      <c r="D254" s="8" t="s">
        <v>135</v>
      </c>
      <c r="E254" s="8" t="s">
        <v>134</v>
      </c>
      <c r="F254" s="7" t="s">
        <v>2</v>
      </c>
      <c r="G254" s="7">
        <v>1982</v>
      </c>
      <c r="H254" s="12">
        <v>85</v>
      </c>
      <c r="I254" s="10" t="s">
        <v>141</v>
      </c>
      <c r="J254" s="11">
        <v>100</v>
      </c>
      <c r="K254" s="11">
        <v>125</v>
      </c>
      <c r="L254" s="11">
        <v>225</v>
      </c>
      <c r="M254" s="10">
        <v>55.4</v>
      </c>
      <c r="N254" s="9" t="s">
        <v>0</v>
      </c>
      <c r="O254" s="9" t="s">
        <v>0</v>
      </c>
      <c r="P254" s="14"/>
    </row>
    <row r="255" spans="1:16" s="13" customFormat="1" ht="21.2" customHeight="1">
      <c r="A255" s="8" t="s">
        <v>882</v>
      </c>
      <c r="B255" s="7" t="s">
        <v>11</v>
      </c>
      <c r="C255" s="7" t="s">
        <v>16</v>
      </c>
      <c r="D255" s="8" t="s">
        <v>886</v>
      </c>
      <c r="E255" s="8" t="s">
        <v>316</v>
      </c>
      <c r="F255" s="7" t="s">
        <v>2</v>
      </c>
      <c r="G255" s="7">
        <v>1990</v>
      </c>
      <c r="H255" s="12">
        <v>94</v>
      </c>
      <c r="I255" s="10" t="s">
        <v>887</v>
      </c>
      <c r="J255" s="11">
        <v>80</v>
      </c>
      <c r="K255" s="11">
        <v>98</v>
      </c>
      <c r="L255" s="11">
        <v>178</v>
      </c>
      <c r="M255" s="10">
        <v>7.4</v>
      </c>
      <c r="N255" s="9">
        <v>228.8</v>
      </c>
      <c r="O255" s="9" t="s">
        <v>0</v>
      </c>
      <c r="P255" s="14"/>
    </row>
    <row r="256" spans="1:16" s="13" customFormat="1" ht="21.2" customHeight="1">
      <c r="A256" s="8" t="s">
        <v>882</v>
      </c>
      <c r="B256" s="7" t="s">
        <v>479</v>
      </c>
      <c r="C256" s="7" t="s">
        <v>16</v>
      </c>
      <c r="D256" s="8" t="s">
        <v>743</v>
      </c>
      <c r="E256" s="8" t="s">
        <v>744</v>
      </c>
      <c r="F256" s="7" t="s">
        <v>2</v>
      </c>
      <c r="G256" s="7">
        <v>1975</v>
      </c>
      <c r="H256" s="12" t="s">
        <v>1</v>
      </c>
      <c r="I256" s="10">
        <v>92.3</v>
      </c>
      <c r="J256" s="11">
        <v>98</v>
      </c>
      <c r="K256" s="11">
        <v>120</v>
      </c>
      <c r="L256" s="11">
        <v>218</v>
      </c>
      <c r="M256" s="10">
        <v>33.4</v>
      </c>
      <c r="N256" s="9" t="s">
        <v>0</v>
      </c>
      <c r="O256" s="9" t="s">
        <v>0</v>
      </c>
      <c r="P256" s="14"/>
    </row>
    <row r="257" spans="1:16" s="13" customFormat="1" ht="21.2" customHeight="1">
      <c r="A257" s="8" t="s">
        <v>882</v>
      </c>
      <c r="B257" s="7" t="s">
        <v>479</v>
      </c>
      <c r="C257" s="7" t="s">
        <v>16</v>
      </c>
      <c r="D257" s="8" t="s">
        <v>743</v>
      </c>
      <c r="E257" s="8" t="s">
        <v>744</v>
      </c>
      <c r="F257" s="7" t="s">
        <v>2</v>
      </c>
      <c r="G257" s="7">
        <v>1975</v>
      </c>
      <c r="H257" s="12" t="s">
        <v>83</v>
      </c>
      <c r="I257" s="10">
        <v>95.1</v>
      </c>
      <c r="J257" s="11">
        <v>95</v>
      </c>
      <c r="K257" s="11">
        <v>121</v>
      </c>
      <c r="L257" s="11">
        <v>216</v>
      </c>
      <c r="M257" s="10">
        <v>25.9</v>
      </c>
      <c r="N257" s="9" t="s">
        <v>0</v>
      </c>
      <c r="O257" s="9" t="s">
        <v>0</v>
      </c>
      <c r="P257" s="14"/>
    </row>
    <row r="258" spans="1:16" s="13" customFormat="1" ht="21.2" customHeight="1">
      <c r="A258" s="8" t="s">
        <v>882</v>
      </c>
      <c r="B258" s="7" t="s">
        <v>11</v>
      </c>
      <c r="C258" s="7" t="s">
        <v>16</v>
      </c>
      <c r="D258" s="8" t="s">
        <v>888</v>
      </c>
      <c r="E258" s="8" t="s">
        <v>102</v>
      </c>
      <c r="F258" s="7" t="s">
        <v>2</v>
      </c>
      <c r="G258" s="7">
        <v>1980</v>
      </c>
      <c r="H258" s="12">
        <v>105</v>
      </c>
      <c r="I258" s="10" t="s">
        <v>889</v>
      </c>
      <c r="J258" s="11">
        <v>82</v>
      </c>
      <c r="K258" s="11">
        <v>90</v>
      </c>
      <c r="L258" s="11">
        <v>170</v>
      </c>
      <c r="M258" s="10">
        <v>0</v>
      </c>
      <c r="N258" s="9">
        <v>191</v>
      </c>
      <c r="O258" s="9" t="s">
        <v>0</v>
      </c>
      <c r="P258" s="14"/>
    </row>
    <row r="259" spans="1:16" s="13" customFormat="1" ht="21.2" customHeight="1">
      <c r="A259" s="8" t="s">
        <v>882</v>
      </c>
      <c r="B259" s="7" t="s">
        <v>11</v>
      </c>
      <c r="C259" s="7" t="s">
        <v>16</v>
      </c>
      <c r="D259" s="8" t="s">
        <v>170</v>
      </c>
      <c r="E259" s="8" t="s">
        <v>169</v>
      </c>
      <c r="F259" s="7" t="s">
        <v>2</v>
      </c>
      <c r="G259" s="7">
        <v>1980</v>
      </c>
      <c r="H259" s="12">
        <v>77</v>
      </c>
      <c r="I259" s="10" t="s">
        <v>171</v>
      </c>
      <c r="J259" s="11">
        <v>70</v>
      </c>
      <c r="K259" s="11">
        <v>90</v>
      </c>
      <c r="L259" s="11">
        <v>155</v>
      </c>
      <c r="M259" s="10">
        <v>17.399999999999999</v>
      </c>
      <c r="N259" s="9" t="s">
        <v>0</v>
      </c>
      <c r="O259" s="9" t="s">
        <v>0</v>
      </c>
      <c r="P259" s="14"/>
    </row>
    <row r="260" spans="1:16" s="13" customFormat="1" ht="21.2" customHeight="1">
      <c r="A260" s="8" t="s">
        <v>882</v>
      </c>
      <c r="B260" s="7" t="s">
        <v>399</v>
      </c>
      <c r="C260" s="7" t="s">
        <v>16</v>
      </c>
      <c r="D260" s="8" t="s">
        <v>408</v>
      </c>
      <c r="E260" s="8" t="s">
        <v>57</v>
      </c>
      <c r="F260" s="7" t="s">
        <v>2</v>
      </c>
      <c r="G260" s="7">
        <v>1956</v>
      </c>
      <c r="H260" s="12">
        <v>85</v>
      </c>
      <c r="I260" s="10" t="s">
        <v>883</v>
      </c>
      <c r="J260" s="11">
        <v>80</v>
      </c>
      <c r="K260" s="11">
        <v>100</v>
      </c>
      <c r="L260" s="11">
        <v>180</v>
      </c>
      <c r="M260" s="10">
        <v>24</v>
      </c>
      <c r="N260" s="9" t="s">
        <v>0</v>
      </c>
      <c r="O260" s="9" t="s">
        <v>0</v>
      </c>
      <c r="P260" s="14"/>
    </row>
    <row r="261" spans="1:16" s="13" customFormat="1" ht="21.2" customHeight="1">
      <c r="A261" s="8" t="s">
        <v>89</v>
      </c>
      <c r="B261" s="7" t="s">
        <v>11</v>
      </c>
      <c r="C261" s="7" t="s">
        <v>41</v>
      </c>
      <c r="D261" s="8" t="s">
        <v>295</v>
      </c>
      <c r="E261" s="8" t="s">
        <v>120</v>
      </c>
      <c r="F261" s="7" t="s">
        <v>2</v>
      </c>
      <c r="G261" s="7">
        <v>1993</v>
      </c>
      <c r="H261" s="12">
        <v>105</v>
      </c>
      <c r="I261" s="10" t="s">
        <v>714</v>
      </c>
      <c r="J261" s="11">
        <v>124</v>
      </c>
      <c r="K261" s="11">
        <v>148</v>
      </c>
      <c r="L261" s="11">
        <v>272</v>
      </c>
      <c r="M261" s="10">
        <v>70</v>
      </c>
      <c r="N261" s="9" t="s">
        <v>0</v>
      </c>
      <c r="O261" s="9" t="s">
        <v>0</v>
      </c>
      <c r="P261" s="14"/>
    </row>
    <row r="262" spans="1:16" s="13" customFormat="1" ht="21.2" customHeight="1">
      <c r="A262" s="8" t="s">
        <v>89</v>
      </c>
      <c r="B262" s="7" t="s">
        <v>216</v>
      </c>
      <c r="C262" s="7" t="s">
        <v>41</v>
      </c>
      <c r="D262" s="8" t="s">
        <v>79</v>
      </c>
      <c r="E262" s="8" t="s">
        <v>695</v>
      </c>
      <c r="F262" s="7" t="s">
        <v>13</v>
      </c>
      <c r="G262" s="7">
        <v>1999</v>
      </c>
      <c r="H262" s="12">
        <v>53</v>
      </c>
      <c r="I262" s="10" t="s">
        <v>440</v>
      </c>
      <c r="J262" s="11">
        <v>35</v>
      </c>
      <c r="K262" s="11">
        <v>43</v>
      </c>
      <c r="L262" s="11">
        <v>78</v>
      </c>
      <c r="M262" s="10">
        <v>44</v>
      </c>
      <c r="N262" s="9" t="s">
        <v>0</v>
      </c>
      <c r="O262" s="9">
        <v>454.6</v>
      </c>
      <c r="P262" s="14"/>
    </row>
    <row r="263" spans="1:16" s="13" customFormat="1" ht="21.2" customHeight="1">
      <c r="A263" s="8" t="s">
        <v>89</v>
      </c>
      <c r="B263" s="7" t="s">
        <v>11</v>
      </c>
      <c r="C263" s="7" t="s">
        <v>41</v>
      </c>
      <c r="D263" s="8" t="s">
        <v>209</v>
      </c>
      <c r="E263" s="8" t="s">
        <v>208</v>
      </c>
      <c r="F263" s="7" t="s">
        <v>2</v>
      </c>
      <c r="G263" s="7">
        <v>1985</v>
      </c>
      <c r="H263" s="12">
        <v>62</v>
      </c>
      <c r="I263" s="10" t="s">
        <v>715</v>
      </c>
      <c r="J263" s="11">
        <v>73</v>
      </c>
      <c r="K263" s="11">
        <v>89</v>
      </c>
      <c r="L263" s="11">
        <v>162</v>
      </c>
      <c r="M263" s="10">
        <v>69</v>
      </c>
      <c r="N263" s="9" t="s">
        <v>0</v>
      </c>
      <c r="O263" s="9" t="s">
        <v>0</v>
      </c>
      <c r="P263" s="14"/>
    </row>
    <row r="264" spans="1:16" s="13" customFormat="1" ht="21.2" customHeight="1">
      <c r="A264" s="8" t="s">
        <v>89</v>
      </c>
      <c r="B264" s="7" t="s">
        <v>258</v>
      </c>
      <c r="C264" s="7" t="s">
        <v>41</v>
      </c>
      <c r="D264" s="8" t="s">
        <v>266</v>
      </c>
      <c r="E264" s="8" t="s">
        <v>265</v>
      </c>
      <c r="F264" s="7" t="s">
        <v>13</v>
      </c>
      <c r="G264" s="7">
        <v>2002</v>
      </c>
      <c r="H264" s="12" t="s">
        <v>264</v>
      </c>
      <c r="I264" s="10">
        <v>36</v>
      </c>
      <c r="J264" s="11">
        <v>26</v>
      </c>
      <c r="K264" s="11">
        <v>36</v>
      </c>
      <c r="L264" s="11">
        <v>62</v>
      </c>
      <c r="M264" s="10">
        <v>37</v>
      </c>
      <c r="N264" s="9" t="s">
        <v>0</v>
      </c>
      <c r="O264" s="9" t="s">
        <v>0</v>
      </c>
      <c r="P264" s="14"/>
    </row>
    <row r="265" spans="1:16" s="13" customFormat="1" ht="21.2" customHeight="1">
      <c r="A265" s="8" t="s">
        <v>89</v>
      </c>
      <c r="B265" s="7" t="s">
        <v>258</v>
      </c>
      <c r="C265" s="7" t="s">
        <v>41</v>
      </c>
      <c r="D265" s="8" t="s">
        <v>266</v>
      </c>
      <c r="E265" s="8" t="s">
        <v>265</v>
      </c>
      <c r="F265" s="7" t="s">
        <v>13</v>
      </c>
      <c r="G265" s="7">
        <v>2002</v>
      </c>
      <c r="H265" s="12">
        <v>40</v>
      </c>
      <c r="I265" s="10" t="s">
        <v>685</v>
      </c>
      <c r="J265" s="11">
        <v>28</v>
      </c>
      <c r="K265" s="11">
        <v>35</v>
      </c>
      <c r="L265" s="11">
        <v>63</v>
      </c>
      <c r="M265" s="10">
        <v>38</v>
      </c>
      <c r="N265" s="9" t="s">
        <v>0</v>
      </c>
      <c r="O265" s="9">
        <v>489.7</v>
      </c>
      <c r="P265" s="14"/>
    </row>
    <row r="266" spans="1:16" s="13" customFormat="1" ht="21.2" customHeight="1">
      <c r="A266" s="8" t="s">
        <v>89</v>
      </c>
      <c r="B266" s="7" t="s">
        <v>6</v>
      </c>
      <c r="C266" s="7" t="s">
        <v>41</v>
      </c>
      <c r="D266" s="8" t="s">
        <v>266</v>
      </c>
      <c r="E266" s="8" t="s">
        <v>192</v>
      </c>
      <c r="F266" s="7" t="s">
        <v>2</v>
      </c>
      <c r="G266" s="7">
        <v>1996</v>
      </c>
      <c r="H266" s="12">
        <v>85</v>
      </c>
      <c r="I266" s="10" t="s">
        <v>711</v>
      </c>
      <c r="J266" s="11">
        <v>80</v>
      </c>
      <c r="K266" s="11">
        <v>92</v>
      </c>
      <c r="L266" s="11">
        <v>172</v>
      </c>
      <c r="M266" s="10">
        <v>10</v>
      </c>
      <c r="N266" s="9" t="s">
        <v>0</v>
      </c>
      <c r="O266" s="9" t="s">
        <v>0</v>
      </c>
      <c r="P266" s="14"/>
    </row>
    <row r="267" spans="1:16" s="13" customFormat="1" ht="21.2" customHeight="1">
      <c r="A267" s="8" t="s">
        <v>89</v>
      </c>
      <c r="B267" s="7" t="s">
        <v>6</v>
      </c>
      <c r="C267" s="7" t="s">
        <v>41</v>
      </c>
      <c r="D267" s="8" t="s">
        <v>186</v>
      </c>
      <c r="E267" s="8" t="s">
        <v>335</v>
      </c>
      <c r="F267" s="7" t="s">
        <v>2</v>
      </c>
      <c r="G267" s="7">
        <v>1996</v>
      </c>
      <c r="H267" s="12">
        <v>85</v>
      </c>
      <c r="I267" s="10" t="s">
        <v>305</v>
      </c>
      <c r="J267" s="11">
        <v>125</v>
      </c>
      <c r="K267" s="11">
        <v>157</v>
      </c>
      <c r="L267" s="11">
        <v>282</v>
      </c>
      <c r="M267" s="10">
        <v>118.4</v>
      </c>
      <c r="N267" s="9" t="s">
        <v>0</v>
      </c>
      <c r="O267" s="9" t="s">
        <v>0</v>
      </c>
      <c r="P267" s="14"/>
    </row>
    <row r="268" spans="1:16" s="13" customFormat="1" ht="21.2" customHeight="1">
      <c r="A268" s="8" t="s">
        <v>89</v>
      </c>
      <c r="B268" s="7" t="s">
        <v>11</v>
      </c>
      <c r="C268" s="7" t="s">
        <v>41</v>
      </c>
      <c r="D268" s="8" t="s">
        <v>186</v>
      </c>
      <c r="E268" s="8" t="s">
        <v>185</v>
      </c>
      <c r="F268" s="7" t="s">
        <v>2</v>
      </c>
      <c r="G268" s="7">
        <v>1991</v>
      </c>
      <c r="H268" s="12">
        <v>69</v>
      </c>
      <c r="I268" s="10" t="s">
        <v>213</v>
      </c>
      <c r="J268" s="11">
        <v>142</v>
      </c>
      <c r="K268" s="11">
        <v>165</v>
      </c>
      <c r="L268" s="11">
        <v>307</v>
      </c>
      <c r="M268" s="10">
        <v>177</v>
      </c>
      <c r="N268" s="9" t="s">
        <v>0</v>
      </c>
      <c r="O268" s="9" t="s">
        <v>0</v>
      </c>
      <c r="P268" s="14"/>
    </row>
    <row r="269" spans="1:16" s="13" customFormat="1" ht="21.2" customHeight="1">
      <c r="A269" s="8" t="s">
        <v>89</v>
      </c>
      <c r="B269" s="7" t="s">
        <v>11</v>
      </c>
      <c r="C269" s="7" t="s">
        <v>41</v>
      </c>
      <c r="D269" s="8" t="s">
        <v>186</v>
      </c>
      <c r="E269" s="8" t="s">
        <v>185</v>
      </c>
      <c r="F269" s="7" t="s">
        <v>2</v>
      </c>
      <c r="G269" s="7">
        <v>1991</v>
      </c>
      <c r="H269" s="12">
        <v>77</v>
      </c>
      <c r="I269" s="10" t="s">
        <v>226</v>
      </c>
      <c r="J269" s="11">
        <v>140</v>
      </c>
      <c r="K269" s="11">
        <v>167</v>
      </c>
      <c r="L269" s="11">
        <v>307</v>
      </c>
      <c r="M269" s="10">
        <v>171</v>
      </c>
      <c r="N269" s="9" t="s">
        <v>0</v>
      </c>
      <c r="O269" s="9" t="s">
        <v>0</v>
      </c>
      <c r="P269" s="14"/>
    </row>
    <row r="270" spans="1:16" s="13" customFormat="1" ht="21.2" customHeight="1">
      <c r="A270" s="8" t="s">
        <v>89</v>
      </c>
      <c r="B270" s="7" t="s">
        <v>258</v>
      </c>
      <c r="C270" s="7" t="s">
        <v>41</v>
      </c>
      <c r="D270" s="8" t="s">
        <v>274</v>
      </c>
      <c r="E270" s="8" t="s">
        <v>273</v>
      </c>
      <c r="F270" s="7" t="s">
        <v>2</v>
      </c>
      <c r="G270" s="7">
        <v>2002</v>
      </c>
      <c r="H270" s="12" t="s">
        <v>686</v>
      </c>
      <c r="I270" s="10" t="s">
        <v>189</v>
      </c>
      <c r="J270" s="11">
        <v>43</v>
      </c>
      <c r="K270" s="11">
        <v>58</v>
      </c>
      <c r="L270" s="11">
        <v>101</v>
      </c>
      <c r="M270" s="10">
        <v>0</v>
      </c>
      <c r="N270" s="9" t="s">
        <v>0</v>
      </c>
      <c r="O270" s="9">
        <v>416.6</v>
      </c>
      <c r="P270" s="14"/>
    </row>
    <row r="271" spans="1:16" s="13" customFormat="1" ht="21.2" customHeight="1">
      <c r="A271" s="8" t="s">
        <v>89</v>
      </c>
      <c r="B271" s="7" t="s">
        <v>258</v>
      </c>
      <c r="C271" s="7" t="s">
        <v>41</v>
      </c>
      <c r="D271" s="8" t="s">
        <v>283</v>
      </c>
      <c r="E271" s="8" t="s">
        <v>271</v>
      </c>
      <c r="F271" s="7" t="s">
        <v>2</v>
      </c>
      <c r="G271" s="7">
        <v>2002</v>
      </c>
      <c r="H271" s="12">
        <v>45</v>
      </c>
      <c r="I271" s="10" t="s">
        <v>687</v>
      </c>
      <c r="J271" s="11">
        <v>25</v>
      </c>
      <c r="K271" s="11">
        <v>33</v>
      </c>
      <c r="L271" s="11">
        <v>58</v>
      </c>
      <c r="M271" s="10">
        <v>3.5</v>
      </c>
      <c r="N271" s="9" t="s">
        <v>0</v>
      </c>
      <c r="O271" s="9" t="s">
        <v>0</v>
      </c>
      <c r="P271" s="14"/>
    </row>
    <row r="272" spans="1:16" s="13" customFormat="1" ht="21.2" customHeight="1">
      <c r="A272" s="8" t="s">
        <v>89</v>
      </c>
      <c r="B272" s="7" t="s">
        <v>258</v>
      </c>
      <c r="C272" s="7" t="s">
        <v>41</v>
      </c>
      <c r="D272" s="8" t="s">
        <v>283</v>
      </c>
      <c r="E272" s="8" t="s">
        <v>271</v>
      </c>
      <c r="F272" s="7" t="s">
        <v>2</v>
      </c>
      <c r="G272" s="7">
        <v>2002</v>
      </c>
      <c r="H272" s="12">
        <v>50</v>
      </c>
      <c r="I272" s="10" t="s">
        <v>688</v>
      </c>
      <c r="J272" s="11">
        <v>26</v>
      </c>
      <c r="K272" s="11">
        <v>34</v>
      </c>
      <c r="L272" s="11">
        <v>60</v>
      </c>
      <c r="M272" s="10">
        <v>4</v>
      </c>
      <c r="N272" s="9" t="s">
        <v>0</v>
      </c>
      <c r="O272" s="9">
        <v>426.7</v>
      </c>
      <c r="P272" s="14"/>
    </row>
    <row r="273" spans="1:16" s="13" customFormat="1" ht="21.2" customHeight="1">
      <c r="A273" s="8" t="s">
        <v>89</v>
      </c>
      <c r="B273" s="7" t="s">
        <v>258</v>
      </c>
      <c r="C273" s="7" t="s">
        <v>41</v>
      </c>
      <c r="D273" s="8" t="s">
        <v>283</v>
      </c>
      <c r="E273" s="8" t="s">
        <v>271</v>
      </c>
      <c r="F273" s="7" t="s">
        <v>2</v>
      </c>
      <c r="G273" s="7">
        <v>2002</v>
      </c>
      <c r="H273" s="12">
        <v>56</v>
      </c>
      <c r="I273" s="10" t="s">
        <v>689</v>
      </c>
      <c r="J273" s="11">
        <v>28</v>
      </c>
      <c r="K273" s="11">
        <v>37</v>
      </c>
      <c r="L273" s="11">
        <v>65</v>
      </c>
      <c r="M273" s="10">
        <v>1</v>
      </c>
      <c r="N273" s="9" t="s">
        <v>0</v>
      </c>
      <c r="O273" s="9" t="s">
        <v>0</v>
      </c>
      <c r="P273" s="14"/>
    </row>
    <row r="274" spans="1:16" s="13" customFormat="1" ht="21.2" customHeight="1">
      <c r="A274" s="8" t="s">
        <v>89</v>
      </c>
      <c r="B274" s="7" t="s">
        <v>11</v>
      </c>
      <c r="C274" s="7" t="s">
        <v>41</v>
      </c>
      <c r="D274" s="8" t="s">
        <v>90</v>
      </c>
      <c r="E274" s="8" t="s">
        <v>62</v>
      </c>
      <c r="F274" s="7" t="s">
        <v>2</v>
      </c>
      <c r="G274" s="7">
        <v>1989</v>
      </c>
      <c r="H274" s="12">
        <v>94</v>
      </c>
      <c r="I274" s="10" t="s">
        <v>1</v>
      </c>
      <c r="J274" s="11">
        <v>123</v>
      </c>
      <c r="K274" s="11">
        <v>153</v>
      </c>
      <c r="L274" s="11">
        <v>276</v>
      </c>
      <c r="M274" s="10">
        <v>88</v>
      </c>
      <c r="N274" s="9" t="s">
        <v>0</v>
      </c>
      <c r="O274" s="9" t="s">
        <v>0</v>
      </c>
      <c r="P274" s="14"/>
    </row>
    <row r="275" spans="1:16" s="13" customFormat="1" ht="21.2" customHeight="1">
      <c r="A275" s="8" t="s">
        <v>89</v>
      </c>
      <c r="B275" s="7" t="s">
        <v>11</v>
      </c>
      <c r="C275" s="7" t="s">
        <v>41</v>
      </c>
      <c r="D275" s="8" t="s">
        <v>90</v>
      </c>
      <c r="E275" s="8" t="s">
        <v>62</v>
      </c>
      <c r="F275" s="7" t="s">
        <v>2</v>
      </c>
      <c r="G275" s="7">
        <v>1989</v>
      </c>
      <c r="H275" s="12">
        <v>105</v>
      </c>
      <c r="I275" s="10" t="s">
        <v>716</v>
      </c>
      <c r="J275" s="11">
        <v>122</v>
      </c>
      <c r="K275" s="11">
        <v>155</v>
      </c>
      <c r="L275" s="11">
        <v>277</v>
      </c>
      <c r="M275" s="10">
        <v>88.6</v>
      </c>
      <c r="N275" s="9" t="s">
        <v>0</v>
      </c>
      <c r="O275" s="9" t="s">
        <v>0</v>
      </c>
      <c r="P275" s="14"/>
    </row>
    <row r="276" spans="1:16" s="13" customFormat="1" ht="21.2" customHeight="1">
      <c r="A276" s="8" t="s">
        <v>89</v>
      </c>
      <c r="B276" s="7" t="s">
        <v>6</v>
      </c>
      <c r="C276" s="7" t="s">
        <v>41</v>
      </c>
      <c r="D276" s="8" t="s">
        <v>313</v>
      </c>
      <c r="E276" s="8" t="s">
        <v>311</v>
      </c>
      <c r="F276" s="7" t="s">
        <v>2</v>
      </c>
      <c r="G276" s="7">
        <v>1995</v>
      </c>
      <c r="H276" s="12">
        <v>85</v>
      </c>
      <c r="I276" s="10" t="s">
        <v>712</v>
      </c>
      <c r="J276" s="11">
        <v>110</v>
      </c>
      <c r="K276" s="11">
        <v>136</v>
      </c>
      <c r="L276" s="11">
        <v>246</v>
      </c>
      <c r="M276" s="10">
        <v>80</v>
      </c>
      <c r="N276" s="9" t="s">
        <v>0</v>
      </c>
      <c r="O276" s="9" t="s">
        <v>0</v>
      </c>
      <c r="P276" s="14"/>
    </row>
    <row r="277" spans="1:16" s="13" customFormat="1" ht="21.2" customHeight="1">
      <c r="A277" s="8" t="s">
        <v>89</v>
      </c>
      <c r="B277" s="7" t="s">
        <v>216</v>
      </c>
      <c r="C277" s="7" t="s">
        <v>41</v>
      </c>
      <c r="D277" s="8" t="s">
        <v>696</v>
      </c>
      <c r="E277" s="8" t="s">
        <v>126</v>
      </c>
      <c r="F277" s="7" t="s">
        <v>2</v>
      </c>
      <c r="G277" s="7">
        <v>2000</v>
      </c>
      <c r="H277" s="12">
        <v>62</v>
      </c>
      <c r="I277" s="10" t="s">
        <v>697</v>
      </c>
      <c r="J277" s="11">
        <v>59</v>
      </c>
      <c r="K277" s="11">
        <v>77</v>
      </c>
      <c r="L277" s="11">
        <v>136</v>
      </c>
      <c r="M277" s="10">
        <v>32</v>
      </c>
      <c r="N277" s="9" t="s">
        <v>0</v>
      </c>
      <c r="O277" s="9">
        <v>563.5</v>
      </c>
      <c r="P277" s="14"/>
    </row>
    <row r="278" spans="1:16" s="13" customFormat="1" ht="21.2" customHeight="1">
      <c r="A278" s="8" t="s">
        <v>89</v>
      </c>
      <c r="B278" s="7" t="s">
        <v>330</v>
      </c>
      <c r="C278" s="7" t="s">
        <v>41</v>
      </c>
      <c r="D278" s="8" t="s">
        <v>332</v>
      </c>
      <c r="E278" s="8" t="s">
        <v>331</v>
      </c>
      <c r="F278" s="7" t="s">
        <v>13</v>
      </c>
      <c r="G278" s="7">
        <v>1997</v>
      </c>
      <c r="H278" s="12">
        <v>53</v>
      </c>
      <c r="I278" s="10" t="s">
        <v>53</v>
      </c>
      <c r="J278" s="11">
        <v>45</v>
      </c>
      <c r="K278" s="11">
        <v>57</v>
      </c>
      <c r="L278" s="11">
        <v>102</v>
      </c>
      <c r="M278" s="10">
        <v>68</v>
      </c>
      <c r="N278" s="9" t="s">
        <v>0</v>
      </c>
      <c r="O278" s="9">
        <v>463</v>
      </c>
      <c r="P278" s="14"/>
    </row>
    <row r="279" spans="1:16" s="13" customFormat="1" ht="21.2" customHeight="1">
      <c r="A279" s="8" t="s">
        <v>89</v>
      </c>
      <c r="B279" s="7" t="s">
        <v>258</v>
      </c>
      <c r="C279" s="7" t="s">
        <v>41</v>
      </c>
      <c r="D279" s="8" t="s">
        <v>241</v>
      </c>
      <c r="E279" s="8" t="s">
        <v>690</v>
      </c>
      <c r="F279" s="7" t="s">
        <v>13</v>
      </c>
      <c r="G279" s="7">
        <v>2003</v>
      </c>
      <c r="H279" s="12">
        <v>32</v>
      </c>
      <c r="I279" s="10">
        <v>32</v>
      </c>
      <c r="J279" s="11">
        <v>13</v>
      </c>
      <c r="K279" s="11">
        <v>17</v>
      </c>
      <c r="L279" s="11">
        <v>30</v>
      </c>
      <c r="M279" s="10" t="s">
        <v>0</v>
      </c>
      <c r="N279" s="9" t="s">
        <v>0</v>
      </c>
      <c r="O279" s="9" t="s">
        <v>0</v>
      </c>
      <c r="P279" s="14"/>
    </row>
    <row r="280" spans="1:16" s="13" customFormat="1" ht="21.2" customHeight="1">
      <c r="A280" s="8" t="s">
        <v>89</v>
      </c>
      <c r="B280" s="7" t="s">
        <v>258</v>
      </c>
      <c r="C280" s="7" t="s">
        <v>41</v>
      </c>
      <c r="D280" s="8" t="s">
        <v>241</v>
      </c>
      <c r="E280" s="8" t="s">
        <v>690</v>
      </c>
      <c r="F280" s="7" t="s">
        <v>13</v>
      </c>
      <c r="G280" s="7">
        <v>2003</v>
      </c>
      <c r="H280" s="12" t="s">
        <v>264</v>
      </c>
      <c r="I280" s="10" t="s">
        <v>692</v>
      </c>
      <c r="J280" s="11">
        <v>17</v>
      </c>
      <c r="K280" s="11">
        <v>21</v>
      </c>
      <c r="L280" s="11">
        <v>38</v>
      </c>
      <c r="M280" s="10">
        <v>13</v>
      </c>
      <c r="N280" s="9" t="s">
        <v>0</v>
      </c>
      <c r="O280" s="9">
        <v>410.4</v>
      </c>
      <c r="P280" s="14"/>
    </row>
    <row r="281" spans="1:16" s="13" customFormat="1" ht="21.2" customHeight="1">
      <c r="A281" s="8" t="s">
        <v>89</v>
      </c>
      <c r="B281" s="7" t="s">
        <v>216</v>
      </c>
      <c r="C281" s="7" t="s">
        <v>41</v>
      </c>
      <c r="D281" s="8" t="s">
        <v>241</v>
      </c>
      <c r="E281" s="8" t="s">
        <v>240</v>
      </c>
      <c r="F281" s="7" t="s">
        <v>2</v>
      </c>
      <c r="G281" s="7">
        <v>1999</v>
      </c>
      <c r="H281" s="12">
        <v>56</v>
      </c>
      <c r="I281" s="10" t="s">
        <v>242</v>
      </c>
      <c r="J281" s="11">
        <v>51</v>
      </c>
      <c r="K281" s="11">
        <v>70</v>
      </c>
      <c r="L281" s="11">
        <v>121</v>
      </c>
      <c r="M281" s="10">
        <v>44</v>
      </c>
      <c r="N281" s="9" t="s">
        <v>0</v>
      </c>
      <c r="O281" s="9" t="s">
        <v>0</v>
      </c>
      <c r="P281" s="14"/>
    </row>
    <row r="282" spans="1:16" s="13" customFormat="1" ht="21.2" customHeight="1">
      <c r="A282" s="8" t="s">
        <v>89</v>
      </c>
      <c r="B282" s="7" t="s">
        <v>216</v>
      </c>
      <c r="C282" s="7" t="s">
        <v>41</v>
      </c>
      <c r="D282" s="8" t="s">
        <v>241</v>
      </c>
      <c r="E282" s="8" t="s">
        <v>240</v>
      </c>
      <c r="F282" s="7" t="s">
        <v>2</v>
      </c>
      <c r="G282" s="7">
        <v>1999</v>
      </c>
      <c r="H282" s="12">
        <v>62</v>
      </c>
      <c r="I282" s="10" t="s">
        <v>37</v>
      </c>
      <c r="J282" s="11">
        <v>57</v>
      </c>
      <c r="K282" s="11">
        <v>77</v>
      </c>
      <c r="L282" s="11">
        <v>134</v>
      </c>
      <c r="M282" s="10">
        <v>38</v>
      </c>
      <c r="N282" s="9" t="s">
        <v>0</v>
      </c>
      <c r="O282" s="9">
        <v>551.20000000000005</v>
      </c>
      <c r="P282" s="14"/>
    </row>
    <row r="283" spans="1:16" s="13" customFormat="1" ht="21.2" customHeight="1">
      <c r="A283" s="8" t="s">
        <v>89</v>
      </c>
      <c r="B283" s="7" t="s">
        <v>330</v>
      </c>
      <c r="C283" s="7" t="s">
        <v>41</v>
      </c>
      <c r="D283" s="8" t="s">
        <v>241</v>
      </c>
      <c r="E283" s="8" t="s">
        <v>346</v>
      </c>
      <c r="F283" s="7" t="s">
        <v>2</v>
      </c>
      <c r="G283" s="7">
        <v>1997</v>
      </c>
      <c r="H283" s="12">
        <v>69</v>
      </c>
      <c r="I283" s="10" t="s">
        <v>705</v>
      </c>
      <c r="J283" s="11">
        <v>95</v>
      </c>
      <c r="K283" s="11">
        <v>117</v>
      </c>
      <c r="L283" s="11">
        <v>212</v>
      </c>
      <c r="M283" s="10">
        <v>85</v>
      </c>
      <c r="N283" s="9" t="s">
        <v>0</v>
      </c>
      <c r="O283" s="9" t="s">
        <v>0</v>
      </c>
      <c r="P283" s="14"/>
    </row>
    <row r="284" spans="1:16" s="13" customFormat="1" ht="21.2" customHeight="1">
      <c r="A284" s="8" t="s">
        <v>89</v>
      </c>
      <c r="B284" s="7" t="s">
        <v>330</v>
      </c>
      <c r="C284" s="7" t="s">
        <v>41</v>
      </c>
      <c r="D284" s="8" t="s">
        <v>230</v>
      </c>
      <c r="E284" s="8" t="s">
        <v>109</v>
      </c>
      <c r="F284" s="7" t="s">
        <v>2</v>
      </c>
      <c r="G284" s="7">
        <v>1998</v>
      </c>
      <c r="H284" s="12">
        <v>85</v>
      </c>
      <c r="I284" s="10" t="s">
        <v>706</v>
      </c>
      <c r="J284" s="11">
        <v>102</v>
      </c>
      <c r="K284" s="11">
        <v>125</v>
      </c>
      <c r="L284" s="11">
        <v>227</v>
      </c>
      <c r="M284" s="10">
        <v>65.8</v>
      </c>
      <c r="N284" s="9" t="s">
        <v>0</v>
      </c>
      <c r="O284" s="9" t="s">
        <v>0</v>
      </c>
      <c r="P284" s="14"/>
    </row>
    <row r="285" spans="1:16" s="13" customFormat="1" ht="21.2" customHeight="1">
      <c r="A285" s="8" t="s">
        <v>89</v>
      </c>
      <c r="B285" s="7" t="s">
        <v>330</v>
      </c>
      <c r="C285" s="7" t="s">
        <v>41</v>
      </c>
      <c r="D285" s="8" t="s">
        <v>230</v>
      </c>
      <c r="E285" s="8" t="s">
        <v>109</v>
      </c>
      <c r="F285" s="7" t="s">
        <v>2</v>
      </c>
      <c r="G285" s="7">
        <v>1998</v>
      </c>
      <c r="H285" s="12" t="s">
        <v>1</v>
      </c>
      <c r="I285" s="10" t="s">
        <v>707</v>
      </c>
      <c r="J285" s="11">
        <v>125</v>
      </c>
      <c r="K285" s="11">
        <v>155</v>
      </c>
      <c r="L285" s="11">
        <v>280</v>
      </c>
      <c r="M285" s="10">
        <v>100.8</v>
      </c>
      <c r="N285" s="9" t="s">
        <v>0</v>
      </c>
      <c r="O285" s="9">
        <v>668.4</v>
      </c>
      <c r="P285" s="14"/>
    </row>
    <row r="286" spans="1:16" s="13" customFormat="1" ht="21.2" customHeight="1">
      <c r="A286" s="8" t="s">
        <v>89</v>
      </c>
      <c r="B286" s="7" t="s">
        <v>216</v>
      </c>
      <c r="C286" s="7" t="s">
        <v>41</v>
      </c>
      <c r="D286" s="8" t="s">
        <v>698</v>
      </c>
      <c r="E286" s="8" t="s">
        <v>155</v>
      </c>
      <c r="F286" s="7" t="s">
        <v>2</v>
      </c>
      <c r="G286" s="7">
        <v>2001</v>
      </c>
      <c r="H286" s="12" t="s">
        <v>699</v>
      </c>
      <c r="I286" s="10" t="s">
        <v>412</v>
      </c>
      <c r="J286" s="11">
        <v>30</v>
      </c>
      <c r="K286" s="11">
        <v>40</v>
      </c>
      <c r="L286" s="11">
        <v>70</v>
      </c>
      <c r="M286" s="10">
        <v>0</v>
      </c>
      <c r="N286" s="9" t="s">
        <v>0</v>
      </c>
      <c r="O286" s="9" t="s">
        <v>0</v>
      </c>
      <c r="P286" s="14"/>
    </row>
    <row r="287" spans="1:16" s="13" customFormat="1" ht="21.2" customHeight="1">
      <c r="A287" s="8" t="s">
        <v>89</v>
      </c>
      <c r="B287" s="7" t="s">
        <v>330</v>
      </c>
      <c r="C287" s="7" t="s">
        <v>41</v>
      </c>
      <c r="D287" s="8" t="s">
        <v>338</v>
      </c>
      <c r="E287" s="8" t="s">
        <v>126</v>
      </c>
      <c r="F287" s="7" t="s">
        <v>2</v>
      </c>
      <c r="G287" s="7">
        <v>1997</v>
      </c>
      <c r="H287" s="12">
        <v>69</v>
      </c>
      <c r="I287" s="10" t="s">
        <v>708</v>
      </c>
      <c r="J287" s="11">
        <v>82</v>
      </c>
      <c r="K287" s="11">
        <v>97</v>
      </c>
      <c r="L287" s="11">
        <v>179</v>
      </c>
      <c r="M287" s="10">
        <v>52</v>
      </c>
      <c r="N287" s="9" t="s">
        <v>0</v>
      </c>
      <c r="O287" s="9" t="s">
        <v>0</v>
      </c>
      <c r="P287" s="14"/>
    </row>
    <row r="288" spans="1:16" s="13" customFormat="1" ht="21.2" customHeight="1">
      <c r="A288" s="8" t="s">
        <v>89</v>
      </c>
      <c r="B288" s="7" t="s">
        <v>330</v>
      </c>
      <c r="C288" s="7" t="s">
        <v>41</v>
      </c>
      <c r="D288" s="8" t="s">
        <v>338</v>
      </c>
      <c r="E288" s="8" t="s">
        <v>126</v>
      </c>
      <c r="F288" s="7" t="s">
        <v>2</v>
      </c>
      <c r="G288" s="7">
        <v>1997</v>
      </c>
      <c r="H288" s="12">
        <v>77</v>
      </c>
      <c r="I288" s="10" t="s">
        <v>413</v>
      </c>
      <c r="J288" s="11">
        <v>85</v>
      </c>
      <c r="K288" s="11">
        <v>98</v>
      </c>
      <c r="L288" s="11">
        <v>183</v>
      </c>
      <c r="M288" s="10">
        <v>44</v>
      </c>
      <c r="N288" s="9" t="s">
        <v>0</v>
      </c>
      <c r="O288" s="9" t="s">
        <v>0</v>
      </c>
      <c r="P288" s="14"/>
    </row>
    <row r="289" spans="1:16" s="13" customFormat="1" ht="21.2" customHeight="1">
      <c r="A289" s="8" t="s">
        <v>89</v>
      </c>
      <c r="B289" s="7" t="s">
        <v>11</v>
      </c>
      <c r="C289" s="7" t="s">
        <v>41</v>
      </c>
      <c r="D289" s="8" t="s">
        <v>156</v>
      </c>
      <c r="E289" s="8" t="s">
        <v>155</v>
      </c>
      <c r="F289" s="7" t="s">
        <v>2</v>
      </c>
      <c r="G289" s="7">
        <v>1989</v>
      </c>
      <c r="H289" s="12">
        <v>85</v>
      </c>
      <c r="I289" s="10" t="s">
        <v>160</v>
      </c>
      <c r="J289" s="11">
        <v>97</v>
      </c>
      <c r="K289" s="11">
        <v>130</v>
      </c>
      <c r="L289" s="11">
        <v>227</v>
      </c>
      <c r="M289" s="10">
        <v>57.6</v>
      </c>
      <c r="N289" s="9" t="s">
        <v>0</v>
      </c>
      <c r="O289" s="9" t="s">
        <v>0</v>
      </c>
      <c r="P289" s="14"/>
    </row>
    <row r="290" spans="1:16" s="13" customFormat="1" ht="21.2" customHeight="1">
      <c r="A290" s="8" t="s">
        <v>89</v>
      </c>
      <c r="B290" s="7" t="s">
        <v>11</v>
      </c>
      <c r="C290" s="7" t="s">
        <v>41</v>
      </c>
      <c r="D290" s="8" t="s">
        <v>156</v>
      </c>
      <c r="E290" s="8" t="s">
        <v>155</v>
      </c>
      <c r="F290" s="7" t="s">
        <v>2</v>
      </c>
      <c r="G290" s="7">
        <v>1989</v>
      </c>
      <c r="H290" s="12">
        <v>94</v>
      </c>
      <c r="I290" s="10" t="s">
        <v>122</v>
      </c>
      <c r="J290" s="11">
        <v>93</v>
      </c>
      <c r="K290" s="11">
        <v>129</v>
      </c>
      <c r="L290" s="11">
        <v>222</v>
      </c>
      <c r="M290" s="10">
        <v>50.4</v>
      </c>
      <c r="N290" s="9" t="s">
        <v>0</v>
      </c>
      <c r="O290" s="9" t="s">
        <v>0</v>
      </c>
      <c r="P290" s="14"/>
    </row>
    <row r="291" spans="1:16" s="13" customFormat="1" ht="21.2" customHeight="1">
      <c r="A291" s="8" t="s">
        <v>89</v>
      </c>
      <c r="B291" s="7" t="s">
        <v>216</v>
      </c>
      <c r="C291" s="7" t="s">
        <v>41</v>
      </c>
      <c r="D291" s="8" t="s">
        <v>272</v>
      </c>
      <c r="E291" s="8" t="s">
        <v>245</v>
      </c>
      <c r="F291" s="7" t="s">
        <v>2</v>
      </c>
      <c r="G291" s="7">
        <v>2001</v>
      </c>
      <c r="H291" s="12">
        <v>69</v>
      </c>
      <c r="I291" s="10" t="s">
        <v>700</v>
      </c>
      <c r="J291" s="11">
        <v>51</v>
      </c>
      <c r="K291" s="11">
        <v>66</v>
      </c>
      <c r="L291" s="11">
        <v>116</v>
      </c>
      <c r="M291" s="10">
        <v>10</v>
      </c>
      <c r="N291" s="9" t="s">
        <v>0</v>
      </c>
      <c r="O291" s="9">
        <v>476.6</v>
      </c>
      <c r="P291" s="14"/>
    </row>
    <row r="292" spans="1:16" s="13" customFormat="1" ht="21.2" customHeight="1">
      <c r="A292" s="8" t="s">
        <v>89</v>
      </c>
      <c r="B292" s="7" t="s">
        <v>216</v>
      </c>
      <c r="C292" s="7" t="s">
        <v>41</v>
      </c>
      <c r="D292" s="8" t="s">
        <v>272</v>
      </c>
      <c r="E292" s="8" t="s">
        <v>245</v>
      </c>
      <c r="F292" s="7" t="s">
        <v>2</v>
      </c>
      <c r="G292" s="7">
        <v>2001</v>
      </c>
      <c r="H292" s="12" t="s">
        <v>699</v>
      </c>
      <c r="I292" s="10" t="s">
        <v>701</v>
      </c>
      <c r="J292" s="11">
        <v>51</v>
      </c>
      <c r="K292" s="11">
        <v>67</v>
      </c>
      <c r="L292" s="11">
        <v>118</v>
      </c>
      <c r="M292" s="10">
        <v>0.5</v>
      </c>
      <c r="N292" s="9" t="s">
        <v>0</v>
      </c>
      <c r="O292" s="9" t="s">
        <v>0</v>
      </c>
      <c r="P292" s="14"/>
    </row>
    <row r="293" spans="1:16" s="13" customFormat="1" ht="21.2" customHeight="1">
      <c r="A293" s="8" t="s">
        <v>89</v>
      </c>
      <c r="B293" s="7" t="s">
        <v>216</v>
      </c>
      <c r="C293" s="7" t="s">
        <v>41</v>
      </c>
      <c r="D293" s="8" t="s">
        <v>234</v>
      </c>
      <c r="E293" s="8" t="s">
        <v>233</v>
      </c>
      <c r="F293" s="7" t="s">
        <v>2</v>
      </c>
      <c r="G293" s="7">
        <v>2000</v>
      </c>
      <c r="H293" s="12" t="s">
        <v>178</v>
      </c>
      <c r="I293" s="10" t="s">
        <v>702</v>
      </c>
      <c r="J293" s="11">
        <v>80</v>
      </c>
      <c r="K293" s="11">
        <v>103</v>
      </c>
      <c r="L293" s="11">
        <v>183</v>
      </c>
      <c r="M293" s="10">
        <v>32</v>
      </c>
      <c r="N293" s="9" t="s">
        <v>0</v>
      </c>
      <c r="O293" s="9">
        <v>601.4</v>
      </c>
      <c r="P293" s="14"/>
    </row>
    <row r="294" spans="1:16" s="13" customFormat="1" ht="21.2" customHeight="1">
      <c r="A294" s="8" t="s">
        <v>89</v>
      </c>
      <c r="B294" s="7" t="s">
        <v>11</v>
      </c>
      <c r="C294" s="7" t="s">
        <v>41</v>
      </c>
      <c r="D294" s="8" t="s">
        <v>88</v>
      </c>
      <c r="E294" s="8" t="s">
        <v>70</v>
      </c>
      <c r="F294" s="7" t="s">
        <v>2</v>
      </c>
      <c r="G294" s="7">
        <v>1989</v>
      </c>
      <c r="H294" s="12">
        <v>105</v>
      </c>
      <c r="I294" s="10" t="s">
        <v>622</v>
      </c>
      <c r="J294" s="11">
        <v>140</v>
      </c>
      <c r="K294" s="11">
        <v>175</v>
      </c>
      <c r="L294" s="11">
        <v>315</v>
      </c>
      <c r="M294" s="10">
        <v>111</v>
      </c>
      <c r="N294" s="9" t="s">
        <v>0</v>
      </c>
      <c r="O294" s="9" t="s">
        <v>0</v>
      </c>
      <c r="P294" s="14"/>
    </row>
    <row r="295" spans="1:16" s="13" customFormat="1" ht="21.2" customHeight="1">
      <c r="A295" s="8" t="s">
        <v>89</v>
      </c>
      <c r="B295" s="7" t="s">
        <v>11</v>
      </c>
      <c r="C295" s="7" t="s">
        <v>41</v>
      </c>
      <c r="D295" s="8" t="s">
        <v>88</v>
      </c>
      <c r="E295" s="8" t="s">
        <v>70</v>
      </c>
      <c r="F295" s="7" t="s">
        <v>2</v>
      </c>
      <c r="G295" s="7">
        <v>1989</v>
      </c>
      <c r="H295" s="12" t="s">
        <v>59</v>
      </c>
      <c r="I295" s="10" t="s">
        <v>717</v>
      </c>
      <c r="J295" s="11">
        <v>135</v>
      </c>
      <c r="K295" s="11">
        <v>165</v>
      </c>
      <c r="L295" s="11">
        <v>300</v>
      </c>
      <c r="M295" s="10">
        <v>94</v>
      </c>
      <c r="N295" s="9" t="s">
        <v>0</v>
      </c>
      <c r="O295" s="9" t="s">
        <v>0</v>
      </c>
      <c r="P295" s="14"/>
    </row>
    <row r="296" spans="1:16" s="13" customFormat="1" ht="21.2" customHeight="1">
      <c r="A296" s="8" t="s">
        <v>89</v>
      </c>
      <c r="B296" s="7" t="s">
        <v>11</v>
      </c>
      <c r="C296" s="7" t="s">
        <v>41</v>
      </c>
      <c r="D296" s="8" t="s">
        <v>88</v>
      </c>
      <c r="E296" s="8" t="s">
        <v>302</v>
      </c>
      <c r="F296" s="7" t="s">
        <v>2</v>
      </c>
      <c r="G296" s="7">
        <v>1993</v>
      </c>
      <c r="H296" s="12">
        <v>85</v>
      </c>
      <c r="I296" s="10" t="s">
        <v>307</v>
      </c>
      <c r="J296" s="11">
        <v>141</v>
      </c>
      <c r="K296" s="11">
        <v>172</v>
      </c>
      <c r="L296" s="11">
        <v>313</v>
      </c>
      <c r="M296" s="10">
        <v>143.19999999999999</v>
      </c>
      <c r="N296" s="9" t="s">
        <v>0</v>
      </c>
      <c r="O296" s="9" t="s">
        <v>0</v>
      </c>
      <c r="P296" s="14"/>
    </row>
    <row r="297" spans="1:16" s="13" customFormat="1" ht="21.2" customHeight="1">
      <c r="A297" s="8" t="s">
        <v>89</v>
      </c>
      <c r="B297" s="7" t="s">
        <v>11</v>
      </c>
      <c r="C297" s="7" t="s">
        <v>41</v>
      </c>
      <c r="D297" s="8" t="s">
        <v>88</v>
      </c>
      <c r="E297" s="8" t="s">
        <v>302</v>
      </c>
      <c r="F297" s="7" t="s">
        <v>2</v>
      </c>
      <c r="G297" s="7">
        <v>1993</v>
      </c>
      <c r="H297" s="12">
        <v>94</v>
      </c>
      <c r="I297" s="10" t="s">
        <v>448</v>
      </c>
      <c r="J297" s="11">
        <v>143</v>
      </c>
      <c r="K297" s="11">
        <v>178</v>
      </c>
      <c r="L297" s="11">
        <v>321</v>
      </c>
      <c r="M297" s="10">
        <v>148.4</v>
      </c>
      <c r="N297" s="9" t="s">
        <v>0</v>
      </c>
      <c r="O297" s="9" t="s">
        <v>0</v>
      </c>
      <c r="P297" s="14"/>
    </row>
    <row r="298" spans="1:16" s="13" customFormat="1" ht="21.2" customHeight="1">
      <c r="A298" s="8" t="s">
        <v>89</v>
      </c>
      <c r="B298" s="7" t="s">
        <v>258</v>
      </c>
      <c r="C298" s="7" t="s">
        <v>41</v>
      </c>
      <c r="D298" s="8" t="s">
        <v>279</v>
      </c>
      <c r="E298" s="8" t="s">
        <v>693</v>
      </c>
      <c r="F298" s="7" t="s">
        <v>13</v>
      </c>
      <c r="G298" s="7">
        <v>2002</v>
      </c>
      <c r="H298" s="12">
        <v>40</v>
      </c>
      <c r="I298" s="10" t="s">
        <v>284</v>
      </c>
      <c r="J298" s="11">
        <v>27</v>
      </c>
      <c r="K298" s="11">
        <v>33</v>
      </c>
      <c r="L298" s="11">
        <v>60</v>
      </c>
      <c r="M298" s="10">
        <v>35</v>
      </c>
      <c r="N298" s="9" t="s">
        <v>0</v>
      </c>
      <c r="O298" s="9">
        <v>456.4</v>
      </c>
      <c r="P298" s="14"/>
    </row>
    <row r="299" spans="1:16" s="13" customFormat="1" ht="21.2" customHeight="1">
      <c r="A299" s="8" t="s">
        <v>89</v>
      </c>
      <c r="B299" s="7" t="s">
        <v>479</v>
      </c>
      <c r="C299" s="7" t="s">
        <v>41</v>
      </c>
      <c r="D299" s="8" t="s">
        <v>279</v>
      </c>
      <c r="E299" s="8" t="s">
        <v>500</v>
      </c>
      <c r="F299" s="7" t="s">
        <v>2</v>
      </c>
      <c r="G299" s="7">
        <v>1975</v>
      </c>
      <c r="H299" s="12">
        <v>77</v>
      </c>
      <c r="I299" s="10" t="s">
        <v>173</v>
      </c>
      <c r="J299" s="11">
        <v>98</v>
      </c>
      <c r="K299" s="11">
        <v>122</v>
      </c>
      <c r="L299" s="11">
        <v>220</v>
      </c>
      <c r="M299" s="10">
        <v>77</v>
      </c>
      <c r="N299" s="9" t="s">
        <v>0</v>
      </c>
      <c r="O299" s="9" t="s">
        <v>0</v>
      </c>
      <c r="P299" s="14"/>
    </row>
    <row r="300" spans="1:16" s="13" customFormat="1" ht="21.2" customHeight="1">
      <c r="A300" s="8" t="s">
        <v>89</v>
      </c>
      <c r="B300" s="7" t="s">
        <v>258</v>
      </c>
      <c r="C300" s="7" t="s">
        <v>41</v>
      </c>
      <c r="D300" s="8" t="s">
        <v>228</v>
      </c>
      <c r="E300" s="8" t="s">
        <v>289</v>
      </c>
      <c r="F300" s="7" t="s">
        <v>2</v>
      </c>
      <c r="G300" s="7">
        <v>2005</v>
      </c>
      <c r="H300" s="12">
        <v>35</v>
      </c>
      <c r="I300" s="10" t="s">
        <v>694</v>
      </c>
      <c r="J300" s="11">
        <v>18</v>
      </c>
      <c r="K300" s="11">
        <v>21</v>
      </c>
      <c r="L300" s="11">
        <v>39</v>
      </c>
      <c r="M300" s="10">
        <v>0</v>
      </c>
      <c r="N300" s="9" t="s">
        <v>0</v>
      </c>
      <c r="O300" s="9" t="s">
        <v>0</v>
      </c>
      <c r="P300" s="14"/>
    </row>
    <row r="301" spans="1:16" s="13" customFormat="1" ht="21.2" customHeight="1">
      <c r="A301" s="8" t="s">
        <v>89</v>
      </c>
      <c r="B301" s="7" t="s">
        <v>330</v>
      </c>
      <c r="C301" s="7" t="s">
        <v>41</v>
      </c>
      <c r="D301" s="8" t="s">
        <v>228</v>
      </c>
      <c r="E301" s="8" t="s">
        <v>227</v>
      </c>
      <c r="F301" s="7" t="s">
        <v>2</v>
      </c>
      <c r="G301" s="7">
        <v>1998</v>
      </c>
      <c r="H301" s="12">
        <v>77</v>
      </c>
      <c r="I301" s="10" t="s">
        <v>189</v>
      </c>
      <c r="J301" s="11">
        <v>61</v>
      </c>
      <c r="K301" s="11">
        <v>78</v>
      </c>
      <c r="L301" s="11">
        <v>139</v>
      </c>
      <c r="M301" s="10">
        <v>2.5</v>
      </c>
      <c r="N301" s="9" t="s">
        <v>0</v>
      </c>
      <c r="O301" s="9">
        <v>454.1</v>
      </c>
      <c r="P301" s="14"/>
    </row>
    <row r="302" spans="1:16" s="13" customFormat="1" ht="21.2" customHeight="1">
      <c r="A302" s="8" t="s">
        <v>89</v>
      </c>
      <c r="B302" s="7" t="s">
        <v>330</v>
      </c>
      <c r="C302" s="7" t="s">
        <v>41</v>
      </c>
      <c r="D302" s="8" t="s">
        <v>228</v>
      </c>
      <c r="E302" s="8" t="s">
        <v>227</v>
      </c>
      <c r="F302" s="7" t="s">
        <v>2</v>
      </c>
      <c r="G302" s="7">
        <v>1998</v>
      </c>
      <c r="H302" s="12" t="s">
        <v>8</v>
      </c>
      <c r="I302" s="10" t="s">
        <v>425</v>
      </c>
      <c r="J302" s="11">
        <v>62</v>
      </c>
      <c r="K302" s="11">
        <v>80</v>
      </c>
      <c r="L302" s="11">
        <v>142</v>
      </c>
      <c r="M302" s="10">
        <v>3</v>
      </c>
      <c r="N302" s="9" t="s">
        <v>0</v>
      </c>
      <c r="O302" s="9" t="s">
        <v>0</v>
      </c>
      <c r="P302" s="14"/>
    </row>
    <row r="303" spans="1:16" s="13" customFormat="1" ht="21.2" customHeight="1">
      <c r="A303" s="8" t="s">
        <v>89</v>
      </c>
      <c r="B303" s="7" t="s">
        <v>11</v>
      </c>
      <c r="C303" s="7" t="s">
        <v>41</v>
      </c>
      <c r="D303" s="8" t="s">
        <v>312</v>
      </c>
      <c r="E303" s="8" t="s">
        <v>311</v>
      </c>
      <c r="F303" s="7" t="s">
        <v>2</v>
      </c>
      <c r="G303" s="7">
        <v>1993</v>
      </c>
      <c r="H303" s="12">
        <v>77</v>
      </c>
      <c r="I303" s="10" t="s">
        <v>340</v>
      </c>
      <c r="J303" s="11">
        <v>100</v>
      </c>
      <c r="K303" s="11">
        <v>123</v>
      </c>
      <c r="L303" s="11">
        <v>223</v>
      </c>
      <c r="M303" s="10">
        <v>75</v>
      </c>
      <c r="N303" s="9" t="s">
        <v>0</v>
      </c>
      <c r="O303" s="9" t="s">
        <v>0</v>
      </c>
      <c r="P303" s="14"/>
    </row>
    <row r="304" spans="1:16" s="13" customFormat="1" ht="21.2" customHeight="1">
      <c r="A304" s="8" t="s">
        <v>89</v>
      </c>
      <c r="B304" s="7" t="s">
        <v>330</v>
      </c>
      <c r="C304" s="7" t="s">
        <v>41</v>
      </c>
      <c r="D304" s="8" t="s">
        <v>327</v>
      </c>
      <c r="E304" s="8" t="s">
        <v>126</v>
      </c>
      <c r="F304" s="7" t="s">
        <v>2</v>
      </c>
      <c r="G304" s="7">
        <v>1997</v>
      </c>
      <c r="H304" s="12">
        <v>77</v>
      </c>
      <c r="I304" s="10" t="s">
        <v>319</v>
      </c>
      <c r="J304" s="11">
        <v>92</v>
      </c>
      <c r="K304" s="11">
        <v>105</v>
      </c>
      <c r="L304" s="11">
        <v>197</v>
      </c>
      <c r="M304" s="10">
        <v>53</v>
      </c>
      <c r="N304" s="9" t="s">
        <v>0</v>
      </c>
      <c r="O304" s="9">
        <v>609.9</v>
      </c>
      <c r="P304" s="14"/>
    </row>
    <row r="305" spans="1:16" s="13" customFormat="1" ht="21.2" customHeight="1">
      <c r="A305" s="8" t="s">
        <v>89</v>
      </c>
      <c r="B305" s="7" t="s">
        <v>6</v>
      </c>
      <c r="C305" s="7" t="s">
        <v>41</v>
      </c>
      <c r="D305" s="8" t="s">
        <v>327</v>
      </c>
      <c r="E305" s="8" t="s">
        <v>192</v>
      </c>
      <c r="F305" s="7" t="s">
        <v>2</v>
      </c>
      <c r="G305" s="7">
        <v>1995</v>
      </c>
      <c r="H305" s="12">
        <v>62</v>
      </c>
      <c r="I305" s="10" t="s">
        <v>713</v>
      </c>
      <c r="J305" s="11">
        <v>57</v>
      </c>
      <c r="K305" s="11">
        <v>75</v>
      </c>
      <c r="L305" s="11">
        <v>131</v>
      </c>
      <c r="M305" s="10">
        <v>41</v>
      </c>
      <c r="N305" s="9" t="s">
        <v>0</v>
      </c>
      <c r="O305" s="9" t="s">
        <v>0</v>
      </c>
      <c r="P305" s="14"/>
    </row>
    <row r="306" spans="1:16" s="13" customFormat="1" ht="21.2" customHeight="1">
      <c r="A306" s="8" t="s">
        <v>89</v>
      </c>
      <c r="B306" s="7" t="s">
        <v>330</v>
      </c>
      <c r="C306" s="7" t="s">
        <v>41</v>
      </c>
      <c r="D306" s="8" t="s">
        <v>709</v>
      </c>
      <c r="E306" s="8" t="s">
        <v>55</v>
      </c>
      <c r="F306" s="7" t="s">
        <v>2</v>
      </c>
      <c r="G306" s="7">
        <v>1997</v>
      </c>
      <c r="H306" s="12">
        <v>85</v>
      </c>
      <c r="I306" s="10" t="s">
        <v>145</v>
      </c>
      <c r="J306" s="11">
        <v>77</v>
      </c>
      <c r="K306" s="11">
        <v>97</v>
      </c>
      <c r="L306" s="11">
        <v>174</v>
      </c>
      <c r="M306" s="10">
        <v>16.3</v>
      </c>
      <c r="N306" s="9" t="s">
        <v>0</v>
      </c>
      <c r="O306" s="9" t="s">
        <v>0</v>
      </c>
      <c r="P306" s="14"/>
    </row>
    <row r="307" spans="1:16" s="13" customFormat="1" ht="21.2" customHeight="1">
      <c r="A307" s="8" t="s">
        <v>89</v>
      </c>
      <c r="B307" s="7" t="s">
        <v>330</v>
      </c>
      <c r="C307" s="7" t="s">
        <v>41</v>
      </c>
      <c r="D307" s="8" t="s">
        <v>351</v>
      </c>
      <c r="E307" s="8" t="s">
        <v>350</v>
      </c>
      <c r="F307" s="7" t="s">
        <v>2</v>
      </c>
      <c r="G307" s="7">
        <v>1997</v>
      </c>
      <c r="H307" s="12">
        <v>62</v>
      </c>
      <c r="I307" s="10" t="s">
        <v>710</v>
      </c>
      <c r="J307" s="11">
        <v>63</v>
      </c>
      <c r="K307" s="11">
        <v>78</v>
      </c>
      <c r="L307" s="11">
        <v>141</v>
      </c>
      <c r="M307" s="10">
        <v>45</v>
      </c>
      <c r="N307" s="9" t="s">
        <v>0</v>
      </c>
      <c r="O307" s="9" t="s">
        <v>0</v>
      </c>
      <c r="P307" s="14"/>
    </row>
    <row r="308" spans="1:16" s="13" customFormat="1" ht="21.2" customHeight="1">
      <c r="A308" s="8" t="s">
        <v>202</v>
      </c>
      <c r="B308" s="7" t="s">
        <v>380</v>
      </c>
      <c r="C308" s="7" t="s">
        <v>80</v>
      </c>
      <c r="D308" s="8" t="s">
        <v>389</v>
      </c>
      <c r="E308" s="8" t="s">
        <v>388</v>
      </c>
      <c r="F308" s="7" t="s">
        <v>2</v>
      </c>
      <c r="G308" s="7">
        <v>1953</v>
      </c>
      <c r="H308" s="12">
        <v>94</v>
      </c>
      <c r="I308" s="10" t="s">
        <v>572</v>
      </c>
      <c r="J308" s="11">
        <v>60</v>
      </c>
      <c r="K308" s="11">
        <v>78</v>
      </c>
      <c r="L308" s="11">
        <v>138</v>
      </c>
      <c r="M308" s="10">
        <v>0</v>
      </c>
      <c r="N308" s="9" t="s">
        <v>0</v>
      </c>
      <c r="O308" s="9" t="s">
        <v>0</v>
      </c>
      <c r="P308" s="14"/>
    </row>
    <row r="309" spans="1:16" s="13" customFormat="1" ht="21.2" customHeight="1">
      <c r="A309" s="8" t="s">
        <v>202</v>
      </c>
      <c r="B309" s="7" t="s">
        <v>380</v>
      </c>
      <c r="C309" s="7" t="s">
        <v>80</v>
      </c>
      <c r="D309" s="8" t="s">
        <v>389</v>
      </c>
      <c r="E309" s="8" t="s">
        <v>388</v>
      </c>
      <c r="F309" s="7" t="s">
        <v>2</v>
      </c>
      <c r="G309" s="7">
        <v>1953</v>
      </c>
      <c r="H309" s="12">
        <v>105</v>
      </c>
      <c r="I309" s="10" t="s">
        <v>726</v>
      </c>
      <c r="J309" s="11">
        <v>62</v>
      </c>
      <c r="K309" s="11">
        <v>82</v>
      </c>
      <c r="L309" s="11">
        <v>144</v>
      </c>
      <c r="M309" s="10">
        <v>0</v>
      </c>
      <c r="N309" s="9">
        <v>249.69</v>
      </c>
      <c r="O309" s="9" t="s">
        <v>0</v>
      </c>
      <c r="P309" s="14"/>
    </row>
    <row r="310" spans="1:16" s="13" customFormat="1" ht="21.2" customHeight="1">
      <c r="A310" s="8" t="s">
        <v>202</v>
      </c>
      <c r="B310" s="7" t="s">
        <v>330</v>
      </c>
      <c r="C310" s="7" t="s">
        <v>80</v>
      </c>
      <c r="D310" s="8" t="s">
        <v>221</v>
      </c>
      <c r="E310" s="8" t="s">
        <v>220</v>
      </c>
      <c r="F310" s="7" t="s">
        <v>2</v>
      </c>
      <c r="G310" s="7">
        <v>1998</v>
      </c>
      <c r="H310" s="12" t="s">
        <v>720</v>
      </c>
      <c r="I310" s="10" t="s">
        <v>570</v>
      </c>
      <c r="J310" s="11">
        <v>107</v>
      </c>
      <c r="K310" s="11">
        <v>121</v>
      </c>
      <c r="L310" s="11">
        <v>228</v>
      </c>
      <c r="M310" s="10">
        <v>29</v>
      </c>
      <c r="N310" s="9" t="s">
        <v>0</v>
      </c>
      <c r="O310" s="9">
        <v>532.49</v>
      </c>
      <c r="P310" s="14"/>
    </row>
    <row r="311" spans="1:16" s="13" customFormat="1" ht="21.2" customHeight="1">
      <c r="A311" s="8" t="s">
        <v>202</v>
      </c>
      <c r="B311" s="7" t="s">
        <v>330</v>
      </c>
      <c r="C311" s="7" t="s">
        <v>80</v>
      </c>
      <c r="D311" s="8" t="s">
        <v>221</v>
      </c>
      <c r="E311" s="8" t="s">
        <v>220</v>
      </c>
      <c r="F311" s="7" t="s">
        <v>2</v>
      </c>
      <c r="G311" s="7">
        <v>1998</v>
      </c>
      <c r="H311" s="12">
        <v>94</v>
      </c>
      <c r="I311" s="10">
        <v>92.8</v>
      </c>
      <c r="J311" s="11">
        <v>93</v>
      </c>
      <c r="K311" s="11">
        <v>107</v>
      </c>
      <c r="L311" s="11">
        <v>200</v>
      </c>
      <c r="M311" s="10">
        <v>14.4</v>
      </c>
      <c r="N311" s="9" t="s">
        <v>0</v>
      </c>
      <c r="O311" s="9" t="s">
        <v>0</v>
      </c>
      <c r="P311" s="14"/>
    </row>
    <row r="312" spans="1:16" s="13" customFormat="1" ht="21.2" customHeight="1">
      <c r="A312" s="8" t="s">
        <v>202</v>
      </c>
      <c r="B312" s="7" t="s">
        <v>330</v>
      </c>
      <c r="C312" s="7" t="s">
        <v>80</v>
      </c>
      <c r="D312" s="8" t="s">
        <v>721</v>
      </c>
      <c r="E312" s="8" t="s">
        <v>236</v>
      </c>
      <c r="F312" s="7" t="s">
        <v>2</v>
      </c>
      <c r="G312" s="7">
        <v>1998</v>
      </c>
      <c r="H312" s="12">
        <v>69</v>
      </c>
      <c r="I312" s="10" t="s">
        <v>722</v>
      </c>
      <c r="J312" s="11">
        <v>53</v>
      </c>
      <c r="K312" s="11">
        <v>71</v>
      </c>
      <c r="L312" s="11">
        <v>124</v>
      </c>
      <c r="M312" s="10">
        <v>9</v>
      </c>
      <c r="N312" s="9" t="s">
        <v>0</v>
      </c>
      <c r="O312" s="9" t="s">
        <v>0</v>
      </c>
      <c r="P312" s="14"/>
    </row>
    <row r="313" spans="1:16" s="13" customFormat="1" ht="21.2" customHeight="1">
      <c r="A313" s="8" t="s">
        <v>202</v>
      </c>
      <c r="B313" s="7" t="s">
        <v>11</v>
      </c>
      <c r="C313" s="7" t="s">
        <v>80</v>
      </c>
      <c r="D313" s="8" t="s">
        <v>203</v>
      </c>
      <c r="E313" s="8" t="s">
        <v>69</v>
      </c>
      <c r="F313" s="7" t="s">
        <v>2</v>
      </c>
      <c r="G313" s="7">
        <v>1992</v>
      </c>
      <c r="H313" s="12">
        <v>69</v>
      </c>
      <c r="I313" s="10" t="s">
        <v>27</v>
      </c>
      <c r="J313" s="11">
        <v>83</v>
      </c>
      <c r="K313" s="11">
        <v>98</v>
      </c>
      <c r="L313" s="11">
        <v>181</v>
      </c>
      <c r="M313" s="10">
        <v>61</v>
      </c>
      <c r="N313" s="9" t="s">
        <v>0</v>
      </c>
      <c r="O313" s="9" t="s">
        <v>0</v>
      </c>
      <c r="P313" s="14"/>
    </row>
    <row r="314" spans="1:16" s="13" customFormat="1" ht="21.2" customHeight="1">
      <c r="A314" s="8" t="s">
        <v>202</v>
      </c>
      <c r="B314" s="7" t="s">
        <v>330</v>
      </c>
      <c r="C314" s="7" t="s">
        <v>80</v>
      </c>
      <c r="D314" s="8" t="s">
        <v>63</v>
      </c>
      <c r="E314" s="8" t="s">
        <v>138</v>
      </c>
      <c r="F314" s="7" t="s">
        <v>2</v>
      </c>
      <c r="G314" s="7">
        <v>1997</v>
      </c>
      <c r="H314" s="12">
        <v>85</v>
      </c>
      <c r="I314" s="10" t="s">
        <v>493</v>
      </c>
      <c r="J314" s="11">
        <v>65</v>
      </c>
      <c r="K314" s="11">
        <v>78</v>
      </c>
      <c r="L314" s="11">
        <v>143</v>
      </c>
      <c r="M314" s="10">
        <v>0</v>
      </c>
      <c r="N314" s="9" t="s">
        <v>0</v>
      </c>
      <c r="O314" s="9" t="s">
        <v>0</v>
      </c>
      <c r="P314" s="14"/>
    </row>
    <row r="315" spans="1:16" s="13" customFormat="1" ht="21.2" customHeight="1">
      <c r="A315" s="8" t="s">
        <v>202</v>
      </c>
      <c r="B315" s="7" t="s">
        <v>330</v>
      </c>
      <c r="C315" s="7" t="s">
        <v>80</v>
      </c>
      <c r="D315" s="8" t="s">
        <v>942</v>
      </c>
      <c r="E315" s="8" t="s">
        <v>237</v>
      </c>
      <c r="F315" s="7" t="s">
        <v>2</v>
      </c>
      <c r="G315" s="7">
        <v>1997</v>
      </c>
      <c r="H315" s="12">
        <v>69</v>
      </c>
      <c r="I315" s="10">
        <v>64.2</v>
      </c>
      <c r="J315" s="11">
        <v>33</v>
      </c>
      <c r="K315" s="11">
        <v>45</v>
      </c>
      <c r="L315" s="11">
        <v>78</v>
      </c>
      <c r="M315" s="10">
        <v>0</v>
      </c>
      <c r="N315" s="9" t="s">
        <v>0</v>
      </c>
      <c r="O315" s="9" t="s">
        <v>0</v>
      </c>
      <c r="P315" s="14"/>
    </row>
    <row r="316" spans="1:16" s="13" customFormat="1" ht="21.2" customHeight="1">
      <c r="A316" s="8" t="s">
        <v>202</v>
      </c>
      <c r="B316" s="7" t="s">
        <v>11</v>
      </c>
      <c r="C316" s="7" t="s">
        <v>80</v>
      </c>
      <c r="D316" s="8" t="s">
        <v>201</v>
      </c>
      <c r="E316" s="8" t="s">
        <v>102</v>
      </c>
      <c r="F316" s="7" t="s">
        <v>2</v>
      </c>
      <c r="G316" s="7">
        <v>1993</v>
      </c>
      <c r="H316" s="12">
        <v>85</v>
      </c>
      <c r="I316" s="10" t="s">
        <v>723</v>
      </c>
      <c r="J316" s="11">
        <v>80</v>
      </c>
      <c r="K316" s="11">
        <v>100</v>
      </c>
      <c r="L316" s="11">
        <v>180</v>
      </c>
      <c r="M316" s="10">
        <v>15.7</v>
      </c>
      <c r="N316" s="9" t="s">
        <v>0</v>
      </c>
      <c r="O316" s="9" t="s">
        <v>0</v>
      </c>
      <c r="P316" s="14"/>
    </row>
    <row r="317" spans="1:16" s="13" customFormat="1" ht="21.2" customHeight="1">
      <c r="A317" s="8" t="s">
        <v>202</v>
      </c>
      <c r="B317" s="7" t="s">
        <v>11</v>
      </c>
      <c r="C317" s="7" t="s">
        <v>80</v>
      </c>
      <c r="D317" s="8" t="s">
        <v>201</v>
      </c>
      <c r="E317" s="8" t="s">
        <v>102</v>
      </c>
      <c r="F317" s="7" t="s">
        <v>2</v>
      </c>
      <c r="G317" s="7">
        <v>1993</v>
      </c>
      <c r="H317" s="12">
        <v>94</v>
      </c>
      <c r="I317" s="10" t="s">
        <v>301</v>
      </c>
      <c r="J317" s="11">
        <v>111</v>
      </c>
      <c r="K317" s="11">
        <v>134</v>
      </c>
      <c r="L317" s="11">
        <v>245</v>
      </c>
      <c r="M317" s="10">
        <v>73.599999999999994</v>
      </c>
      <c r="N317" s="9" t="s">
        <v>0</v>
      </c>
      <c r="O317" s="9" t="s">
        <v>0</v>
      </c>
      <c r="P317" s="14"/>
    </row>
    <row r="318" spans="1:16" s="13" customFormat="1" ht="21.2" customHeight="1">
      <c r="A318" s="8" t="s">
        <v>202</v>
      </c>
      <c r="B318" s="7" t="s">
        <v>11</v>
      </c>
      <c r="C318" s="7" t="s">
        <v>80</v>
      </c>
      <c r="D318" s="8" t="s">
        <v>201</v>
      </c>
      <c r="E318" s="8" t="s">
        <v>200</v>
      </c>
      <c r="F318" s="7" t="s">
        <v>2</v>
      </c>
      <c r="G318" s="7">
        <v>1990</v>
      </c>
      <c r="H318" s="12">
        <v>62</v>
      </c>
      <c r="I318" s="10" t="s">
        <v>207</v>
      </c>
      <c r="J318" s="11">
        <v>86</v>
      </c>
      <c r="K318" s="11">
        <v>105</v>
      </c>
      <c r="L318" s="11">
        <v>191</v>
      </c>
      <c r="M318" s="10">
        <v>67.2</v>
      </c>
      <c r="N318" s="9" t="s">
        <v>0</v>
      </c>
      <c r="O318" s="9" t="s">
        <v>0</v>
      </c>
      <c r="P318" s="14"/>
    </row>
    <row r="319" spans="1:16" s="13" customFormat="1" ht="21.2" customHeight="1">
      <c r="A319" s="8" t="s">
        <v>202</v>
      </c>
      <c r="B319" s="7" t="s">
        <v>11</v>
      </c>
      <c r="C319" s="7" t="s">
        <v>80</v>
      </c>
      <c r="D319" s="8" t="s">
        <v>201</v>
      </c>
      <c r="E319" s="8" t="s">
        <v>200</v>
      </c>
      <c r="F319" s="7" t="s">
        <v>2</v>
      </c>
      <c r="G319" s="7">
        <v>1990</v>
      </c>
      <c r="H319" s="12">
        <v>69</v>
      </c>
      <c r="I319" s="10" t="s">
        <v>724</v>
      </c>
      <c r="J319" s="11">
        <v>92</v>
      </c>
      <c r="K319" s="11">
        <v>110</v>
      </c>
      <c r="L319" s="11">
        <v>202</v>
      </c>
      <c r="M319" s="10">
        <v>90</v>
      </c>
      <c r="N319" s="9" t="s">
        <v>0</v>
      </c>
      <c r="O319" s="9" t="s">
        <v>0</v>
      </c>
      <c r="P319" s="14"/>
    </row>
    <row r="320" spans="1:16" s="13" customFormat="1" ht="21.2" customHeight="1">
      <c r="A320" s="8" t="s">
        <v>202</v>
      </c>
      <c r="B320" s="7" t="s">
        <v>330</v>
      </c>
      <c r="C320" s="7" t="s">
        <v>80</v>
      </c>
      <c r="D320" s="8" t="s">
        <v>223</v>
      </c>
      <c r="E320" s="8" t="s">
        <v>196</v>
      </c>
      <c r="F320" s="7" t="s">
        <v>2</v>
      </c>
      <c r="G320" s="7">
        <v>1998</v>
      </c>
      <c r="H320" s="12">
        <v>85</v>
      </c>
      <c r="I320" s="10" t="s">
        <v>305</v>
      </c>
      <c r="J320" s="11">
        <v>84</v>
      </c>
      <c r="K320" s="11">
        <v>102</v>
      </c>
      <c r="L320" s="11">
        <v>186</v>
      </c>
      <c r="M320" s="10">
        <v>22.4</v>
      </c>
      <c r="N320" s="9" t="s">
        <v>0</v>
      </c>
      <c r="O320" s="9">
        <v>518.66999999999996</v>
      </c>
      <c r="P320" s="14"/>
    </row>
    <row r="321" spans="1:16" s="13" customFormat="1" ht="21.2" customHeight="1">
      <c r="A321" s="8" t="s">
        <v>202</v>
      </c>
      <c r="B321" s="7" t="s">
        <v>439</v>
      </c>
      <c r="C321" s="7" t="s">
        <v>80</v>
      </c>
      <c r="D321" s="8" t="s">
        <v>447</v>
      </c>
      <c r="E321" s="8" t="s">
        <v>368</v>
      </c>
      <c r="F321" s="7" t="s">
        <v>2</v>
      </c>
      <c r="G321" s="7">
        <v>1966</v>
      </c>
      <c r="H321" s="12">
        <v>105</v>
      </c>
      <c r="I321" s="10" t="s">
        <v>725</v>
      </c>
      <c r="J321" s="11">
        <v>110</v>
      </c>
      <c r="K321" s="11">
        <v>135</v>
      </c>
      <c r="L321" s="11">
        <v>245</v>
      </c>
      <c r="M321" s="10">
        <v>46</v>
      </c>
      <c r="N321" s="9">
        <v>332.06</v>
      </c>
      <c r="O321" s="9" t="s">
        <v>0</v>
      </c>
      <c r="P321" s="14"/>
    </row>
    <row r="322" spans="1:16" s="13" customFormat="1" ht="21.2" customHeight="1">
      <c r="A322" s="8" t="s">
        <v>74</v>
      </c>
      <c r="B322" s="7" t="s">
        <v>11</v>
      </c>
      <c r="C322" s="7" t="s">
        <v>73</v>
      </c>
      <c r="D322" s="8" t="s">
        <v>77</v>
      </c>
      <c r="E322" s="8" t="s">
        <v>311</v>
      </c>
      <c r="F322" s="7" t="s">
        <v>2</v>
      </c>
      <c r="G322" s="7">
        <v>1990</v>
      </c>
      <c r="H322" s="12" t="s">
        <v>83</v>
      </c>
      <c r="I322" s="10">
        <v>102.5</v>
      </c>
      <c r="J322" s="11">
        <v>80</v>
      </c>
      <c r="K322" s="11">
        <v>115</v>
      </c>
      <c r="L322" s="11">
        <v>195</v>
      </c>
      <c r="M322" s="10">
        <v>14.5</v>
      </c>
      <c r="N322" s="9" t="s">
        <v>0</v>
      </c>
      <c r="O322" s="9" t="s">
        <v>0</v>
      </c>
      <c r="P322" s="14"/>
    </row>
    <row r="323" spans="1:16" s="13" customFormat="1" ht="21.2" customHeight="1">
      <c r="A323" s="8" t="s">
        <v>74</v>
      </c>
      <c r="B323" s="7" t="s">
        <v>479</v>
      </c>
      <c r="C323" s="7" t="s">
        <v>73</v>
      </c>
      <c r="D323" s="8" t="s">
        <v>449</v>
      </c>
      <c r="E323" s="8" t="s">
        <v>70</v>
      </c>
      <c r="F323" s="7" t="s">
        <v>2</v>
      </c>
      <c r="G323" s="7">
        <v>1977</v>
      </c>
      <c r="H323" s="12" t="s">
        <v>8</v>
      </c>
      <c r="I323" s="10">
        <v>84.1</v>
      </c>
      <c r="J323" s="11">
        <v>106</v>
      </c>
      <c r="K323" s="11">
        <v>120</v>
      </c>
      <c r="L323" s="11">
        <v>226</v>
      </c>
      <c r="M323" s="10">
        <v>57.8</v>
      </c>
      <c r="N323" s="9">
        <v>298.67</v>
      </c>
      <c r="O323" s="9" t="s">
        <v>0</v>
      </c>
      <c r="P323" s="14"/>
    </row>
    <row r="324" spans="1:16" s="13" customFormat="1" ht="21.2" customHeight="1">
      <c r="A324" s="8" t="s">
        <v>74</v>
      </c>
      <c r="B324" s="7" t="s">
        <v>439</v>
      </c>
      <c r="C324" s="7" t="s">
        <v>73</v>
      </c>
      <c r="D324" s="8" t="s">
        <v>449</v>
      </c>
      <c r="E324" s="8" t="s">
        <v>192</v>
      </c>
      <c r="F324" s="7" t="s">
        <v>2</v>
      </c>
      <c r="G324" s="7">
        <v>1968</v>
      </c>
      <c r="H324" s="12" t="s">
        <v>1</v>
      </c>
      <c r="I324" s="10">
        <v>88.8</v>
      </c>
      <c r="J324" s="11">
        <v>98</v>
      </c>
      <c r="K324" s="11">
        <v>120</v>
      </c>
      <c r="L324" s="11">
        <v>218</v>
      </c>
      <c r="M324" s="10">
        <v>40.4</v>
      </c>
      <c r="N324" s="9">
        <v>307.89999999999998</v>
      </c>
      <c r="O324" s="9" t="s">
        <v>0</v>
      </c>
      <c r="P324" s="14"/>
    </row>
    <row r="325" spans="1:16" s="13" customFormat="1" ht="21.2" customHeight="1">
      <c r="A325" s="8" t="s">
        <v>74</v>
      </c>
      <c r="B325" s="7" t="s">
        <v>11</v>
      </c>
      <c r="C325" s="7" t="s">
        <v>73</v>
      </c>
      <c r="D325" s="8" t="s">
        <v>564</v>
      </c>
      <c r="E325" s="8" t="s">
        <v>233</v>
      </c>
      <c r="F325" s="7" t="s">
        <v>2</v>
      </c>
      <c r="G325" s="7">
        <v>1991</v>
      </c>
      <c r="H325" s="12">
        <v>94</v>
      </c>
      <c r="I325" s="10" t="s">
        <v>565</v>
      </c>
      <c r="J325" s="11">
        <v>97</v>
      </c>
      <c r="K325" s="11">
        <v>121</v>
      </c>
      <c r="L325" s="11">
        <v>218</v>
      </c>
      <c r="M325" s="10">
        <v>33.4</v>
      </c>
      <c r="N325" s="9" t="s">
        <v>0</v>
      </c>
      <c r="O325" s="9" t="s">
        <v>0</v>
      </c>
      <c r="P325" s="14"/>
    </row>
    <row r="326" spans="1:16" s="13" customFormat="1" ht="21.2" customHeight="1">
      <c r="A326" s="8" t="s">
        <v>74</v>
      </c>
      <c r="B326" s="7" t="s">
        <v>372</v>
      </c>
      <c r="C326" s="7" t="s">
        <v>73</v>
      </c>
      <c r="D326" s="8" t="s">
        <v>373</v>
      </c>
      <c r="E326" s="8" t="s">
        <v>368</v>
      </c>
      <c r="F326" s="7" t="s">
        <v>2</v>
      </c>
      <c r="G326" s="7">
        <v>1946</v>
      </c>
      <c r="H326" s="12" t="s">
        <v>1</v>
      </c>
      <c r="I326" s="10">
        <v>93.5</v>
      </c>
      <c r="J326" s="11">
        <v>64</v>
      </c>
      <c r="K326" s="11">
        <v>84</v>
      </c>
      <c r="L326" s="11">
        <v>148</v>
      </c>
      <c r="M326" s="10" t="s">
        <v>0</v>
      </c>
      <c r="N326" s="9">
        <v>301.57</v>
      </c>
      <c r="O326" s="9" t="s">
        <v>0</v>
      </c>
      <c r="P326" s="14"/>
    </row>
    <row r="327" spans="1:16" s="13" customFormat="1" ht="21.2" customHeight="1">
      <c r="A327" s="8" t="s">
        <v>74</v>
      </c>
      <c r="B327" s="7" t="s">
        <v>6</v>
      </c>
      <c r="C327" s="7" t="s">
        <v>73</v>
      </c>
      <c r="D327" s="8" t="s">
        <v>567</v>
      </c>
      <c r="E327" s="8" t="s">
        <v>568</v>
      </c>
      <c r="F327" s="7" t="s">
        <v>2</v>
      </c>
      <c r="G327" s="7">
        <v>1994</v>
      </c>
      <c r="H327" s="12">
        <v>77</v>
      </c>
      <c r="I327" s="10" t="s">
        <v>195</v>
      </c>
      <c r="J327" s="11">
        <v>87</v>
      </c>
      <c r="K327" s="11">
        <v>113</v>
      </c>
      <c r="L327" s="11">
        <v>200</v>
      </c>
      <c r="M327" s="10">
        <v>55</v>
      </c>
      <c r="N327" s="9" t="s">
        <v>0</v>
      </c>
      <c r="O327" s="9" t="s">
        <v>0</v>
      </c>
      <c r="P327" s="14"/>
    </row>
    <row r="328" spans="1:16" s="13" customFormat="1" ht="21.2" customHeight="1">
      <c r="A328" s="8" t="s">
        <v>74</v>
      </c>
      <c r="B328" s="7" t="s">
        <v>11</v>
      </c>
      <c r="C328" s="7" t="s">
        <v>73</v>
      </c>
      <c r="D328" s="8" t="s">
        <v>557</v>
      </c>
      <c r="E328" s="8" t="s">
        <v>558</v>
      </c>
      <c r="F328" s="7" t="s">
        <v>2</v>
      </c>
      <c r="G328" s="7">
        <v>1980</v>
      </c>
      <c r="H328" s="12">
        <v>77</v>
      </c>
      <c r="I328" s="10" t="s">
        <v>559</v>
      </c>
      <c r="J328" s="11">
        <v>59</v>
      </c>
      <c r="K328" s="11">
        <v>73</v>
      </c>
      <c r="L328" s="11">
        <v>132</v>
      </c>
      <c r="M328" s="10" t="s">
        <v>0</v>
      </c>
      <c r="N328" s="9" t="s">
        <v>0</v>
      </c>
      <c r="O328" s="9" t="s">
        <v>0</v>
      </c>
      <c r="P328" s="14"/>
    </row>
    <row r="329" spans="1:16" s="13" customFormat="1" ht="21.2" customHeight="1">
      <c r="A329" s="8" t="s">
        <v>74</v>
      </c>
      <c r="B329" s="7" t="s">
        <v>11</v>
      </c>
      <c r="C329" s="7" t="s">
        <v>73</v>
      </c>
      <c r="D329" s="8" t="s">
        <v>153</v>
      </c>
      <c r="E329" s="8" t="s">
        <v>152</v>
      </c>
      <c r="F329" s="7" t="s">
        <v>2</v>
      </c>
      <c r="G329" s="7">
        <v>1988</v>
      </c>
      <c r="H329" s="12" t="s">
        <v>1</v>
      </c>
      <c r="I329" s="10">
        <v>87.2</v>
      </c>
      <c r="J329" s="11">
        <v>60</v>
      </c>
      <c r="K329" s="11">
        <v>80</v>
      </c>
      <c r="L329" s="11">
        <v>140</v>
      </c>
      <c r="M329" s="10" t="s">
        <v>0</v>
      </c>
      <c r="N329" s="9" t="s">
        <v>0</v>
      </c>
      <c r="O329" s="9" t="s">
        <v>0</v>
      </c>
      <c r="P329" s="14"/>
    </row>
    <row r="330" spans="1:16" s="13" customFormat="1" ht="21.2" customHeight="1">
      <c r="A330" s="8" t="s">
        <v>74</v>
      </c>
      <c r="B330" s="7" t="s">
        <v>11</v>
      </c>
      <c r="C330" s="7" t="s">
        <v>73</v>
      </c>
      <c r="D330" s="8" t="s">
        <v>75</v>
      </c>
      <c r="E330" s="8" t="s">
        <v>569</v>
      </c>
      <c r="F330" s="7" t="s">
        <v>2</v>
      </c>
      <c r="G330" s="7">
        <v>1988</v>
      </c>
      <c r="H330" s="12" t="s">
        <v>83</v>
      </c>
      <c r="I330" s="10">
        <v>101.8</v>
      </c>
      <c r="J330" s="11">
        <v>103</v>
      </c>
      <c r="K330" s="11">
        <v>123</v>
      </c>
      <c r="L330" s="11">
        <v>226</v>
      </c>
      <c r="M330" s="10">
        <v>27</v>
      </c>
      <c r="N330" s="9" t="s">
        <v>0</v>
      </c>
      <c r="O330" s="9" t="s">
        <v>0</v>
      </c>
      <c r="P330" s="14"/>
    </row>
    <row r="331" spans="1:16" s="13" customFormat="1" ht="21.2" customHeight="1">
      <c r="A331" s="8" t="s">
        <v>74</v>
      </c>
      <c r="B331" s="7" t="s">
        <v>11</v>
      </c>
      <c r="C331" s="7" t="s">
        <v>73</v>
      </c>
      <c r="D331" s="8" t="s">
        <v>75</v>
      </c>
      <c r="E331" s="8" t="s">
        <v>569</v>
      </c>
      <c r="F331" s="7" t="s">
        <v>2</v>
      </c>
      <c r="G331" s="7">
        <v>1988</v>
      </c>
      <c r="H331" s="12" t="s">
        <v>59</v>
      </c>
      <c r="I331" s="10">
        <v>105.5</v>
      </c>
      <c r="J331" s="11">
        <v>93</v>
      </c>
      <c r="K331" s="11">
        <v>113</v>
      </c>
      <c r="L331" s="11">
        <v>206</v>
      </c>
      <c r="M331" s="10">
        <v>10</v>
      </c>
      <c r="N331" s="9" t="s">
        <v>0</v>
      </c>
      <c r="O331" s="9" t="s">
        <v>0</v>
      </c>
      <c r="P331" s="14"/>
    </row>
    <row r="332" spans="1:16" s="13" customFormat="1" ht="21.2" customHeight="1">
      <c r="A332" s="8" t="s">
        <v>74</v>
      </c>
      <c r="B332" s="7" t="s">
        <v>439</v>
      </c>
      <c r="C332" s="7" t="s">
        <v>73</v>
      </c>
      <c r="D332" s="8" t="s">
        <v>462</v>
      </c>
      <c r="E332" s="8" t="s">
        <v>461</v>
      </c>
      <c r="F332" s="7" t="s">
        <v>13</v>
      </c>
      <c r="G332" s="7">
        <v>1969</v>
      </c>
      <c r="H332" s="12" t="s">
        <v>930</v>
      </c>
      <c r="I332" s="10">
        <v>71.8</v>
      </c>
      <c r="J332" s="11">
        <v>60</v>
      </c>
      <c r="K332" s="11">
        <v>70</v>
      </c>
      <c r="L332" s="11">
        <v>130</v>
      </c>
      <c r="M332" s="10">
        <v>54</v>
      </c>
      <c r="N332" s="9">
        <v>190.5</v>
      </c>
      <c r="O332" s="9" t="s">
        <v>0</v>
      </c>
      <c r="P332" s="14"/>
    </row>
    <row r="333" spans="1:16" s="13" customFormat="1" ht="21.2" customHeight="1">
      <c r="A333" s="8" t="s">
        <v>74</v>
      </c>
      <c r="B333" s="7" t="s">
        <v>11</v>
      </c>
      <c r="C333" s="7" t="s">
        <v>73</v>
      </c>
      <c r="D333" s="8" t="s">
        <v>560</v>
      </c>
      <c r="E333" s="8" t="s">
        <v>346</v>
      </c>
      <c r="F333" s="7" t="s">
        <v>2</v>
      </c>
      <c r="G333" s="7">
        <v>1981</v>
      </c>
      <c r="H333" s="12">
        <v>77</v>
      </c>
      <c r="I333" s="10" t="s">
        <v>561</v>
      </c>
      <c r="J333" s="11">
        <v>78</v>
      </c>
      <c r="K333" s="11">
        <v>93</v>
      </c>
      <c r="L333" s="11">
        <v>171</v>
      </c>
      <c r="M333" s="10">
        <v>38</v>
      </c>
      <c r="N333" s="9" t="s">
        <v>0</v>
      </c>
      <c r="O333" s="9" t="s">
        <v>0</v>
      </c>
      <c r="P333" s="14"/>
    </row>
    <row r="334" spans="1:16" s="13" customFormat="1" ht="21.2" customHeight="1">
      <c r="A334" s="8" t="s">
        <v>74</v>
      </c>
      <c r="B334" s="7" t="s">
        <v>11</v>
      </c>
      <c r="C334" s="7" t="s">
        <v>73</v>
      </c>
      <c r="D334" s="8" t="s">
        <v>117</v>
      </c>
      <c r="E334" s="8" t="s">
        <v>116</v>
      </c>
      <c r="F334" s="7" t="s">
        <v>2</v>
      </c>
      <c r="G334" s="7">
        <v>1987</v>
      </c>
      <c r="H334" s="12">
        <v>94</v>
      </c>
      <c r="I334" s="10" t="s">
        <v>304</v>
      </c>
      <c r="J334" s="11">
        <v>106</v>
      </c>
      <c r="K334" s="11">
        <v>131</v>
      </c>
      <c r="L334" s="11">
        <v>237</v>
      </c>
      <c r="M334" s="10">
        <v>52.8</v>
      </c>
      <c r="N334" s="9" t="s">
        <v>0</v>
      </c>
      <c r="O334" s="9" t="s">
        <v>0</v>
      </c>
      <c r="P334" s="14"/>
    </row>
    <row r="335" spans="1:16" s="13" customFormat="1" ht="21.2" customHeight="1">
      <c r="A335" s="8" t="s">
        <v>74</v>
      </c>
      <c r="B335" s="7" t="s">
        <v>459</v>
      </c>
      <c r="C335" s="7" t="s">
        <v>73</v>
      </c>
      <c r="D335" s="8" t="s">
        <v>474</v>
      </c>
      <c r="E335" s="8" t="s">
        <v>473</v>
      </c>
      <c r="F335" s="7" t="s">
        <v>2</v>
      </c>
      <c r="G335" s="7">
        <v>1971</v>
      </c>
      <c r="H335" s="12">
        <v>77</v>
      </c>
      <c r="I335" s="10" t="s">
        <v>566</v>
      </c>
      <c r="J335" s="11">
        <v>73</v>
      </c>
      <c r="K335" s="11">
        <v>96</v>
      </c>
      <c r="L335" s="11">
        <v>169</v>
      </c>
      <c r="M335" s="10">
        <v>30</v>
      </c>
      <c r="N335" s="9">
        <v>260.12400000000002</v>
      </c>
      <c r="O335" s="9" t="s">
        <v>0</v>
      </c>
      <c r="P335" s="14"/>
    </row>
    <row r="336" spans="1:16" s="13" customFormat="1" ht="21.2" customHeight="1">
      <c r="A336" s="8" t="s">
        <v>74</v>
      </c>
      <c r="B336" s="7" t="s">
        <v>11</v>
      </c>
      <c r="C336" s="7" t="s">
        <v>73</v>
      </c>
      <c r="D336" s="8" t="s">
        <v>562</v>
      </c>
      <c r="E336" s="8" t="s">
        <v>120</v>
      </c>
      <c r="F336" s="7" t="s">
        <v>2</v>
      </c>
      <c r="G336" s="7">
        <v>1982</v>
      </c>
      <c r="H336" s="12">
        <v>85</v>
      </c>
      <c r="I336" s="10" t="s">
        <v>563</v>
      </c>
      <c r="J336" s="11">
        <v>68</v>
      </c>
      <c r="K336" s="11">
        <v>90</v>
      </c>
      <c r="L336" s="11">
        <v>158</v>
      </c>
      <c r="M336" s="10">
        <v>10.9</v>
      </c>
      <c r="N336" s="9" t="s">
        <v>0</v>
      </c>
      <c r="O336" s="9" t="s">
        <v>0</v>
      </c>
      <c r="P336" s="14"/>
    </row>
    <row r="337" spans="1:16" s="13" customFormat="1" ht="21.2" customHeight="1">
      <c r="A337" s="8" t="s">
        <v>104</v>
      </c>
      <c r="B337" s="7" t="s">
        <v>11</v>
      </c>
      <c r="C337" s="7" t="s">
        <v>16</v>
      </c>
      <c r="D337" s="8" t="s">
        <v>103</v>
      </c>
      <c r="E337" s="8" t="s">
        <v>102</v>
      </c>
      <c r="F337" s="7" t="s">
        <v>2</v>
      </c>
      <c r="G337" s="7">
        <v>1983</v>
      </c>
      <c r="H337" s="12">
        <v>94</v>
      </c>
      <c r="I337" s="10" t="s">
        <v>645</v>
      </c>
      <c r="J337" s="11">
        <v>75</v>
      </c>
      <c r="K337" s="11">
        <v>95</v>
      </c>
      <c r="L337" s="11">
        <v>170</v>
      </c>
      <c r="M337" s="10">
        <v>6.7</v>
      </c>
      <c r="N337" s="9" t="s">
        <v>0</v>
      </c>
      <c r="O337" s="9" t="s">
        <v>0</v>
      </c>
      <c r="P337" s="14"/>
    </row>
    <row r="338" spans="1:16" s="13" customFormat="1" ht="21.2" customHeight="1">
      <c r="A338" s="8" t="s">
        <v>104</v>
      </c>
      <c r="B338" s="7" t="s">
        <v>11</v>
      </c>
      <c r="C338" s="7" t="s">
        <v>16</v>
      </c>
      <c r="D338" s="8" t="s">
        <v>212</v>
      </c>
      <c r="E338" s="8" t="s">
        <v>639</v>
      </c>
      <c r="F338" s="7" t="s">
        <v>2</v>
      </c>
      <c r="G338" s="7">
        <v>1986</v>
      </c>
      <c r="H338" s="12">
        <v>56</v>
      </c>
      <c r="I338" s="10" t="s">
        <v>640</v>
      </c>
      <c r="J338" s="11">
        <v>88</v>
      </c>
      <c r="K338" s="11">
        <v>114</v>
      </c>
      <c r="L338" s="11">
        <v>202</v>
      </c>
      <c r="M338" s="10">
        <v>118</v>
      </c>
      <c r="N338" s="9" t="s">
        <v>0</v>
      </c>
      <c r="O338" s="9" t="s">
        <v>0</v>
      </c>
      <c r="P338" s="14"/>
    </row>
    <row r="339" spans="1:16" s="13" customFormat="1" ht="21.2" customHeight="1">
      <c r="A339" s="8" t="s">
        <v>104</v>
      </c>
      <c r="B339" s="7" t="s">
        <v>216</v>
      </c>
      <c r="C339" s="7" t="s">
        <v>16</v>
      </c>
      <c r="D339" s="8" t="s">
        <v>629</v>
      </c>
      <c r="E339" s="8" t="s">
        <v>102</v>
      </c>
      <c r="F339" s="7" t="s">
        <v>2</v>
      </c>
      <c r="G339" s="7">
        <v>2001</v>
      </c>
      <c r="H339" s="12" t="s">
        <v>285</v>
      </c>
      <c r="I339" s="10" t="s">
        <v>633</v>
      </c>
      <c r="J339" s="11">
        <v>18</v>
      </c>
      <c r="K339" s="11">
        <v>24</v>
      </c>
      <c r="L339" s="11">
        <v>42</v>
      </c>
      <c r="M339" s="10" t="s">
        <v>0</v>
      </c>
      <c r="N339" s="9" t="s">
        <v>0</v>
      </c>
      <c r="O339" s="9">
        <v>203.03</v>
      </c>
      <c r="P339" s="14"/>
    </row>
    <row r="340" spans="1:16" s="13" customFormat="1" ht="21.2" customHeight="1">
      <c r="A340" s="8" t="s">
        <v>104</v>
      </c>
      <c r="B340" s="7" t="s">
        <v>216</v>
      </c>
      <c r="C340" s="7" t="s">
        <v>16</v>
      </c>
      <c r="D340" s="8" t="s">
        <v>629</v>
      </c>
      <c r="E340" s="8" t="s">
        <v>631</v>
      </c>
      <c r="F340" s="7" t="s">
        <v>2</v>
      </c>
      <c r="G340" s="7">
        <v>2000</v>
      </c>
      <c r="H340" s="12" t="s">
        <v>248</v>
      </c>
      <c r="I340" s="10" t="s">
        <v>632</v>
      </c>
      <c r="J340" s="11">
        <v>38</v>
      </c>
      <c r="K340" s="11">
        <v>46</v>
      </c>
      <c r="L340" s="11">
        <v>84</v>
      </c>
      <c r="M340" s="10">
        <v>18</v>
      </c>
      <c r="N340" s="9" t="s">
        <v>0</v>
      </c>
      <c r="O340" s="9">
        <v>259.68</v>
      </c>
      <c r="P340" s="14"/>
    </row>
    <row r="341" spans="1:16" s="13" customFormat="1" ht="21.2" customHeight="1">
      <c r="A341" s="8" t="s">
        <v>104</v>
      </c>
      <c r="B341" s="7" t="s">
        <v>330</v>
      </c>
      <c r="C341" s="7" t="s">
        <v>16</v>
      </c>
      <c r="D341" s="8" t="s">
        <v>629</v>
      </c>
      <c r="E341" s="8" t="s">
        <v>192</v>
      </c>
      <c r="F341" s="7" t="s">
        <v>2</v>
      </c>
      <c r="G341" s="7">
        <v>1998</v>
      </c>
      <c r="H341" s="12">
        <v>56</v>
      </c>
      <c r="I341" s="10" t="s">
        <v>630</v>
      </c>
      <c r="J341" s="11">
        <v>20</v>
      </c>
      <c r="K341" s="11">
        <v>38</v>
      </c>
      <c r="L341" s="11">
        <v>58</v>
      </c>
      <c r="M341" s="10" t="s">
        <v>0</v>
      </c>
      <c r="N341" s="9" t="s">
        <v>0</v>
      </c>
      <c r="O341" s="9" t="s">
        <v>0</v>
      </c>
      <c r="P341" s="14"/>
    </row>
    <row r="342" spans="1:16" s="13" customFormat="1" ht="21.2" customHeight="1">
      <c r="A342" s="8" t="s">
        <v>104</v>
      </c>
      <c r="B342" s="7" t="s">
        <v>439</v>
      </c>
      <c r="C342" s="7" t="s">
        <v>16</v>
      </c>
      <c r="D342" s="8" t="s">
        <v>254</v>
      </c>
      <c r="E342" s="8" t="s">
        <v>368</v>
      </c>
      <c r="F342" s="7" t="s">
        <v>2</v>
      </c>
      <c r="G342" s="7">
        <v>1968</v>
      </c>
      <c r="H342" s="12">
        <v>105</v>
      </c>
      <c r="I342" s="10" t="s">
        <v>646</v>
      </c>
      <c r="J342" s="11">
        <v>80</v>
      </c>
      <c r="K342" s="11">
        <v>100</v>
      </c>
      <c r="L342" s="11">
        <v>180</v>
      </c>
      <c r="M342" s="10">
        <v>4</v>
      </c>
      <c r="N342" s="9">
        <v>244</v>
      </c>
      <c r="O342" s="9" t="s">
        <v>0</v>
      </c>
      <c r="P342" s="14"/>
    </row>
    <row r="343" spans="1:16" s="13" customFormat="1" ht="21.2" customHeight="1">
      <c r="A343" s="8" t="s">
        <v>104</v>
      </c>
      <c r="B343" s="7" t="s">
        <v>216</v>
      </c>
      <c r="C343" s="7" t="s">
        <v>16</v>
      </c>
      <c r="D343" s="8" t="s">
        <v>254</v>
      </c>
      <c r="E343" s="8" t="s">
        <v>185</v>
      </c>
      <c r="F343" s="7" t="s">
        <v>2</v>
      </c>
      <c r="G343" s="7">
        <v>2000</v>
      </c>
      <c r="H343" s="12" t="s">
        <v>239</v>
      </c>
      <c r="I343" s="10">
        <v>52.3</v>
      </c>
      <c r="J343" s="11">
        <v>22</v>
      </c>
      <c r="K343" s="11">
        <v>29</v>
      </c>
      <c r="L343" s="11">
        <v>51</v>
      </c>
      <c r="M343" s="10" t="s">
        <v>0</v>
      </c>
      <c r="N343" s="9" t="s">
        <v>0</v>
      </c>
      <c r="O343" s="9">
        <v>168.7</v>
      </c>
      <c r="P343" s="14"/>
    </row>
    <row r="344" spans="1:16" s="13" customFormat="1" ht="21.2" customHeight="1">
      <c r="A344" s="8" t="s">
        <v>104</v>
      </c>
      <c r="B344" s="7" t="s">
        <v>330</v>
      </c>
      <c r="C344" s="7" t="s">
        <v>16</v>
      </c>
      <c r="D344" s="8" t="s">
        <v>225</v>
      </c>
      <c r="E344" s="8" t="s">
        <v>224</v>
      </c>
      <c r="F344" s="7" t="s">
        <v>2</v>
      </c>
      <c r="G344" s="7">
        <v>1998</v>
      </c>
      <c r="H344" s="12">
        <v>85</v>
      </c>
      <c r="I344" s="10" t="s">
        <v>455</v>
      </c>
      <c r="J344" s="11">
        <v>87</v>
      </c>
      <c r="K344" s="11">
        <v>106</v>
      </c>
      <c r="L344" s="11">
        <v>193</v>
      </c>
      <c r="M344" s="10">
        <v>25.2</v>
      </c>
      <c r="N344" s="9" t="s">
        <v>0</v>
      </c>
      <c r="O344" s="9" t="s">
        <v>0</v>
      </c>
      <c r="P344" s="14"/>
    </row>
    <row r="345" spans="1:16" s="13" customFormat="1" ht="21.2" customHeight="1">
      <c r="A345" s="8" t="s">
        <v>104</v>
      </c>
      <c r="B345" s="7" t="s">
        <v>330</v>
      </c>
      <c r="C345" s="7" t="s">
        <v>16</v>
      </c>
      <c r="D345" s="8" t="s">
        <v>225</v>
      </c>
      <c r="E345" s="8" t="s">
        <v>224</v>
      </c>
      <c r="F345" s="7" t="s">
        <v>2</v>
      </c>
      <c r="G345" s="7">
        <v>1998</v>
      </c>
      <c r="H345" s="12" t="s">
        <v>1</v>
      </c>
      <c r="I345" s="10" t="s">
        <v>301</v>
      </c>
      <c r="J345" s="11">
        <v>93</v>
      </c>
      <c r="K345" s="11">
        <v>116</v>
      </c>
      <c r="L345" s="11">
        <v>209</v>
      </c>
      <c r="M345" s="10">
        <v>37.6</v>
      </c>
      <c r="N345" s="9" t="s">
        <v>0</v>
      </c>
      <c r="O345" s="9" t="s">
        <v>0</v>
      </c>
      <c r="P345" s="14"/>
    </row>
    <row r="346" spans="1:16" s="13" customFormat="1" ht="21.2" customHeight="1">
      <c r="A346" s="8" t="s">
        <v>104</v>
      </c>
      <c r="B346" s="7" t="s">
        <v>11</v>
      </c>
      <c r="C346" s="7" t="s">
        <v>16</v>
      </c>
      <c r="D346" s="8" t="s">
        <v>635</v>
      </c>
      <c r="E346" s="8" t="s">
        <v>236</v>
      </c>
      <c r="F346" s="7" t="s">
        <v>2</v>
      </c>
      <c r="G346" s="7">
        <v>1993</v>
      </c>
      <c r="H346" s="12">
        <v>85</v>
      </c>
      <c r="I346" s="10" t="s">
        <v>636</v>
      </c>
      <c r="J346" s="11">
        <v>78</v>
      </c>
      <c r="K346" s="11">
        <v>89</v>
      </c>
      <c r="L346" s="11">
        <v>167</v>
      </c>
      <c r="M346" s="10">
        <v>7.1</v>
      </c>
      <c r="N346" s="9" t="s">
        <v>0</v>
      </c>
      <c r="O346" s="9" t="s">
        <v>0</v>
      </c>
      <c r="P346" s="14"/>
    </row>
    <row r="347" spans="1:16" s="13" customFormat="1" ht="21.2" customHeight="1">
      <c r="A347" s="8" t="s">
        <v>104</v>
      </c>
      <c r="B347" s="7" t="s">
        <v>439</v>
      </c>
      <c r="C347" s="7" t="s">
        <v>16</v>
      </c>
      <c r="D347" s="8" t="s">
        <v>249</v>
      </c>
      <c r="E347" s="8" t="s">
        <v>405</v>
      </c>
      <c r="F347" s="7" t="s">
        <v>2</v>
      </c>
      <c r="G347" s="7">
        <v>1965</v>
      </c>
      <c r="H347" s="12">
        <v>105</v>
      </c>
      <c r="I347" s="10" t="s">
        <v>382</v>
      </c>
      <c r="J347" s="11">
        <v>95</v>
      </c>
      <c r="K347" s="11">
        <v>120</v>
      </c>
      <c r="L347" s="11">
        <v>215</v>
      </c>
      <c r="M347" s="10">
        <v>23.5</v>
      </c>
      <c r="N347" s="9">
        <v>298.36</v>
      </c>
      <c r="O347" s="9" t="s">
        <v>0</v>
      </c>
      <c r="P347" s="14"/>
    </row>
    <row r="348" spans="1:16" s="13" customFormat="1" ht="21.2" customHeight="1">
      <c r="A348" s="8" t="s">
        <v>104</v>
      </c>
      <c r="B348" s="7" t="s">
        <v>459</v>
      </c>
      <c r="C348" s="7" t="s">
        <v>16</v>
      </c>
      <c r="D348" s="8" t="s">
        <v>642</v>
      </c>
      <c r="E348" s="8" t="s">
        <v>643</v>
      </c>
      <c r="F348" s="7" t="s">
        <v>13</v>
      </c>
      <c r="G348" s="7">
        <v>1973</v>
      </c>
      <c r="H348" s="12">
        <v>69</v>
      </c>
      <c r="I348" s="10" t="s">
        <v>502</v>
      </c>
      <c r="J348" s="11">
        <v>71</v>
      </c>
      <c r="K348" s="11">
        <v>83</v>
      </c>
      <c r="L348" s="11">
        <v>154</v>
      </c>
      <c r="M348" s="10">
        <v>84</v>
      </c>
      <c r="N348" s="9" t="s">
        <v>0</v>
      </c>
      <c r="O348" s="9" t="s">
        <v>0</v>
      </c>
      <c r="P348" s="14"/>
    </row>
    <row r="349" spans="1:16" s="13" customFormat="1" ht="21.2" customHeight="1">
      <c r="A349" s="8" t="s">
        <v>104</v>
      </c>
      <c r="B349" s="7" t="s">
        <v>11</v>
      </c>
      <c r="C349" s="7" t="s">
        <v>16</v>
      </c>
      <c r="D349" s="8" t="s">
        <v>139</v>
      </c>
      <c r="E349" s="8" t="s">
        <v>138</v>
      </c>
      <c r="F349" s="7" t="s">
        <v>2</v>
      </c>
      <c r="G349" s="7">
        <v>1992</v>
      </c>
      <c r="H349" s="12">
        <v>85</v>
      </c>
      <c r="I349" s="10" t="s">
        <v>641</v>
      </c>
      <c r="J349" s="11">
        <v>95</v>
      </c>
      <c r="K349" s="11">
        <v>113</v>
      </c>
      <c r="L349" s="11">
        <v>208</v>
      </c>
      <c r="M349" s="10">
        <v>43.6</v>
      </c>
      <c r="N349" s="9" t="s">
        <v>0</v>
      </c>
      <c r="O349" s="9" t="s">
        <v>0</v>
      </c>
      <c r="P349" s="14"/>
    </row>
    <row r="350" spans="1:16" s="13" customFormat="1" ht="21.2" customHeight="1">
      <c r="A350" s="8" t="s">
        <v>104</v>
      </c>
      <c r="B350" s="7" t="s">
        <v>416</v>
      </c>
      <c r="C350" s="7" t="s">
        <v>16</v>
      </c>
      <c r="D350" s="8" t="s">
        <v>423</v>
      </c>
      <c r="E350" s="8" t="s">
        <v>368</v>
      </c>
      <c r="F350" s="7" t="s">
        <v>2</v>
      </c>
      <c r="G350" s="7">
        <v>1962</v>
      </c>
      <c r="H350" s="12">
        <v>85</v>
      </c>
      <c r="I350" s="10" t="s">
        <v>608</v>
      </c>
      <c r="J350" s="11">
        <v>75</v>
      </c>
      <c r="K350" s="11">
        <v>90</v>
      </c>
      <c r="L350" s="11">
        <v>165</v>
      </c>
      <c r="M350" s="10">
        <v>8.5</v>
      </c>
      <c r="N350" s="9">
        <v>255.2</v>
      </c>
      <c r="O350" s="9" t="s">
        <v>0</v>
      </c>
      <c r="P350" s="14"/>
    </row>
    <row r="351" spans="1:16" s="13" customFormat="1" ht="21.2" customHeight="1">
      <c r="A351" s="8" t="s">
        <v>104</v>
      </c>
      <c r="B351" s="7" t="s">
        <v>330</v>
      </c>
      <c r="C351" s="7" t="s">
        <v>16</v>
      </c>
      <c r="D351" s="8" t="s">
        <v>634</v>
      </c>
      <c r="E351" s="8" t="s">
        <v>62</v>
      </c>
      <c r="F351" s="7" t="s">
        <v>2</v>
      </c>
      <c r="G351" s="7">
        <v>1997</v>
      </c>
      <c r="H351" s="12">
        <v>85</v>
      </c>
      <c r="I351" s="10" t="s">
        <v>148</v>
      </c>
      <c r="J351" s="11">
        <v>97</v>
      </c>
      <c r="K351" s="11">
        <v>112</v>
      </c>
      <c r="L351" s="11">
        <v>209</v>
      </c>
      <c r="M351" s="10">
        <v>41.6</v>
      </c>
      <c r="N351" s="9" t="s">
        <v>0</v>
      </c>
      <c r="O351" s="9" t="s">
        <v>0</v>
      </c>
      <c r="P351" s="14"/>
    </row>
    <row r="352" spans="1:16" s="13" customFormat="1" ht="21.2" customHeight="1">
      <c r="A352" s="8" t="s">
        <v>104</v>
      </c>
      <c r="B352" s="7" t="s">
        <v>330</v>
      </c>
      <c r="C352" s="7" t="s">
        <v>16</v>
      </c>
      <c r="D352" s="8" t="s">
        <v>634</v>
      </c>
      <c r="E352" s="8" t="s">
        <v>62</v>
      </c>
      <c r="F352" s="7" t="s">
        <v>2</v>
      </c>
      <c r="G352" s="7">
        <v>1997</v>
      </c>
      <c r="H352" s="12">
        <v>94</v>
      </c>
      <c r="I352" s="10" t="s">
        <v>467</v>
      </c>
      <c r="J352" s="11">
        <v>106</v>
      </c>
      <c r="K352" s="11">
        <v>118</v>
      </c>
      <c r="L352" s="11">
        <v>224</v>
      </c>
      <c r="M352" s="10">
        <v>44</v>
      </c>
      <c r="N352" s="9" t="s">
        <v>0</v>
      </c>
      <c r="O352" s="9" t="s">
        <v>0</v>
      </c>
      <c r="P352" s="14"/>
    </row>
    <row r="353" spans="1:16" s="13" customFormat="1" ht="21.2" customHeight="1">
      <c r="A353" s="8" t="s">
        <v>104</v>
      </c>
      <c r="B353" s="7" t="s">
        <v>11</v>
      </c>
      <c r="C353" s="7" t="s">
        <v>16</v>
      </c>
      <c r="D353" s="8" t="s">
        <v>317</v>
      </c>
      <c r="E353" s="8" t="s">
        <v>316</v>
      </c>
      <c r="F353" s="7" t="s">
        <v>2</v>
      </c>
      <c r="G353" s="7">
        <v>1993</v>
      </c>
      <c r="H353" s="12">
        <v>77</v>
      </c>
      <c r="I353" s="10" t="s">
        <v>644</v>
      </c>
      <c r="J353" s="11">
        <v>75</v>
      </c>
      <c r="K353" s="11">
        <v>85</v>
      </c>
      <c r="L353" s="11">
        <v>160</v>
      </c>
      <c r="M353" s="10">
        <v>19</v>
      </c>
      <c r="N353" s="9" t="s">
        <v>0</v>
      </c>
      <c r="O353" s="9" t="s">
        <v>0</v>
      </c>
      <c r="P353" s="14"/>
    </row>
    <row r="354" spans="1:16" s="13" customFormat="1" ht="21.2" customHeight="1">
      <c r="A354" s="8" t="s">
        <v>104</v>
      </c>
      <c r="B354" s="7" t="s">
        <v>11</v>
      </c>
      <c r="C354" s="7" t="s">
        <v>16</v>
      </c>
      <c r="D354" s="8" t="s">
        <v>637</v>
      </c>
      <c r="E354" s="8" t="s">
        <v>65</v>
      </c>
      <c r="F354" s="7" t="s">
        <v>2</v>
      </c>
      <c r="G354" s="7">
        <v>1981</v>
      </c>
      <c r="H354" s="12">
        <v>69</v>
      </c>
      <c r="I354" s="10" t="s">
        <v>638</v>
      </c>
      <c r="J354" s="11">
        <v>72</v>
      </c>
      <c r="K354" s="11">
        <v>95</v>
      </c>
      <c r="L354" s="11">
        <v>167</v>
      </c>
      <c r="M354" s="10">
        <v>52</v>
      </c>
      <c r="N354" s="9" t="s">
        <v>0</v>
      </c>
      <c r="O354" s="9" t="s">
        <v>0</v>
      </c>
      <c r="P354" s="14"/>
    </row>
    <row r="355" spans="1:16" s="13" customFormat="1" ht="21.2" customHeight="1">
      <c r="A355" s="8" t="s">
        <v>211</v>
      </c>
      <c r="B355" s="7" t="s">
        <v>11</v>
      </c>
      <c r="C355" s="7" t="s">
        <v>41</v>
      </c>
      <c r="D355" s="8" t="s">
        <v>210</v>
      </c>
      <c r="E355" s="8" t="s">
        <v>133</v>
      </c>
      <c r="F355" s="7" t="s">
        <v>2</v>
      </c>
      <c r="G355" s="7">
        <v>1982</v>
      </c>
      <c r="H355" s="12">
        <v>62</v>
      </c>
      <c r="I355" s="10" t="s">
        <v>207</v>
      </c>
      <c r="J355" s="11">
        <v>77</v>
      </c>
      <c r="K355" s="11">
        <v>103</v>
      </c>
      <c r="L355" s="11">
        <v>180</v>
      </c>
      <c r="M355" s="10">
        <v>73</v>
      </c>
      <c r="N355" s="9" t="s">
        <v>0</v>
      </c>
      <c r="O355" s="9" t="s">
        <v>0</v>
      </c>
      <c r="P355" s="14"/>
    </row>
    <row r="356" spans="1:16" s="13" customFormat="1" ht="21.2" customHeight="1">
      <c r="A356" s="8" t="s">
        <v>419</v>
      </c>
      <c r="B356" s="7" t="s">
        <v>416</v>
      </c>
      <c r="C356" s="7" t="s">
        <v>43</v>
      </c>
      <c r="D356" s="8" t="s">
        <v>4</v>
      </c>
      <c r="E356" s="8" t="s">
        <v>418</v>
      </c>
      <c r="F356" s="7" t="s">
        <v>2</v>
      </c>
      <c r="G356" s="7">
        <v>1963</v>
      </c>
      <c r="H356" s="12">
        <v>105</v>
      </c>
      <c r="I356" s="10">
        <v>97.9</v>
      </c>
      <c r="J356" s="11">
        <v>91</v>
      </c>
      <c r="K356" s="11">
        <v>121</v>
      </c>
      <c r="L356" s="11">
        <v>207</v>
      </c>
      <c r="M356" s="10">
        <v>24</v>
      </c>
      <c r="N356" s="9">
        <v>289.3</v>
      </c>
      <c r="O356" s="9" t="s">
        <v>0</v>
      </c>
      <c r="P356" s="14"/>
    </row>
    <row r="357" spans="1:16" s="13" customFormat="1" ht="21.2" customHeight="1">
      <c r="A357" s="8" t="s">
        <v>419</v>
      </c>
      <c r="B357" s="7" t="s">
        <v>330</v>
      </c>
      <c r="C357" s="7" t="s">
        <v>43</v>
      </c>
      <c r="D357" s="8" t="s">
        <v>4</v>
      </c>
      <c r="E357" s="8" t="s">
        <v>627</v>
      </c>
      <c r="F357" s="7" t="s">
        <v>13</v>
      </c>
      <c r="G357" s="7">
        <v>1997</v>
      </c>
      <c r="H357" s="12">
        <v>58</v>
      </c>
      <c r="I357" s="10">
        <v>58</v>
      </c>
      <c r="J357" s="11">
        <v>67</v>
      </c>
      <c r="K357" s="11">
        <v>78</v>
      </c>
      <c r="L357" s="11">
        <v>145</v>
      </c>
      <c r="M357" s="10">
        <v>100</v>
      </c>
      <c r="N357" s="9" t="s">
        <v>0</v>
      </c>
      <c r="O357" s="9" t="s">
        <v>0</v>
      </c>
      <c r="P357" s="14"/>
    </row>
    <row r="358" spans="1:16" s="13" customFormat="1" ht="21.2" customHeight="1">
      <c r="A358" s="8" t="s">
        <v>419</v>
      </c>
      <c r="B358" s="7" t="s">
        <v>330</v>
      </c>
      <c r="C358" s="7" t="s">
        <v>43</v>
      </c>
      <c r="D358" s="8" t="s">
        <v>4</v>
      </c>
      <c r="E358" s="8" t="s">
        <v>627</v>
      </c>
      <c r="F358" s="7" t="s">
        <v>13</v>
      </c>
      <c r="G358" s="7">
        <v>1997</v>
      </c>
      <c r="H358" s="12">
        <v>63</v>
      </c>
      <c r="I358" s="10">
        <v>59</v>
      </c>
      <c r="J358" s="11">
        <v>67</v>
      </c>
      <c r="K358" s="11">
        <v>82</v>
      </c>
      <c r="L358" s="11">
        <v>147</v>
      </c>
      <c r="M358" s="10">
        <v>99</v>
      </c>
      <c r="N358" s="9" t="s">
        <v>0</v>
      </c>
      <c r="O358" s="9" t="s">
        <v>0</v>
      </c>
      <c r="P358" s="14"/>
    </row>
    <row r="359" spans="1:16" s="13" customFormat="1" ht="21.2" customHeight="1">
      <c r="A359" s="8" t="s">
        <v>419</v>
      </c>
      <c r="B359" s="7" t="s">
        <v>11</v>
      </c>
      <c r="C359" s="7" t="s">
        <v>43</v>
      </c>
      <c r="D359" s="8" t="s">
        <v>4</v>
      </c>
      <c r="E359" s="8" t="s">
        <v>3</v>
      </c>
      <c r="F359" s="7" t="s">
        <v>2</v>
      </c>
      <c r="G359" s="7">
        <v>1993</v>
      </c>
      <c r="H359" s="12">
        <v>94</v>
      </c>
      <c r="I359" s="10">
        <v>89.7</v>
      </c>
      <c r="J359" s="11">
        <v>99</v>
      </c>
      <c r="K359" s="11">
        <v>120</v>
      </c>
      <c r="L359" s="11">
        <v>216</v>
      </c>
      <c r="M359" s="10">
        <v>38.6</v>
      </c>
      <c r="N359" s="9" t="s">
        <v>0</v>
      </c>
      <c r="O359" s="9" t="s">
        <v>0</v>
      </c>
      <c r="P359" s="14"/>
    </row>
    <row r="360" spans="1:16" s="13" customFormat="1" ht="21.2" customHeight="1">
      <c r="A360" s="8" t="s">
        <v>381</v>
      </c>
      <c r="B360" s="7" t="s">
        <v>258</v>
      </c>
      <c r="C360" s="7" t="s">
        <v>73</v>
      </c>
      <c r="D360" s="8" t="s">
        <v>793</v>
      </c>
      <c r="E360" s="8" t="s">
        <v>794</v>
      </c>
      <c r="F360" s="7" t="s">
        <v>2</v>
      </c>
      <c r="G360" s="7">
        <v>2002</v>
      </c>
      <c r="H360" s="12" t="s">
        <v>251</v>
      </c>
      <c r="I360" s="10" t="s">
        <v>795</v>
      </c>
      <c r="J360" s="11">
        <v>18</v>
      </c>
      <c r="K360" s="11">
        <v>25</v>
      </c>
      <c r="L360" s="11">
        <v>43</v>
      </c>
      <c r="M360" s="10" t="s">
        <v>0</v>
      </c>
      <c r="N360" s="9" t="s">
        <v>0</v>
      </c>
      <c r="O360" s="9" t="s">
        <v>796</v>
      </c>
      <c r="P360" s="14"/>
    </row>
    <row r="361" spans="1:16" s="13" customFormat="1" ht="21.2" customHeight="1">
      <c r="A361" s="8" t="s">
        <v>381</v>
      </c>
      <c r="B361" s="7" t="s">
        <v>258</v>
      </c>
      <c r="C361" s="7" t="s">
        <v>73</v>
      </c>
      <c r="D361" s="8" t="s">
        <v>793</v>
      </c>
      <c r="E361" s="8" t="s">
        <v>794</v>
      </c>
      <c r="F361" s="7" t="s">
        <v>2</v>
      </c>
      <c r="G361" s="7">
        <v>2002</v>
      </c>
      <c r="H361" s="12" t="s">
        <v>248</v>
      </c>
      <c r="I361" s="10" t="s">
        <v>688</v>
      </c>
      <c r="J361" s="11">
        <v>17</v>
      </c>
      <c r="K361" s="11">
        <v>22</v>
      </c>
      <c r="L361" s="11">
        <v>39</v>
      </c>
      <c r="M361" s="10" t="s">
        <v>0</v>
      </c>
      <c r="N361" s="9" t="s">
        <v>0</v>
      </c>
      <c r="O361" s="9">
        <v>332.17</v>
      </c>
      <c r="P361" s="14"/>
    </row>
    <row r="362" spans="1:16" s="13" customFormat="1" ht="21.2" customHeight="1">
      <c r="A362" s="8" t="s">
        <v>381</v>
      </c>
      <c r="B362" s="7" t="s">
        <v>258</v>
      </c>
      <c r="C362" s="7" t="s">
        <v>73</v>
      </c>
      <c r="D362" s="8" t="s">
        <v>253</v>
      </c>
      <c r="E362" s="8" t="s">
        <v>72</v>
      </c>
      <c r="F362" s="7" t="s">
        <v>13</v>
      </c>
      <c r="G362" s="7">
        <v>2003</v>
      </c>
      <c r="H362" s="12" t="s">
        <v>255</v>
      </c>
      <c r="I362" s="10" t="s">
        <v>640</v>
      </c>
      <c r="J362" s="11">
        <v>19</v>
      </c>
      <c r="K362" s="11">
        <v>25</v>
      </c>
      <c r="L362" s="11">
        <v>44</v>
      </c>
      <c r="M362" s="10" t="s">
        <v>0</v>
      </c>
      <c r="N362" s="9" t="s">
        <v>0</v>
      </c>
      <c r="O362" s="9">
        <v>272.92</v>
      </c>
      <c r="P362" s="14"/>
    </row>
    <row r="363" spans="1:16" s="13" customFormat="1" ht="21.2" customHeight="1">
      <c r="A363" s="8" t="s">
        <v>381</v>
      </c>
      <c r="B363" s="7" t="s">
        <v>258</v>
      </c>
      <c r="C363" s="7" t="s">
        <v>73</v>
      </c>
      <c r="D363" s="8" t="s">
        <v>253</v>
      </c>
      <c r="E363" s="8" t="s">
        <v>155</v>
      </c>
      <c r="F363" s="7" t="s">
        <v>2</v>
      </c>
      <c r="G363" s="7">
        <v>2006</v>
      </c>
      <c r="H363" s="12" t="s">
        <v>251</v>
      </c>
      <c r="I363" s="10" t="s">
        <v>792</v>
      </c>
      <c r="J363" s="11">
        <v>11</v>
      </c>
      <c r="K363" s="11">
        <v>14</v>
      </c>
      <c r="L363" s="11">
        <v>25</v>
      </c>
      <c r="M363" s="10" t="s">
        <v>0</v>
      </c>
      <c r="N363" s="9" t="s">
        <v>0</v>
      </c>
      <c r="O363" s="9">
        <v>274.41000000000003</v>
      </c>
      <c r="P363" s="14"/>
    </row>
    <row r="364" spans="1:16" s="13" customFormat="1" ht="21.2" customHeight="1">
      <c r="A364" s="8" t="s">
        <v>381</v>
      </c>
      <c r="B364" s="7" t="s">
        <v>380</v>
      </c>
      <c r="C364" s="7" t="s">
        <v>73</v>
      </c>
      <c r="D364" s="8" t="s">
        <v>379</v>
      </c>
      <c r="E364" s="8" t="s">
        <v>55</v>
      </c>
      <c r="F364" s="7" t="s">
        <v>2</v>
      </c>
      <c r="G364" s="7">
        <v>1953</v>
      </c>
      <c r="H364" s="12" t="s">
        <v>83</v>
      </c>
      <c r="I364" s="10" t="s">
        <v>791</v>
      </c>
      <c r="J364" s="11">
        <v>70</v>
      </c>
      <c r="K364" s="11">
        <v>105</v>
      </c>
      <c r="L364" s="11">
        <f>J364+K364</f>
        <v>175</v>
      </c>
      <c r="M364" s="10">
        <v>4.5</v>
      </c>
      <c r="N364" s="9">
        <v>296</v>
      </c>
      <c r="O364" s="9" t="s">
        <v>0</v>
      </c>
      <c r="P364" s="14"/>
    </row>
    <row r="365" spans="1:16" s="13" customFormat="1" ht="21.2" customHeight="1">
      <c r="A365" s="8" t="s">
        <v>381</v>
      </c>
      <c r="B365" s="7" t="s">
        <v>216</v>
      </c>
      <c r="C365" s="7" t="s">
        <v>73</v>
      </c>
      <c r="D365" s="8" t="s">
        <v>797</v>
      </c>
      <c r="E365" s="8" t="s">
        <v>69</v>
      </c>
      <c r="F365" s="7" t="s">
        <v>2</v>
      </c>
      <c r="G365" s="7">
        <v>2001</v>
      </c>
      <c r="H365" s="12" t="s">
        <v>251</v>
      </c>
      <c r="I365" s="10" t="s">
        <v>798</v>
      </c>
      <c r="J365" s="11">
        <v>15</v>
      </c>
      <c r="K365" s="11">
        <v>22</v>
      </c>
      <c r="L365" s="11">
        <v>37</v>
      </c>
      <c r="M365" s="10" t="s">
        <v>0</v>
      </c>
      <c r="N365" s="9" t="s">
        <v>0</v>
      </c>
      <c r="O365" s="9">
        <v>336.24</v>
      </c>
      <c r="P365" s="14"/>
    </row>
    <row r="366" spans="1:16" s="13" customFormat="1" ht="21.2" customHeight="1">
      <c r="A366" s="8" t="s">
        <v>381</v>
      </c>
      <c r="B366" s="7" t="s">
        <v>216</v>
      </c>
      <c r="C366" s="7" t="s">
        <v>73</v>
      </c>
      <c r="D366" s="8" t="s">
        <v>797</v>
      </c>
      <c r="E366" s="8" t="s">
        <v>69</v>
      </c>
      <c r="F366" s="7" t="s">
        <v>2</v>
      </c>
      <c r="G366" s="7">
        <v>2001</v>
      </c>
      <c r="H366" s="12" t="s">
        <v>248</v>
      </c>
      <c r="I366" s="10" t="s">
        <v>799</v>
      </c>
      <c r="J366" s="11">
        <v>18</v>
      </c>
      <c r="K366" s="11">
        <v>24</v>
      </c>
      <c r="L366" s="11">
        <v>42</v>
      </c>
      <c r="M366" s="10" t="s">
        <v>0</v>
      </c>
      <c r="N366" s="9" t="s">
        <v>0</v>
      </c>
      <c r="O366" s="9">
        <v>223.77</v>
      </c>
      <c r="P366" s="14"/>
    </row>
    <row r="367" spans="1:16" s="13" customFormat="1" ht="21.2" customHeight="1">
      <c r="A367" s="8" t="s">
        <v>23</v>
      </c>
      <c r="B367" s="7" t="s">
        <v>11</v>
      </c>
      <c r="C367" s="7" t="s">
        <v>16</v>
      </c>
      <c r="D367" s="8" t="s">
        <v>585</v>
      </c>
      <c r="E367" s="8" t="s">
        <v>65</v>
      </c>
      <c r="F367" s="7" t="s">
        <v>2</v>
      </c>
      <c r="G367" s="7">
        <v>1990</v>
      </c>
      <c r="H367" s="12">
        <v>77</v>
      </c>
      <c r="I367" s="10" t="s">
        <v>586</v>
      </c>
      <c r="J367" s="11">
        <v>71</v>
      </c>
      <c r="K367" s="11">
        <v>102</v>
      </c>
      <c r="L367" s="11">
        <v>173</v>
      </c>
      <c r="M367" s="10" t="s">
        <v>0</v>
      </c>
      <c r="N367" s="9">
        <v>218.8</v>
      </c>
      <c r="O367" s="9" t="s">
        <v>0</v>
      </c>
      <c r="P367" s="27"/>
    </row>
    <row r="368" spans="1:16" s="13" customFormat="1" ht="21.2" customHeight="1">
      <c r="A368" s="8" t="s">
        <v>23</v>
      </c>
      <c r="B368" s="7" t="s">
        <v>11</v>
      </c>
      <c r="C368" s="7" t="s">
        <v>16</v>
      </c>
      <c r="D368" s="8" t="s">
        <v>585</v>
      </c>
      <c r="E368" s="8" t="s">
        <v>65</v>
      </c>
      <c r="F368" s="7" t="s">
        <v>2</v>
      </c>
      <c r="G368" s="7">
        <v>1990</v>
      </c>
      <c r="H368" s="12">
        <v>85</v>
      </c>
      <c r="I368" s="10" t="s">
        <v>587</v>
      </c>
      <c r="J368" s="11">
        <v>69</v>
      </c>
      <c r="K368" s="11">
        <v>100</v>
      </c>
      <c r="L368" s="11">
        <v>169</v>
      </c>
      <c r="M368" s="10" t="s">
        <v>0</v>
      </c>
      <c r="N368" s="9">
        <v>212.2</v>
      </c>
      <c r="O368" s="9" t="s">
        <v>0</v>
      </c>
      <c r="P368" s="27"/>
    </row>
    <row r="369" spans="1:16" s="13" customFormat="1" ht="21.2" customHeight="1">
      <c r="A369" s="8" t="s">
        <v>23</v>
      </c>
      <c r="B369" s="7" t="s">
        <v>479</v>
      </c>
      <c r="C369" s="7" t="s">
        <v>16</v>
      </c>
      <c r="D369" s="8" t="s">
        <v>22</v>
      </c>
      <c r="E369" s="8" t="s">
        <v>21</v>
      </c>
      <c r="F369" s="7" t="s">
        <v>13</v>
      </c>
      <c r="G369" s="7">
        <v>1979</v>
      </c>
      <c r="H369" s="12">
        <v>69</v>
      </c>
      <c r="I369" s="10" t="s">
        <v>31</v>
      </c>
      <c r="J369" s="11">
        <v>66</v>
      </c>
      <c r="K369" s="11">
        <v>76</v>
      </c>
      <c r="L369" s="11">
        <v>142</v>
      </c>
      <c r="M369" s="10">
        <v>72</v>
      </c>
      <c r="N369" s="9" t="s">
        <v>0</v>
      </c>
      <c r="O369" s="9" t="s">
        <v>0</v>
      </c>
      <c r="P369" s="27"/>
    </row>
    <row r="370" spans="1:16" s="13" customFormat="1" ht="21.2" customHeight="1">
      <c r="A370" s="8" t="s">
        <v>23</v>
      </c>
      <c r="B370" s="7" t="s">
        <v>479</v>
      </c>
      <c r="C370" s="7" t="s">
        <v>16</v>
      </c>
      <c r="D370" s="8" t="s">
        <v>22</v>
      </c>
      <c r="E370" s="8" t="s">
        <v>21</v>
      </c>
      <c r="F370" s="7" t="s">
        <v>13</v>
      </c>
      <c r="G370" s="7">
        <v>1979</v>
      </c>
      <c r="H370" s="12">
        <v>75</v>
      </c>
      <c r="I370" s="10" t="s">
        <v>580</v>
      </c>
      <c r="J370" s="11">
        <v>64</v>
      </c>
      <c r="K370" s="11">
        <v>78</v>
      </c>
      <c r="L370" s="11">
        <v>142</v>
      </c>
      <c r="M370" s="10">
        <v>70</v>
      </c>
      <c r="N370" s="9" t="s">
        <v>0</v>
      </c>
      <c r="O370" s="9" t="s">
        <v>0</v>
      </c>
      <c r="P370" s="27"/>
    </row>
    <row r="371" spans="1:16" s="13" customFormat="1" ht="21.2" customHeight="1">
      <c r="A371" s="8" t="s">
        <v>23</v>
      </c>
      <c r="B371" s="7" t="s">
        <v>439</v>
      </c>
      <c r="C371" s="7" t="s">
        <v>16</v>
      </c>
      <c r="D371" s="8" t="s">
        <v>457</v>
      </c>
      <c r="E371" s="8" t="s">
        <v>456</v>
      </c>
      <c r="F371" s="7" t="s">
        <v>2</v>
      </c>
      <c r="G371" s="7">
        <v>1967</v>
      </c>
      <c r="H371" s="12">
        <v>85</v>
      </c>
      <c r="I371" s="10" t="s">
        <v>493</v>
      </c>
      <c r="J371" s="11">
        <v>85</v>
      </c>
      <c r="K371" s="11">
        <v>109</v>
      </c>
      <c r="L371" s="11">
        <v>194</v>
      </c>
      <c r="M371" s="10" t="s">
        <v>0</v>
      </c>
      <c r="N371" s="9">
        <v>237.3</v>
      </c>
      <c r="O371" s="9" t="s">
        <v>0</v>
      </c>
      <c r="P371" s="27"/>
    </row>
    <row r="372" spans="1:16" s="13" customFormat="1" ht="21.2" customHeight="1">
      <c r="A372" s="8" t="s">
        <v>23</v>
      </c>
      <c r="B372" s="7" t="s">
        <v>416</v>
      </c>
      <c r="C372" s="7" t="s">
        <v>16</v>
      </c>
      <c r="D372" s="8" t="s">
        <v>437</v>
      </c>
      <c r="E372" s="8" t="s">
        <v>436</v>
      </c>
      <c r="F372" s="7" t="s">
        <v>2</v>
      </c>
      <c r="G372" s="7">
        <v>1960</v>
      </c>
      <c r="H372" s="12">
        <v>56</v>
      </c>
      <c r="I372" s="10" t="s">
        <v>584</v>
      </c>
      <c r="J372" s="11">
        <v>48</v>
      </c>
      <c r="K372" s="11">
        <v>60</v>
      </c>
      <c r="L372" s="11">
        <v>108</v>
      </c>
      <c r="M372" s="10">
        <v>44</v>
      </c>
      <c r="N372" s="9" t="s">
        <v>0</v>
      </c>
      <c r="O372" s="9" t="s">
        <v>0</v>
      </c>
      <c r="P372" s="27"/>
    </row>
    <row r="373" spans="1:16" s="13" customFormat="1" ht="21.2" customHeight="1">
      <c r="A373" s="8" t="s">
        <v>23</v>
      </c>
      <c r="B373" s="7" t="s">
        <v>439</v>
      </c>
      <c r="C373" s="7" t="s">
        <v>16</v>
      </c>
      <c r="D373" s="8" t="s">
        <v>445</v>
      </c>
      <c r="E373" s="8" t="s">
        <v>172</v>
      </c>
      <c r="F373" s="7" t="s">
        <v>2</v>
      </c>
      <c r="G373" s="7">
        <v>1966</v>
      </c>
      <c r="H373" s="12" t="s">
        <v>59</v>
      </c>
      <c r="I373" s="10" t="s">
        <v>598</v>
      </c>
      <c r="J373" s="11">
        <v>112</v>
      </c>
      <c r="K373" s="11">
        <v>120</v>
      </c>
      <c r="L373" s="11">
        <v>232</v>
      </c>
      <c r="M373" s="10" t="s">
        <v>0</v>
      </c>
      <c r="N373" s="9">
        <v>243.6</v>
      </c>
      <c r="O373" s="9" t="s">
        <v>0</v>
      </c>
      <c r="P373" s="27"/>
    </row>
    <row r="374" spans="1:16" s="13" customFormat="1" ht="21.2" customHeight="1">
      <c r="A374" s="8" t="s">
        <v>23</v>
      </c>
      <c r="B374" s="7" t="s">
        <v>479</v>
      </c>
      <c r="C374" s="7" t="s">
        <v>16</v>
      </c>
      <c r="D374" s="8" t="s">
        <v>595</v>
      </c>
      <c r="E374" s="8" t="s">
        <v>596</v>
      </c>
      <c r="F374" s="7" t="s">
        <v>2</v>
      </c>
      <c r="G374" s="7">
        <v>1976</v>
      </c>
      <c r="H374" s="12">
        <v>105</v>
      </c>
      <c r="I374" s="10" t="s">
        <v>597</v>
      </c>
      <c r="J374" s="11">
        <v>75</v>
      </c>
      <c r="K374" s="11">
        <v>100</v>
      </c>
      <c r="L374" s="11">
        <v>195</v>
      </c>
      <c r="M374" s="10" t="s">
        <v>0</v>
      </c>
      <c r="N374" s="9">
        <v>195</v>
      </c>
      <c r="O374" s="9" t="s">
        <v>0</v>
      </c>
      <c r="P374" s="27"/>
    </row>
    <row r="375" spans="1:16" s="13" customFormat="1" ht="21.2" customHeight="1">
      <c r="A375" s="8" t="s">
        <v>23</v>
      </c>
      <c r="B375" s="7" t="s">
        <v>11</v>
      </c>
      <c r="C375" s="7" t="s">
        <v>16</v>
      </c>
      <c r="D375" s="8" t="s">
        <v>166</v>
      </c>
      <c r="E375" s="8" t="s">
        <v>113</v>
      </c>
      <c r="F375" s="7" t="s">
        <v>2</v>
      </c>
      <c r="G375" s="7">
        <v>1987</v>
      </c>
      <c r="H375" s="12">
        <v>85</v>
      </c>
      <c r="I375" s="10" t="s">
        <v>588</v>
      </c>
      <c r="J375" s="11">
        <v>81</v>
      </c>
      <c r="K375" s="11">
        <v>101</v>
      </c>
      <c r="L375" s="11">
        <v>182</v>
      </c>
      <c r="M375" s="10" t="s">
        <v>0</v>
      </c>
      <c r="N375" s="9">
        <v>221.1</v>
      </c>
      <c r="O375" s="9" t="s">
        <v>0</v>
      </c>
      <c r="P375" s="27"/>
    </row>
    <row r="376" spans="1:16" s="13" customFormat="1" ht="21.2" customHeight="1">
      <c r="A376" s="8" t="s">
        <v>23</v>
      </c>
      <c r="B376" s="7" t="s">
        <v>479</v>
      </c>
      <c r="C376" s="7" t="s">
        <v>16</v>
      </c>
      <c r="D376" s="8" t="s">
        <v>589</v>
      </c>
      <c r="E376" s="8" t="s">
        <v>590</v>
      </c>
      <c r="F376" s="7" t="s">
        <v>2</v>
      </c>
      <c r="G376" s="7">
        <v>1978</v>
      </c>
      <c r="H376" s="12">
        <v>85</v>
      </c>
      <c r="I376" s="10" t="s">
        <v>591</v>
      </c>
      <c r="J376" s="11">
        <v>108</v>
      </c>
      <c r="K376" s="11">
        <v>132</v>
      </c>
      <c r="L376" s="11">
        <v>240</v>
      </c>
      <c r="M376" s="10">
        <v>74.2</v>
      </c>
      <c r="N376" s="9" t="s">
        <v>0</v>
      </c>
      <c r="O376" s="9" t="s">
        <v>0</v>
      </c>
      <c r="P376" s="27"/>
    </row>
    <row r="377" spans="1:16" s="13" customFormat="1" ht="21.2" customHeight="1">
      <c r="A377" s="8" t="s">
        <v>23</v>
      </c>
      <c r="B377" s="7" t="s">
        <v>11</v>
      </c>
      <c r="C377" s="7" t="s">
        <v>16</v>
      </c>
      <c r="D377" s="8" t="s">
        <v>581</v>
      </c>
      <c r="E377" s="8" t="s">
        <v>582</v>
      </c>
      <c r="F377" s="7" t="s">
        <v>13</v>
      </c>
      <c r="G377" s="7">
        <v>1985</v>
      </c>
      <c r="H377" s="12">
        <v>75</v>
      </c>
      <c r="I377" s="10" t="s">
        <v>184</v>
      </c>
      <c r="J377" s="11">
        <v>41</v>
      </c>
      <c r="K377" s="11">
        <v>54</v>
      </c>
      <c r="L377" s="11">
        <v>95</v>
      </c>
      <c r="M377" s="10" t="s">
        <v>0</v>
      </c>
      <c r="N377" s="9">
        <v>185.3</v>
      </c>
      <c r="O377" s="9" t="s">
        <v>0</v>
      </c>
      <c r="P377" s="27"/>
    </row>
    <row r="378" spans="1:16" s="13" customFormat="1" ht="21.2" customHeight="1">
      <c r="A378" s="8" t="s">
        <v>23</v>
      </c>
      <c r="B378" s="7" t="s">
        <v>11</v>
      </c>
      <c r="C378" s="7" t="s">
        <v>16</v>
      </c>
      <c r="D378" s="8" t="s">
        <v>581</v>
      </c>
      <c r="E378" s="8" t="s">
        <v>582</v>
      </c>
      <c r="F378" s="7" t="s">
        <v>13</v>
      </c>
      <c r="G378" s="7">
        <v>1985</v>
      </c>
      <c r="H378" s="12" t="s">
        <v>12</v>
      </c>
      <c r="I378" s="10" t="s">
        <v>583</v>
      </c>
      <c r="J378" s="11">
        <v>40</v>
      </c>
      <c r="K378" s="11">
        <v>59</v>
      </c>
      <c r="L378" s="11">
        <v>99</v>
      </c>
      <c r="M378" s="10" t="s">
        <v>0</v>
      </c>
      <c r="N378" s="9">
        <v>188.9</v>
      </c>
      <c r="O378" s="9" t="s">
        <v>0</v>
      </c>
      <c r="P378" s="27"/>
    </row>
    <row r="379" spans="1:16" s="13" customFormat="1" ht="21.2" customHeight="1">
      <c r="A379" s="8" t="s">
        <v>23</v>
      </c>
      <c r="B379" s="7" t="s">
        <v>11</v>
      </c>
      <c r="C379" s="7" t="s">
        <v>16</v>
      </c>
      <c r="D379" s="8" t="s">
        <v>592</v>
      </c>
      <c r="E379" s="8" t="s">
        <v>100</v>
      </c>
      <c r="F379" s="7" t="s">
        <v>2</v>
      </c>
      <c r="G379" s="7">
        <v>1986</v>
      </c>
      <c r="H379" s="12">
        <v>105</v>
      </c>
      <c r="I379" s="10" t="s">
        <v>593</v>
      </c>
      <c r="J379" s="11">
        <v>94</v>
      </c>
      <c r="K379" s="11">
        <v>126</v>
      </c>
      <c r="L379" s="11">
        <v>220</v>
      </c>
      <c r="M379" s="10" t="s">
        <v>0</v>
      </c>
      <c r="N379" s="9">
        <v>246.9</v>
      </c>
      <c r="O379" s="9" t="s">
        <v>0</v>
      </c>
      <c r="P379" s="27"/>
    </row>
    <row r="380" spans="1:16" s="13" customFormat="1" ht="21.2" customHeight="1">
      <c r="A380" s="8" t="s">
        <v>23</v>
      </c>
      <c r="B380" s="7" t="s">
        <v>399</v>
      </c>
      <c r="C380" s="7" t="s">
        <v>16</v>
      </c>
      <c r="D380" s="8" t="s">
        <v>379</v>
      </c>
      <c r="E380" s="8" t="s">
        <v>60</v>
      </c>
      <c r="F380" s="7" t="s">
        <v>2</v>
      </c>
      <c r="G380" s="7">
        <v>1959</v>
      </c>
      <c r="H380" s="12">
        <v>105</v>
      </c>
      <c r="I380" s="10" t="s">
        <v>594</v>
      </c>
      <c r="J380" s="11">
        <v>80</v>
      </c>
      <c r="K380" s="11">
        <v>115</v>
      </c>
      <c r="L380" s="11">
        <v>195</v>
      </c>
      <c r="M380" s="10" t="s">
        <v>0</v>
      </c>
      <c r="N380" s="9">
        <v>220</v>
      </c>
      <c r="O380" s="9" t="s">
        <v>0</v>
      </c>
      <c r="P380" s="27"/>
    </row>
    <row r="381" spans="1:16" s="13" customFormat="1" ht="21.2" customHeight="1">
      <c r="A381" s="8" t="s">
        <v>246</v>
      </c>
      <c r="B381" s="7" t="s">
        <v>258</v>
      </c>
      <c r="C381" s="7" t="s">
        <v>16</v>
      </c>
      <c r="D381" s="8" t="s">
        <v>846</v>
      </c>
      <c r="E381" s="8" t="s">
        <v>70</v>
      </c>
      <c r="F381" s="7" t="s">
        <v>2</v>
      </c>
      <c r="G381" s="7">
        <v>2002</v>
      </c>
      <c r="H381" s="12">
        <v>30</v>
      </c>
      <c r="I381" s="10">
        <v>30</v>
      </c>
      <c r="J381" s="11">
        <v>18</v>
      </c>
      <c r="K381" s="11">
        <v>23</v>
      </c>
      <c r="L381" s="11">
        <v>40</v>
      </c>
      <c r="M381" s="10">
        <v>1</v>
      </c>
      <c r="N381" s="9" t="s">
        <v>0</v>
      </c>
      <c r="O381" s="9" t="s">
        <v>0</v>
      </c>
      <c r="P381" s="14"/>
    </row>
    <row r="382" spans="1:16" s="13" customFormat="1" ht="21.2" customHeight="1">
      <c r="A382" s="8" t="s">
        <v>246</v>
      </c>
      <c r="B382" s="7" t="s">
        <v>258</v>
      </c>
      <c r="C382" s="7" t="s">
        <v>16</v>
      </c>
      <c r="D382" s="8" t="s">
        <v>846</v>
      </c>
      <c r="E382" s="8" t="s">
        <v>70</v>
      </c>
      <c r="F382" s="7" t="s">
        <v>2</v>
      </c>
      <c r="G382" s="7">
        <v>2002</v>
      </c>
      <c r="H382" s="12">
        <v>35</v>
      </c>
      <c r="I382" s="10" t="s">
        <v>847</v>
      </c>
      <c r="J382" s="11">
        <v>21</v>
      </c>
      <c r="K382" s="11">
        <v>28</v>
      </c>
      <c r="L382" s="11">
        <v>49</v>
      </c>
      <c r="M382" s="10">
        <v>5</v>
      </c>
      <c r="N382" s="9" t="s">
        <v>0</v>
      </c>
      <c r="O382" s="9">
        <v>407.07</v>
      </c>
      <c r="P382" s="14"/>
    </row>
    <row r="383" spans="1:16" s="13" customFormat="1" ht="21.2" customHeight="1">
      <c r="A383" s="8" t="s">
        <v>246</v>
      </c>
      <c r="B383" s="7" t="s">
        <v>356</v>
      </c>
      <c r="C383" s="7" t="s">
        <v>16</v>
      </c>
      <c r="D383" s="8" t="s">
        <v>852</v>
      </c>
      <c r="E383" s="8" t="s">
        <v>368</v>
      </c>
      <c r="F383" s="7" t="s">
        <v>2</v>
      </c>
      <c r="G383" s="7">
        <v>1939</v>
      </c>
      <c r="H383" s="12">
        <v>105</v>
      </c>
      <c r="I383" s="10" t="s">
        <v>853</v>
      </c>
      <c r="J383" s="11">
        <v>43</v>
      </c>
      <c r="K383" s="11">
        <v>56</v>
      </c>
      <c r="L383" s="11">
        <v>99</v>
      </c>
      <c r="M383" s="10">
        <v>0</v>
      </c>
      <c r="N383" s="9">
        <v>235</v>
      </c>
      <c r="O383" s="9" t="s">
        <v>0</v>
      </c>
      <c r="P383" s="14"/>
    </row>
    <row r="384" spans="1:16" s="13" customFormat="1" ht="21.2" customHeight="1">
      <c r="A384" s="8" t="s">
        <v>246</v>
      </c>
      <c r="B384" s="7" t="s">
        <v>380</v>
      </c>
      <c r="C384" s="7" t="s">
        <v>16</v>
      </c>
      <c r="D384" s="8" t="s">
        <v>395</v>
      </c>
      <c r="E384" s="8" t="s">
        <v>394</v>
      </c>
      <c r="F384" s="7" t="s">
        <v>2</v>
      </c>
      <c r="G384" s="7">
        <v>1953</v>
      </c>
      <c r="H384" s="12">
        <v>69</v>
      </c>
      <c r="I384" s="10" t="s">
        <v>856</v>
      </c>
      <c r="J384" s="11">
        <v>83</v>
      </c>
      <c r="K384" s="11">
        <v>99</v>
      </c>
      <c r="L384" s="11">
        <v>182</v>
      </c>
      <c r="M384" s="10">
        <v>58</v>
      </c>
      <c r="N384" s="9">
        <v>385.62</v>
      </c>
      <c r="O384" s="9" t="s">
        <v>0</v>
      </c>
      <c r="P384" s="14"/>
    </row>
    <row r="385" spans="1:16" s="13" customFormat="1" ht="21.2" customHeight="1">
      <c r="A385" s="8" t="s">
        <v>246</v>
      </c>
      <c r="B385" s="7" t="s">
        <v>416</v>
      </c>
      <c r="C385" s="7" t="s">
        <v>16</v>
      </c>
      <c r="D385" s="8" t="s">
        <v>422</v>
      </c>
      <c r="E385" s="8" t="s">
        <v>421</v>
      </c>
      <c r="F385" s="7" t="s">
        <v>2</v>
      </c>
      <c r="G385" s="7">
        <v>1960</v>
      </c>
      <c r="H385" s="12">
        <v>85</v>
      </c>
      <c r="I385" s="10" t="s">
        <v>859</v>
      </c>
      <c r="J385" s="11">
        <v>80</v>
      </c>
      <c r="K385" s="11">
        <v>110</v>
      </c>
      <c r="L385" s="11">
        <v>190</v>
      </c>
      <c r="M385" s="10">
        <v>26.5</v>
      </c>
      <c r="N385" s="9">
        <v>305.8</v>
      </c>
      <c r="O385" s="9" t="s">
        <v>0</v>
      </c>
      <c r="P385" s="14"/>
    </row>
    <row r="386" spans="1:16" s="13" customFormat="1" ht="21.2" customHeight="1">
      <c r="A386" s="8" t="s">
        <v>246</v>
      </c>
      <c r="B386" s="7" t="s">
        <v>258</v>
      </c>
      <c r="C386" s="7" t="s">
        <v>16</v>
      </c>
      <c r="D386" s="8" t="s">
        <v>848</v>
      </c>
      <c r="E386" s="8" t="s">
        <v>102</v>
      </c>
      <c r="F386" s="7" t="s">
        <v>2</v>
      </c>
      <c r="G386" s="7">
        <v>2004</v>
      </c>
      <c r="H386" s="12">
        <v>40</v>
      </c>
      <c r="I386" s="10" t="s">
        <v>849</v>
      </c>
      <c r="J386" s="11">
        <v>27</v>
      </c>
      <c r="K386" s="11">
        <v>36</v>
      </c>
      <c r="L386" s="11">
        <v>63</v>
      </c>
      <c r="M386" s="10">
        <v>11</v>
      </c>
      <c r="N386" s="9" t="s">
        <v>0</v>
      </c>
      <c r="O386" s="9">
        <v>500.07</v>
      </c>
      <c r="P386" s="14"/>
    </row>
    <row r="387" spans="1:16" s="13" customFormat="1" ht="21.2" customHeight="1">
      <c r="A387" s="8" t="s">
        <v>246</v>
      </c>
      <c r="B387" s="7" t="s">
        <v>380</v>
      </c>
      <c r="C387" s="7" t="s">
        <v>16</v>
      </c>
      <c r="D387" s="8" t="s">
        <v>197</v>
      </c>
      <c r="E387" s="8" t="s">
        <v>855</v>
      </c>
      <c r="F387" s="7" t="s">
        <v>2</v>
      </c>
      <c r="G387" s="7">
        <v>1952</v>
      </c>
      <c r="H387" s="12">
        <v>94</v>
      </c>
      <c r="I387" s="10" t="s">
        <v>404</v>
      </c>
      <c r="J387" s="11">
        <v>63</v>
      </c>
      <c r="K387" s="11">
        <v>85</v>
      </c>
      <c r="L387" s="11">
        <v>148</v>
      </c>
      <c r="M387" s="10">
        <v>0</v>
      </c>
      <c r="N387" s="9">
        <v>273</v>
      </c>
      <c r="O387" s="9" t="s">
        <v>0</v>
      </c>
      <c r="P387" s="14"/>
    </row>
    <row r="388" spans="1:16" s="13" customFormat="1" ht="21.2" customHeight="1">
      <c r="A388" s="8" t="s">
        <v>246</v>
      </c>
      <c r="B388" s="7" t="s">
        <v>367</v>
      </c>
      <c r="C388" s="7" t="s">
        <v>16</v>
      </c>
      <c r="D388" s="8" t="s">
        <v>366</v>
      </c>
      <c r="E388" s="8" t="s">
        <v>365</v>
      </c>
      <c r="F388" s="7" t="s">
        <v>2</v>
      </c>
      <c r="G388" s="7">
        <v>1942</v>
      </c>
      <c r="H388" s="12">
        <v>105</v>
      </c>
      <c r="I388" s="10" t="s">
        <v>854</v>
      </c>
      <c r="J388" s="11">
        <v>82</v>
      </c>
      <c r="K388" s="11">
        <v>93</v>
      </c>
      <c r="L388" s="11">
        <v>175</v>
      </c>
      <c r="M388" s="10">
        <v>0</v>
      </c>
      <c r="N388" s="9">
        <v>399.12</v>
      </c>
      <c r="O388" s="9" t="s">
        <v>0</v>
      </c>
      <c r="P388" s="14"/>
    </row>
    <row r="389" spans="1:16" s="13" customFormat="1" ht="21.2" customHeight="1">
      <c r="A389" s="8" t="s">
        <v>246</v>
      </c>
      <c r="B389" s="7" t="s">
        <v>931</v>
      </c>
      <c r="C389" s="7" t="s">
        <v>16</v>
      </c>
      <c r="D389" s="8" t="s">
        <v>850</v>
      </c>
      <c r="E389" s="8" t="s">
        <v>851</v>
      </c>
      <c r="F389" s="7" t="s">
        <v>2</v>
      </c>
      <c r="G389" s="7">
        <v>1934</v>
      </c>
      <c r="H389" s="12">
        <v>77</v>
      </c>
      <c r="I389" s="10" t="s">
        <v>229</v>
      </c>
      <c r="J389" s="11">
        <v>31</v>
      </c>
      <c r="K389" s="11">
        <v>36</v>
      </c>
      <c r="L389" s="11">
        <v>67</v>
      </c>
      <c r="M389" s="10">
        <v>0</v>
      </c>
      <c r="N389" s="9">
        <v>234.7</v>
      </c>
      <c r="O389" s="9" t="s">
        <v>0</v>
      </c>
      <c r="P389" s="14"/>
    </row>
    <row r="390" spans="1:16" s="13" customFormat="1" ht="21.2" customHeight="1">
      <c r="A390" s="8" t="s">
        <v>246</v>
      </c>
      <c r="B390" s="7" t="s">
        <v>380</v>
      </c>
      <c r="C390" s="7" t="s">
        <v>16</v>
      </c>
      <c r="D390" s="8" t="s">
        <v>857</v>
      </c>
      <c r="E390" s="8" t="s">
        <v>858</v>
      </c>
      <c r="F390" s="7" t="s">
        <v>2</v>
      </c>
      <c r="G390" s="7">
        <v>1953</v>
      </c>
      <c r="H390" s="12">
        <v>94</v>
      </c>
      <c r="I390" s="10" t="s">
        <v>304</v>
      </c>
      <c r="J390" s="11">
        <v>65</v>
      </c>
      <c r="K390" s="11">
        <v>80</v>
      </c>
      <c r="L390" s="11">
        <v>145</v>
      </c>
      <c r="M390" s="10">
        <v>0</v>
      </c>
      <c r="N390" s="9">
        <v>256.35000000000002</v>
      </c>
      <c r="O390" s="9" t="s">
        <v>0</v>
      </c>
      <c r="P390" s="14"/>
    </row>
    <row r="391" spans="1:16" s="13" customFormat="1" ht="21.2" customHeight="1">
      <c r="A391" s="8" t="s">
        <v>246</v>
      </c>
      <c r="B391" s="7" t="s">
        <v>439</v>
      </c>
      <c r="C391" s="7" t="s">
        <v>16</v>
      </c>
      <c r="D391" s="8" t="s">
        <v>860</v>
      </c>
      <c r="E391" s="8" t="s">
        <v>385</v>
      </c>
      <c r="F391" s="7" t="s">
        <v>2</v>
      </c>
      <c r="G391" s="7">
        <v>1969</v>
      </c>
      <c r="H391" s="12">
        <v>85</v>
      </c>
      <c r="I391" s="10" t="s">
        <v>861</v>
      </c>
      <c r="J391" s="11">
        <v>93</v>
      </c>
      <c r="K391" s="11">
        <v>110</v>
      </c>
      <c r="L391" s="11">
        <v>203</v>
      </c>
      <c r="M391" s="10">
        <v>38.799999999999997</v>
      </c>
      <c r="N391" s="9">
        <v>293.89999999999998</v>
      </c>
      <c r="O391" s="9" t="s">
        <v>0</v>
      </c>
      <c r="P391" s="14"/>
    </row>
    <row r="392" spans="1:16" s="13" customFormat="1" ht="21.2" customHeight="1">
      <c r="A392" s="8" t="s">
        <v>246</v>
      </c>
      <c r="B392" s="7" t="s">
        <v>459</v>
      </c>
      <c r="C392" s="7" t="s">
        <v>16</v>
      </c>
      <c r="D392" s="8" t="s">
        <v>862</v>
      </c>
      <c r="E392" s="8" t="s">
        <v>112</v>
      </c>
      <c r="F392" s="7" t="s">
        <v>2</v>
      </c>
      <c r="G392" s="7">
        <v>1970</v>
      </c>
      <c r="H392" s="12">
        <v>69</v>
      </c>
      <c r="I392" s="10" t="s">
        <v>347</v>
      </c>
      <c r="J392" s="11">
        <v>70</v>
      </c>
      <c r="K392" s="11">
        <v>90</v>
      </c>
      <c r="L392" s="11">
        <v>160</v>
      </c>
      <c r="M392" s="10">
        <v>33</v>
      </c>
      <c r="N392" s="9">
        <v>234.7</v>
      </c>
      <c r="O392" s="9" t="s">
        <v>0</v>
      </c>
      <c r="P392" s="14"/>
    </row>
    <row r="393" spans="1:16" s="13" customFormat="1" ht="21.2" customHeight="1">
      <c r="A393" s="8" t="s">
        <v>246</v>
      </c>
      <c r="B393" s="7" t="s">
        <v>216</v>
      </c>
      <c r="C393" s="7" t="s">
        <v>16</v>
      </c>
      <c r="D393" s="8" t="s">
        <v>260</v>
      </c>
      <c r="E393" s="8" t="s">
        <v>259</v>
      </c>
      <c r="F393" s="7" t="s">
        <v>13</v>
      </c>
      <c r="G393" s="7">
        <v>2001</v>
      </c>
      <c r="H393" s="12">
        <v>44</v>
      </c>
      <c r="I393" s="10">
        <v>42.2</v>
      </c>
      <c r="J393" s="11">
        <v>35</v>
      </c>
      <c r="K393" s="11">
        <v>45</v>
      </c>
      <c r="L393" s="11">
        <v>80</v>
      </c>
      <c r="M393" s="10">
        <v>53</v>
      </c>
      <c r="N393" s="9" t="s">
        <v>0</v>
      </c>
      <c r="O393" s="9" t="s">
        <v>0</v>
      </c>
      <c r="P393" s="14"/>
    </row>
    <row r="394" spans="1:16" s="13" customFormat="1" ht="21.2" customHeight="1">
      <c r="A394" s="8" t="s">
        <v>246</v>
      </c>
      <c r="B394" s="7" t="s">
        <v>216</v>
      </c>
      <c r="C394" s="7" t="s">
        <v>16</v>
      </c>
      <c r="D394" s="8" t="s">
        <v>260</v>
      </c>
      <c r="E394" s="8" t="s">
        <v>259</v>
      </c>
      <c r="F394" s="7" t="s">
        <v>13</v>
      </c>
      <c r="G394" s="7">
        <v>2001</v>
      </c>
      <c r="H394" s="12">
        <v>48</v>
      </c>
      <c r="I394" s="10" t="s">
        <v>688</v>
      </c>
      <c r="J394" s="11">
        <v>40</v>
      </c>
      <c r="K394" s="11">
        <v>48</v>
      </c>
      <c r="L394" s="11">
        <v>88</v>
      </c>
      <c r="M394" s="10">
        <v>60</v>
      </c>
      <c r="N394" s="9" t="s">
        <v>0</v>
      </c>
      <c r="O394" s="9">
        <v>518.29999999999995</v>
      </c>
      <c r="P394" s="14"/>
    </row>
    <row r="395" spans="1:16" s="13" customFormat="1" ht="21.2" customHeight="1">
      <c r="A395" s="8" t="s">
        <v>246</v>
      </c>
      <c r="B395" s="7" t="s">
        <v>258</v>
      </c>
      <c r="C395" s="7" t="s">
        <v>16</v>
      </c>
      <c r="D395" s="8" t="s">
        <v>938</v>
      </c>
      <c r="E395" s="8" t="s">
        <v>939</v>
      </c>
      <c r="F395" s="7" t="s">
        <v>2</v>
      </c>
      <c r="G395" s="7">
        <v>1999</v>
      </c>
      <c r="H395" s="12">
        <v>69</v>
      </c>
      <c r="I395" s="10">
        <v>63.5</v>
      </c>
      <c r="J395" s="11">
        <v>35</v>
      </c>
      <c r="K395" s="11">
        <v>47</v>
      </c>
      <c r="L395" s="11">
        <v>82</v>
      </c>
      <c r="M395" s="10">
        <v>0</v>
      </c>
      <c r="N395" s="9" t="s">
        <v>0</v>
      </c>
      <c r="O395" s="9" t="s">
        <v>0</v>
      </c>
      <c r="P395" s="14"/>
    </row>
    <row r="396" spans="1:16" s="13" customFormat="1" ht="21.2" customHeight="1">
      <c r="A396" s="8" t="s">
        <v>81</v>
      </c>
      <c r="B396" s="7" t="s">
        <v>11</v>
      </c>
      <c r="C396" s="7" t="s">
        <v>80</v>
      </c>
      <c r="D396" s="8" t="s">
        <v>79</v>
      </c>
      <c r="E396" s="8" t="s">
        <v>78</v>
      </c>
      <c r="F396" s="7" t="s">
        <v>2</v>
      </c>
      <c r="G396" s="7">
        <v>1987</v>
      </c>
      <c r="H396" s="12">
        <v>105</v>
      </c>
      <c r="I396" s="10" t="s">
        <v>523</v>
      </c>
      <c r="J396" s="11">
        <v>113</v>
      </c>
      <c r="K396" s="11">
        <v>158</v>
      </c>
      <c r="L396" s="11">
        <f t="shared" ref="L396:L403" si="0">SUM(J396:K396)</f>
        <v>271</v>
      </c>
      <c r="M396" s="10">
        <v>79</v>
      </c>
      <c r="N396" s="9" t="s">
        <v>0</v>
      </c>
      <c r="O396" s="9" t="s">
        <v>0</v>
      </c>
      <c r="P396" s="14"/>
    </row>
    <row r="397" spans="1:16" s="13" customFormat="1" ht="21.2" customHeight="1">
      <c r="A397" s="8" t="s">
        <v>81</v>
      </c>
      <c r="B397" s="7" t="s">
        <v>11</v>
      </c>
      <c r="C397" s="7" t="s">
        <v>80</v>
      </c>
      <c r="D397" s="8" t="s">
        <v>181</v>
      </c>
      <c r="E397" s="8" t="s">
        <v>155</v>
      </c>
      <c r="F397" s="7" t="s">
        <v>2</v>
      </c>
      <c r="G397" s="7">
        <v>1992</v>
      </c>
      <c r="H397" s="12">
        <v>85</v>
      </c>
      <c r="I397" s="10" t="s">
        <v>867</v>
      </c>
      <c r="J397" s="11">
        <v>78</v>
      </c>
      <c r="K397" s="11">
        <v>110</v>
      </c>
      <c r="L397" s="11">
        <f t="shared" si="0"/>
        <v>188</v>
      </c>
      <c r="M397" s="10">
        <v>32</v>
      </c>
      <c r="N397" s="9" t="s">
        <v>0</v>
      </c>
      <c r="O397" s="9" t="s">
        <v>0</v>
      </c>
      <c r="P397" s="14"/>
    </row>
    <row r="398" spans="1:16" s="13" customFormat="1" ht="21.2" customHeight="1">
      <c r="A398" s="8" t="s">
        <v>81</v>
      </c>
      <c r="B398" s="7" t="s">
        <v>459</v>
      </c>
      <c r="C398" s="7" t="s">
        <v>80</v>
      </c>
      <c r="D398" s="8" t="s">
        <v>491</v>
      </c>
      <c r="E398" s="8" t="s">
        <v>9</v>
      </c>
      <c r="F398" s="7" t="s">
        <v>2</v>
      </c>
      <c r="G398" s="7">
        <v>1974</v>
      </c>
      <c r="H398" s="12" t="s">
        <v>59</v>
      </c>
      <c r="I398" s="10" t="s">
        <v>866</v>
      </c>
      <c r="J398" s="11">
        <v>80</v>
      </c>
      <c r="K398" s="11">
        <v>107</v>
      </c>
      <c r="L398" s="11">
        <f t="shared" si="0"/>
        <v>187</v>
      </c>
      <c r="M398" s="10">
        <v>4</v>
      </c>
      <c r="N398" s="9" t="s">
        <v>0</v>
      </c>
      <c r="O398" s="9" t="s">
        <v>0</v>
      </c>
      <c r="P398" s="14"/>
    </row>
    <row r="399" spans="1:16" s="13" customFormat="1" ht="21.2" customHeight="1">
      <c r="A399" s="8" t="s">
        <v>81</v>
      </c>
      <c r="B399" s="7" t="s">
        <v>330</v>
      </c>
      <c r="C399" s="7" t="s">
        <v>80</v>
      </c>
      <c r="D399" s="8" t="s">
        <v>344</v>
      </c>
      <c r="E399" s="8" t="s">
        <v>343</v>
      </c>
      <c r="F399" s="7" t="s">
        <v>2</v>
      </c>
      <c r="G399" s="7">
        <v>1997</v>
      </c>
      <c r="H399" s="12">
        <v>69</v>
      </c>
      <c r="I399" s="10" t="s">
        <v>864</v>
      </c>
      <c r="J399" s="11">
        <v>73</v>
      </c>
      <c r="K399" s="11">
        <v>93</v>
      </c>
      <c r="L399" s="11">
        <f t="shared" si="0"/>
        <v>166</v>
      </c>
      <c r="M399" s="10">
        <v>42</v>
      </c>
      <c r="N399" s="9" t="s">
        <v>0</v>
      </c>
      <c r="O399" s="9" t="s">
        <v>0</v>
      </c>
      <c r="P399" s="14"/>
    </row>
    <row r="400" spans="1:16" s="13" customFormat="1" ht="21.2" customHeight="1">
      <c r="A400" s="8" t="s">
        <v>81</v>
      </c>
      <c r="B400" s="7" t="s">
        <v>6</v>
      </c>
      <c r="C400" s="7" t="s">
        <v>80</v>
      </c>
      <c r="D400" s="8" t="s">
        <v>82</v>
      </c>
      <c r="E400" s="8" t="s">
        <v>62</v>
      </c>
      <c r="F400" s="7" t="s">
        <v>2</v>
      </c>
      <c r="G400" s="7">
        <v>1996</v>
      </c>
      <c r="H400" s="12">
        <v>85</v>
      </c>
      <c r="I400" s="10" t="s">
        <v>390</v>
      </c>
      <c r="J400" s="11">
        <v>80</v>
      </c>
      <c r="K400" s="11">
        <v>90</v>
      </c>
      <c r="L400" s="11">
        <f t="shared" si="0"/>
        <v>170</v>
      </c>
      <c r="M400" s="10">
        <v>3.6</v>
      </c>
      <c r="N400" s="9" t="s">
        <v>0</v>
      </c>
      <c r="O400" s="9" t="s">
        <v>0</v>
      </c>
      <c r="P400" s="14"/>
    </row>
    <row r="401" spans="1:16" s="13" customFormat="1" ht="21.2" customHeight="1">
      <c r="A401" s="8" t="s">
        <v>81</v>
      </c>
      <c r="B401" s="7" t="s">
        <v>11</v>
      </c>
      <c r="C401" s="7" t="s">
        <v>80</v>
      </c>
      <c r="D401" s="8" t="s">
        <v>82</v>
      </c>
      <c r="E401" s="8" t="s">
        <v>65</v>
      </c>
      <c r="F401" s="7" t="s">
        <v>2</v>
      </c>
      <c r="G401" s="7">
        <v>1990</v>
      </c>
      <c r="H401" s="12" t="s">
        <v>59</v>
      </c>
      <c r="I401" s="10" t="s">
        <v>865</v>
      </c>
      <c r="J401" s="11">
        <v>105</v>
      </c>
      <c r="K401" s="11">
        <v>133</v>
      </c>
      <c r="L401" s="11">
        <f t="shared" si="0"/>
        <v>238</v>
      </c>
      <c r="M401" s="10">
        <v>25</v>
      </c>
      <c r="N401" s="9" t="s">
        <v>0</v>
      </c>
      <c r="O401" s="9" t="s">
        <v>0</v>
      </c>
      <c r="P401" s="14"/>
    </row>
    <row r="402" spans="1:16" s="13" customFormat="1" ht="21.2" customHeight="1">
      <c r="A402" s="8" t="s">
        <v>81</v>
      </c>
      <c r="B402" s="7" t="s">
        <v>459</v>
      </c>
      <c r="C402" s="7" t="s">
        <v>80</v>
      </c>
      <c r="D402" s="8" t="s">
        <v>272</v>
      </c>
      <c r="E402" s="8" t="s">
        <v>456</v>
      </c>
      <c r="F402" s="7" t="s">
        <v>2</v>
      </c>
      <c r="G402" s="7">
        <v>1974</v>
      </c>
      <c r="H402" s="12" t="s">
        <v>59</v>
      </c>
      <c r="I402" s="10" t="s">
        <v>83</v>
      </c>
      <c r="J402" s="11">
        <v>52</v>
      </c>
      <c r="K402" s="11">
        <v>71</v>
      </c>
      <c r="L402" s="11">
        <f t="shared" si="0"/>
        <v>123</v>
      </c>
      <c r="M402" s="10">
        <v>0</v>
      </c>
      <c r="N402" s="9" t="s">
        <v>0</v>
      </c>
      <c r="O402" s="9" t="s">
        <v>0</v>
      </c>
      <c r="P402" s="14"/>
    </row>
    <row r="403" spans="1:16" s="13" customFormat="1" ht="21.2" customHeight="1">
      <c r="A403" s="8" t="s">
        <v>81</v>
      </c>
      <c r="B403" s="7" t="s">
        <v>11</v>
      </c>
      <c r="C403" s="7" t="s">
        <v>80</v>
      </c>
      <c r="D403" s="8" t="s">
        <v>868</v>
      </c>
      <c r="E403" s="8" t="s">
        <v>421</v>
      </c>
      <c r="F403" s="7" t="s">
        <v>2</v>
      </c>
      <c r="G403" s="7">
        <v>1985</v>
      </c>
      <c r="H403" s="12">
        <v>105</v>
      </c>
      <c r="I403" s="10" t="s">
        <v>869</v>
      </c>
      <c r="J403" s="11">
        <v>70</v>
      </c>
      <c r="K403" s="11">
        <v>100</v>
      </c>
      <c r="L403" s="11">
        <f t="shared" si="0"/>
        <v>170</v>
      </c>
      <c r="M403" s="10">
        <v>0</v>
      </c>
      <c r="N403" s="9" t="s">
        <v>0</v>
      </c>
      <c r="O403" s="9" t="s">
        <v>0</v>
      </c>
      <c r="P403" s="14"/>
    </row>
    <row r="404" spans="1:16" s="13" customFormat="1" ht="21.2" customHeight="1">
      <c r="A404" s="8" t="s">
        <v>81</v>
      </c>
      <c r="B404" s="7" t="s">
        <v>330</v>
      </c>
      <c r="C404" s="7" t="s">
        <v>80</v>
      </c>
      <c r="D404" s="8" t="s">
        <v>943</v>
      </c>
      <c r="E404" s="8" t="s">
        <v>219</v>
      </c>
      <c r="F404" s="7" t="s">
        <v>2</v>
      </c>
      <c r="G404" s="7">
        <v>1998</v>
      </c>
      <c r="H404" s="12" t="s">
        <v>720</v>
      </c>
      <c r="I404" s="10">
        <v>114.5</v>
      </c>
      <c r="J404" s="11">
        <v>75</v>
      </c>
      <c r="K404" s="11">
        <v>100</v>
      </c>
      <c r="L404" s="11">
        <v>175</v>
      </c>
      <c r="M404" s="10">
        <v>0</v>
      </c>
      <c r="N404" s="9" t="s">
        <v>0</v>
      </c>
      <c r="O404" s="9" t="s">
        <v>0</v>
      </c>
      <c r="P404" s="14"/>
    </row>
    <row r="405" spans="1:16" s="13" customFormat="1" ht="21.2" customHeight="1">
      <c r="A405" s="8" t="s">
        <v>81</v>
      </c>
      <c r="B405" s="7" t="s">
        <v>6</v>
      </c>
      <c r="C405" s="7" t="s">
        <v>80</v>
      </c>
      <c r="D405" s="8" t="s">
        <v>308</v>
      </c>
      <c r="E405" s="8" t="s">
        <v>69</v>
      </c>
      <c r="F405" s="7" t="s">
        <v>2</v>
      </c>
      <c r="G405" s="7">
        <v>1994</v>
      </c>
      <c r="H405" s="12">
        <v>94</v>
      </c>
      <c r="I405" s="10" t="s">
        <v>298</v>
      </c>
      <c r="J405" s="11">
        <v>100</v>
      </c>
      <c r="K405" s="11">
        <v>123</v>
      </c>
      <c r="L405" s="11">
        <f>SUM(J405:K405)</f>
        <v>223</v>
      </c>
      <c r="M405" s="10">
        <v>44</v>
      </c>
      <c r="N405" s="9" t="s">
        <v>0</v>
      </c>
      <c r="O405" s="9" t="s">
        <v>0</v>
      </c>
      <c r="P405" s="14"/>
    </row>
    <row r="406" spans="1:16" s="13" customFormat="1" ht="21.2" customHeight="1">
      <c r="A406" s="8" t="s">
        <v>125</v>
      </c>
      <c r="B406" s="7" t="s">
        <v>11</v>
      </c>
      <c r="C406" s="7" t="s">
        <v>43</v>
      </c>
      <c r="D406" s="8" t="s">
        <v>906</v>
      </c>
      <c r="E406" s="8" t="s">
        <v>161</v>
      </c>
      <c r="F406" s="7" t="s">
        <v>2</v>
      </c>
      <c r="G406" s="7">
        <v>1981</v>
      </c>
      <c r="H406" s="12">
        <v>94</v>
      </c>
      <c r="I406" s="10" t="s">
        <v>122</v>
      </c>
      <c r="J406" s="11">
        <v>97</v>
      </c>
      <c r="K406" s="11">
        <v>120</v>
      </c>
      <c r="L406" s="11">
        <v>217</v>
      </c>
      <c r="M406" s="10" t="s">
        <v>0</v>
      </c>
      <c r="N406" s="9">
        <v>258.12</v>
      </c>
      <c r="O406" s="9" t="s">
        <v>0</v>
      </c>
      <c r="P406" s="14"/>
    </row>
    <row r="407" spans="1:16" s="13" customFormat="1" ht="21.2" customHeight="1">
      <c r="A407" s="8" t="s">
        <v>125</v>
      </c>
      <c r="B407" s="7" t="s">
        <v>258</v>
      </c>
      <c r="C407" s="7" t="s">
        <v>43</v>
      </c>
      <c r="D407" s="8" t="s">
        <v>79</v>
      </c>
      <c r="E407" s="8" t="s">
        <v>277</v>
      </c>
      <c r="F407" s="7" t="s">
        <v>2</v>
      </c>
      <c r="G407" s="7">
        <v>2002</v>
      </c>
      <c r="H407" s="12">
        <v>62</v>
      </c>
      <c r="I407" s="10" t="s">
        <v>905</v>
      </c>
      <c r="J407" s="11">
        <v>34</v>
      </c>
      <c r="K407" s="11">
        <v>41</v>
      </c>
      <c r="L407" s="11">
        <v>75</v>
      </c>
      <c r="M407" s="10" t="s">
        <v>0</v>
      </c>
      <c r="N407" s="9">
        <v>109.6</v>
      </c>
      <c r="O407" s="9" t="s">
        <v>0</v>
      </c>
      <c r="P407" s="14"/>
    </row>
    <row r="408" spans="1:16" s="13" customFormat="1" ht="21.2" customHeight="1">
      <c r="A408" s="8" t="s">
        <v>125</v>
      </c>
      <c r="B408" s="7" t="s">
        <v>416</v>
      </c>
      <c r="C408" s="7" t="s">
        <v>43</v>
      </c>
      <c r="D408" s="8" t="s">
        <v>429</v>
      </c>
      <c r="E408" s="8" t="s">
        <v>192</v>
      </c>
      <c r="F408" s="7" t="s">
        <v>2</v>
      </c>
      <c r="G408" s="7">
        <v>1961</v>
      </c>
      <c r="H408" s="12">
        <v>85</v>
      </c>
      <c r="I408" s="10" t="s">
        <v>336</v>
      </c>
      <c r="J408" s="11">
        <v>78</v>
      </c>
      <c r="K408" s="11">
        <v>95</v>
      </c>
      <c r="L408" s="11">
        <v>173</v>
      </c>
      <c r="M408" s="10" t="s">
        <v>0</v>
      </c>
      <c r="N408" s="9">
        <v>268.60000000000002</v>
      </c>
      <c r="O408" s="9" t="s">
        <v>0</v>
      </c>
      <c r="P408" s="14"/>
    </row>
    <row r="409" spans="1:16" s="13" customFormat="1" ht="21.2" customHeight="1">
      <c r="A409" s="8" t="s">
        <v>125</v>
      </c>
      <c r="B409" s="7" t="s">
        <v>439</v>
      </c>
      <c r="C409" s="7" t="s">
        <v>43</v>
      </c>
      <c r="D409" s="8" t="s">
        <v>909</v>
      </c>
      <c r="E409" s="8" t="s">
        <v>91</v>
      </c>
      <c r="F409" s="7" t="s">
        <v>2</v>
      </c>
      <c r="G409" s="7">
        <v>1968</v>
      </c>
      <c r="H409" s="12">
        <v>94</v>
      </c>
      <c r="I409" s="10" t="s">
        <v>910</v>
      </c>
      <c r="J409" s="11">
        <v>88</v>
      </c>
      <c r="K409" s="11">
        <v>108</v>
      </c>
      <c r="L409" s="11">
        <v>196</v>
      </c>
      <c r="M409" s="10" t="s">
        <v>0</v>
      </c>
      <c r="N409" s="9">
        <v>230.95</v>
      </c>
      <c r="O409" s="9" t="s">
        <v>0</v>
      </c>
      <c r="P409" s="14"/>
    </row>
    <row r="410" spans="1:16" s="13" customFormat="1" ht="21.2" customHeight="1">
      <c r="A410" s="8" t="s">
        <v>125</v>
      </c>
      <c r="B410" s="7" t="s">
        <v>11</v>
      </c>
      <c r="C410" s="7" t="s">
        <v>43</v>
      </c>
      <c r="D410" s="8" t="s">
        <v>206</v>
      </c>
      <c r="E410" s="8" t="s">
        <v>205</v>
      </c>
      <c r="F410" s="7" t="s">
        <v>2</v>
      </c>
      <c r="G410" s="7">
        <v>1986</v>
      </c>
      <c r="H410" s="12">
        <v>69</v>
      </c>
      <c r="I410" s="10" t="s">
        <v>705</v>
      </c>
      <c r="J410" s="11">
        <v>72</v>
      </c>
      <c r="K410" s="11">
        <v>92</v>
      </c>
      <c r="L410" s="11">
        <v>164</v>
      </c>
      <c r="M410" s="10" t="s">
        <v>0</v>
      </c>
      <c r="N410" s="9">
        <v>223.78</v>
      </c>
      <c r="O410" s="9" t="s">
        <v>0</v>
      </c>
      <c r="P410" s="14"/>
    </row>
    <row r="411" spans="1:16" s="13" customFormat="1" ht="21.2" customHeight="1">
      <c r="A411" s="8" t="s">
        <v>125</v>
      </c>
      <c r="B411" s="7" t="s">
        <v>11</v>
      </c>
      <c r="C411" s="7" t="s">
        <v>43</v>
      </c>
      <c r="D411" s="8" t="s">
        <v>124</v>
      </c>
      <c r="E411" s="8" t="s">
        <v>57</v>
      </c>
      <c r="F411" s="7" t="s">
        <v>2</v>
      </c>
      <c r="G411" s="7">
        <v>1992</v>
      </c>
      <c r="H411" s="12">
        <v>94</v>
      </c>
      <c r="I411" s="10" t="s">
        <v>907</v>
      </c>
      <c r="J411" s="11">
        <v>80</v>
      </c>
      <c r="K411" s="11">
        <v>95</v>
      </c>
      <c r="L411" s="11">
        <v>175</v>
      </c>
      <c r="M411" s="10" t="s">
        <v>0</v>
      </c>
      <c r="N411" s="9">
        <v>205.9</v>
      </c>
      <c r="O411" s="9" t="s">
        <v>0</v>
      </c>
      <c r="P411" s="14"/>
    </row>
    <row r="412" spans="1:16" s="13" customFormat="1" ht="21.2" customHeight="1">
      <c r="A412" s="8" t="s">
        <v>125</v>
      </c>
      <c r="B412" s="7" t="s">
        <v>439</v>
      </c>
      <c r="C412" s="7" t="s">
        <v>43</v>
      </c>
      <c r="D412" s="8" t="s">
        <v>908</v>
      </c>
      <c r="E412" s="8" t="s">
        <v>397</v>
      </c>
      <c r="F412" s="7" t="s">
        <v>2</v>
      </c>
      <c r="G412" s="7">
        <v>1969</v>
      </c>
      <c r="H412" s="12">
        <v>94</v>
      </c>
      <c r="I412" s="10" t="s">
        <v>298</v>
      </c>
      <c r="J412" s="11">
        <v>108</v>
      </c>
      <c r="K412" s="11">
        <v>127</v>
      </c>
      <c r="L412" s="11">
        <v>235</v>
      </c>
      <c r="M412" s="10" t="s">
        <v>0</v>
      </c>
      <c r="N412" s="9">
        <v>327.41000000000003</v>
      </c>
      <c r="O412" s="9" t="s">
        <v>0</v>
      </c>
      <c r="P412" s="14"/>
    </row>
    <row r="413" spans="1:16" s="13" customFormat="1" ht="21.2" customHeight="1">
      <c r="A413" s="8" t="s">
        <v>119</v>
      </c>
      <c r="B413" s="7" t="s">
        <v>479</v>
      </c>
      <c r="C413" s="7" t="s">
        <v>80</v>
      </c>
      <c r="D413" s="8" t="s">
        <v>121</v>
      </c>
      <c r="E413" s="8" t="s">
        <v>120</v>
      </c>
      <c r="F413" s="7" t="s">
        <v>2</v>
      </c>
      <c r="G413" s="7">
        <v>1979</v>
      </c>
      <c r="H413" s="12" t="s">
        <v>1</v>
      </c>
      <c r="I413" s="10" t="s">
        <v>290</v>
      </c>
      <c r="J413" s="11">
        <v>110</v>
      </c>
      <c r="K413" s="11">
        <v>134</v>
      </c>
      <c r="L413" s="11">
        <v>244</v>
      </c>
      <c r="M413" s="10">
        <v>60.6</v>
      </c>
      <c r="N413" s="9">
        <v>286.67</v>
      </c>
      <c r="O413" s="9" t="s">
        <v>0</v>
      </c>
      <c r="P413" s="14"/>
    </row>
    <row r="414" spans="1:16" s="13" customFormat="1" ht="21.2" customHeight="1">
      <c r="A414" s="8" t="s">
        <v>119</v>
      </c>
      <c r="B414" s="7" t="s">
        <v>479</v>
      </c>
      <c r="C414" s="7" t="s">
        <v>80</v>
      </c>
      <c r="D414" s="8" t="s">
        <v>121</v>
      </c>
      <c r="E414" s="8" t="s">
        <v>120</v>
      </c>
      <c r="F414" s="7" t="s">
        <v>2</v>
      </c>
      <c r="G414" s="7">
        <v>1979</v>
      </c>
      <c r="H414" s="12" t="s">
        <v>83</v>
      </c>
      <c r="I414" s="10" t="s">
        <v>830</v>
      </c>
      <c r="J414" s="11">
        <v>105</v>
      </c>
      <c r="K414" s="11">
        <v>127</v>
      </c>
      <c r="L414" s="11">
        <v>232</v>
      </c>
      <c r="M414" s="10" t="s">
        <v>0</v>
      </c>
      <c r="N414" s="9">
        <v>282.45</v>
      </c>
      <c r="O414" s="9" t="s">
        <v>0</v>
      </c>
      <c r="P414" s="14"/>
    </row>
    <row r="415" spans="1:16" s="13" customFormat="1" ht="21.2" customHeight="1">
      <c r="A415" s="8" t="s">
        <v>119</v>
      </c>
      <c r="B415" s="7" t="s">
        <v>6</v>
      </c>
      <c r="C415" s="7" t="s">
        <v>80</v>
      </c>
      <c r="D415" s="8" t="s">
        <v>837</v>
      </c>
      <c r="E415" s="8" t="s">
        <v>838</v>
      </c>
      <c r="F415" s="7" t="s">
        <v>13</v>
      </c>
      <c r="G415" s="7">
        <v>1996</v>
      </c>
      <c r="H415" s="12" t="s">
        <v>218</v>
      </c>
      <c r="I415" s="10" t="s">
        <v>275</v>
      </c>
      <c r="J415" s="11">
        <v>32</v>
      </c>
      <c r="K415" s="11">
        <v>39</v>
      </c>
      <c r="L415" s="11">
        <v>71</v>
      </c>
      <c r="M415" s="10">
        <v>26</v>
      </c>
      <c r="N415" s="9" t="s">
        <v>0</v>
      </c>
      <c r="O415" s="9" t="s">
        <v>0</v>
      </c>
      <c r="P415" s="14"/>
    </row>
    <row r="416" spans="1:16" s="13" customFormat="1" ht="21.2" customHeight="1">
      <c r="A416" s="8" t="s">
        <v>119</v>
      </c>
      <c r="B416" s="7" t="s">
        <v>330</v>
      </c>
      <c r="C416" s="7" t="s">
        <v>80</v>
      </c>
      <c r="D416" s="8" t="s">
        <v>348</v>
      </c>
      <c r="E416" s="8" t="s">
        <v>192</v>
      </c>
      <c r="F416" s="7" t="s">
        <v>2</v>
      </c>
      <c r="G416" s="7">
        <v>1997</v>
      </c>
      <c r="H416" s="12" t="s">
        <v>235</v>
      </c>
      <c r="I416" s="10" t="s">
        <v>831</v>
      </c>
      <c r="J416" s="11">
        <v>82</v>
      </c>
      <c r="K416" s="11">
        <v>109</v>
      </c>
      <c r="L416" s="11">
        <v>191</v>
      </c>
      <c r="M416" s="10">
        <v>83</v>
      </c>
      <c r="N416" s="9" t="s">
        <v>0</v>
      </c>
      <c r="O416" s="9" t="s">
        <v>0</v>
      </c>
      <c r="P416" s="14"/>
    </row>
    <row r="417" spans="1:16" s="13" customFormat="1" ht="21.2" customHeight="1">
      <c r="A417" s="8" t="s">
        <v>119</v>
      </c>
      <c r="B417" s="7" t="s">
        <v>330</v>
      </c>
      <c r="C417" s="7" t="s">
        <v>80</v>
      </c>
      <c r="D417" s="8" t="s">
        <v>348</v>
      </c>
      <c r="E417" s="8" t="s">
        <v>192</v>
      </c>
      <c r="F417" s="7" t="s">
        <v>2</v>
      </c>
      <c r="G417" s="7">
        <v>1997</v>
      </c>
      <c r="H417" s="12" t="s">
        <v>213</v>
      </c>
      <c r="I417" s="10" t="s">
        <v>832</v>
      </c>
      <c r="J417" s="11">
        <v>82</v>
      </c>
      <c r="K417" s="11">
        <v>112</v>
      </c>
      <c r="L417" s="11">
        <v>194</v>
      </c>
      <c r="M417" s="10">
        <v>82</v>
      </c>
      <c r="N417" s="9" t="s">
        <v>0</v>
      </c>
      <c r="O417" s="9" t="s">
        <v>0</v>
      </c>
      <c r="P417" s="14"/>
    </row>
    <row r="418" spans="1:16" s="13" customFormat="1" ht="21.2" customHeight="1">
      <c r="A418" s="8" t="s">
        <v>119</v>
      </c>
      <c r="B418" s="7" t="s">
        <v>258</v>
      </c>
      <c r="C418" s="7" t="s">
        <v>80</v>
      </c>
      <c r="D418" s="8" t="s">
        <v>269</v>
      </c>
      <c r="E418" s="8" t="s">
        <v>268</v>
      </c>
      <c r="F418" s="7" t="s">
        <v>13</v>
      </c>
      <c r="G418" s="7">
        <v>2003</v>
      </c>
      <c r="H418" s="12" t="s">
        <v>262</v>
      </c>
      <c r="I418" s="10">
        <v>25.6</v>
      </c>
      <c r="J418" s="11">
        <v>19</v>
      </c>
      <c r="K418" s="11">
        <v>23</v>
      </c>
      <c r="L418" s="11">
        <v>42</v>
      </c>
      <c r="M418" s="10" t="s">
        <v>0</v>
      </c>
      <c r="N418" s="9" t="s">
        <v>0</v>
      </c>
      <c r="O418" s="9">
        <v>455.69</v>
      </c>
      <c r="P418" s="14"/>
    </row>
    <row r="419" spans="1:16" s="13" customFormat="1" ht="21.2" customHeight="1">
      <c r="A419" s="8" t="s">
        <v>119</v>
      </c>
      <c r="B419" s="7" t="s">
        <v>479</v>
      </c>
      <c r="C419" s="7" t="s">
        <v>80</v>
      </c>
      <c r="D419" s="8" t="s">
        <v>269</v>
      </c>
      <c r="E419" s="8" t="s">
        <v>60</v>
      </c>
      <c r="F419" s="7" t="s">
        <v>2</v>
      </c>
      <c r="G419" s="7">
        <v>1976</v>
      </c>
      <c r="H419" s="12" t="s">
        <v>213</v>
      </c>
      <c r="I419" s="10" t="s">
        <v>396</v>
      </c>
      <c r="J419" s="11">
        <v>91</v>
      </c>
      <c r="K419" s="11">
        <v>110</v>
      </c>
      <c r="L419" s="11">
        <v>201</v>
      </c>
      <c r="M419" s="10">
        <v>69</v>
      </c>
      <c r="N419" s="9">
        <v>302.33999999999997</v>
      </c>
      <c r="O419" s="9" t="s">
        <v>0</v>
      </c>
      <c r="P419" s="14"/>
    </row>
    <row r="420" spans="1:16" s="13" customFormat="1" ht="21.2" customHeight="1">
      <c r="A420" s="8" t="s">
        <v>119</v>
      </c>
      <c r="B420" s="7" t="s">
        <v>479</v>
      </c>
      <c r="C420" s="7" t="s">
        <v>80</v>
      </c>
      <c r="D420" s="8" t="s">
        <v>269</v>
      </c>
      <c r="E420" s="8" t="s">
        <v>60</v>
      </c>
      <c r="F420" s="7" t="s">
        <v>2</v>
      </c>
      <c r="G420" s="7">
        <v>1976</v>
      </c>
      <c r="H420" s="12" t="s">
        <v>178</v>
      </c>
      <c r="I420" s="10" t="s">
        <v>475</v>
      </c>
      <c r="J420" s="11">
        <v>89</v>
      </c>
      <c r="K420" s="11">
        <v>104</v>
      </c>
      <c r="L420" s="11">
        <v>193</v>
      </c>
      <c r="M420" s="10">
        <v>60</v>
      </c>
      <c r="N420" s="9" t="s">
        <v>0</v>
      </c>
      <c r="O420" s="9" t="s">
        <v>0</v>
      </c>
      <c r="P420" s="14"/>
    </row>
    <row r="421" spans="1:16" s="13" customFormat="1" ht="21.2" customHeight="1">
      <c r="A421" s="8" t="s">
        <v>119</v>
      </c>
      <c r="B421" s="7" t="s">
        <v>258</v>
      </c>
      <c r="C421" s="7" t="s">
        <v>80</v>
      </c>
      <c r="D421" s="8" t="s">
        <v>63</v>
      </c>
      <c r="E421" s="8" t="s">
        <v>309</v>
      </c>
      <c r="F421" s="7" t="s">
        <v>2</v>
      </c>
      <c r="G421" s="7">
        <v>2002</v>
      </c>
      <c r="H421" s="12" t="s">
        <v>239</v>
      </c>
      <c r="I421" s="10">
        <v>53.5</v>
      </c>
      <c r="J421" s="11">
        <v>25</v>
      </c>
      <c r="K421" s="11">
        <v>31</v>
      </c>
      <c r="L421" s="11">
        <v>56</v>
      </c>
      <c r="M421" s="10" t="s">
        <v>0</v>
      </c>
      <c r="N421" s="9" t="s">
        <v>0</v>
      </c>
      <c r="O421" s="9">
        <v>351.47</v>
      </c>
      <c r="P421" s="14"/>
    </row>
    <row r="422" spans="1:16" s="13" customFormat="1" ht="21.2" customHeight="1">
      <c r="A422" s="8" t="s">
        <v>119</v>
      </c>
      <c r="B422" s="7" t="s">
        <v>11</v>
      </c>
      <c r="C422" s="7" t="s">
        <v>80</v>
      </c>
      <c r="D422" s="8" t="s">
        <v>841</v>
      </c>
      <c r="E422" s="8" t="s">
        <v>102</v>
      </c>
      <c r="F422" s="7" t="s">
        <v>2</v>
      </c>
      <c r="G422" s="7">
        <v>1990</v>
      </c>
      <c r="H422" s="12" t="s">
        <v>59</v>
      </c>
      <c r="I422" s="10" t="s">
        <v>842</v>
      </c>
      <c r="J422" s="11">
        <v>96</v>
      </c>
      <c r="K422" s="11">
        <v>138</v>
      </c>
      <c r="L422" s="11">
        <v>234</v>
      </c>
      <c r="M422" s="10">
        <v>29</v>
      </c>
      <c r="N422" s="9" t="s">
        <v>0</v>
      </c>
      <c r="O422" s="9" t="s">
        <v>0</v>
      </c>
      <c r="P422" s="14"/>
    </row>
    <row r="423" spans="1:16" s="13" customFormat="1" ht="21.2" customHeight="1">
      <c r="A423" s="8" t="s">
        <v>119</v>
      </c>
      <c r="B423" s="7" t="s">
        <v>399</v>
      </c>
      <c r="C423" s="7" t="s">
        <v>80</v>
      </c>
      <c r="D423" s="8" t="s">
        <v>829</v>
      </c>
      <c r="E423" s="8" t="s">
        <v>371</v>
      </c>
      <c r="F423" s="7" t="s">
        <v>2</v>
      </c>
      <c r="G423" s="7">
        <v>1958</v>
      </c>
      <c r="H423" s="12" t="s">
        <v>213</v>
      </c>
      <c r="I423" s="10" t="s">
        <v>198</v>
      </c>
      <c r="J423" s="11">
        <v>70</v>
      </c>
      <c r="K423" s="11">
        <v>95</v>
      </c>
      <c r="L423" s="11">
        <v>165</v>
      </c>
      <c r="M423" s="10" t="s">
        <v>0</v>
      </c>
      <c r="N423" s="9">
        <v>310.7</v>
      </c>
      <c r="O423" s="9" t="s">
        <v>0</v>
      </c>
      <c r="P423" s="14"/>
    </row>
    <row r="424" spans="1:16" s="13" customFormat="1" ht="21.2" customHeight="1">
      <c r="A424" s="8" t="s">
        <v>119</v>
      </c>
      <c r="B424" s="7" t="s">
        <v>399</v>
      </c>
      <c r="C424" s="7" t="s">
        <v>80</v>
      </c>
      <c r="D424" s="8" t="s">
        <v>829</v>
      </c>
      <c r="E424" s="8" t="s">
        <v>371</v>
      </c>
      <c r="F424" s="7" t="s">
        <v>2</v>
      </c>
      <c r="G424" s="7">
        <v>1958</v>
      </c>
      <c r="H424" s="12" t="s">
        <v>178</v>
      </c>
      <c r="I424" s="10" t="s">
        <v>701</v>
      </c>
      <c r="J424" s="11">
        <v>70</v>
      </c>
      <c r="K424" s="11">
        <v>50</v>
      </c>
      <c r="L424" s="11">
        <v>120</v>
      </c>
      <c r="M424" s="10" t="s">
        <v>0</v>
      </c>
      <c r="N424" s="9">
        <v>222.6</v>
      </c>
      <c r="O424" s="9" t="s">
        <v>0</v>
      </c>
      <c r="P424" s="14"/>
    </row>
    <row r="425" spans="1:16" s="13" customFormat="1" ht="21.2" customHeight="1">
      <c r="A425" s="8" t="s">
        <v>119</v>
      </c>
      <c r="B425" s="7" t="s">
        <v>399</v>
      </c>
      <c r="C425" s="7" t="s">
        <v>80</v>
      </c>
      <c r="D425" s="8" t="s">
        <v>411</v>
      </c>
      <c r="E425" s="8" t="s">
        <v>57</v>
      </c>
      <c r="F425" s="7" t="s">
        <v>2</v>
      </c>
      <c r="G425" s="7">
        <v>1958</v>
      </c>
      <c r="H425" s="12" t="s">
        <v>8</v>
      </c>
      <c r="I425" s="10" t="s">
        <v>137</v>
      </c>
      <c r="J425" s="11">
        <v>74</v>
      </c>
      <c r="K425" s="11">
        <v>103</v>
      </c>
      <c r="L425" s="11">
        <v>177</v>
      </c>
      <c r="M425" s="10" t="s">
        <v>0</v>
      </c>
      <c r="N425" s="9">
        <v>302.07</v>
      </c>
      <c r="O425" s="9" t="s">
        <v>0</v>
      </c>
      <c r="P425" s="14"/>
    </row>
    <row r="426" spans="1:16" s="13" customFormat="1" ht="21.2" customHeight="1">
      <c r="A426" s="8" t="s">
        <v>119</v>
      </c>
      <c r="B426" s="7" t="s">
        <v>380</v>
      </c>
      <c r="C426" s="7" t="s">
        <v>80</v>
      </c>
      <c r="D426" s="8" t="s">
        <v>391</v>
      </c>
      <c r="E426" s="8" t="s">
        <v>109</v>
      </c>
      <c r="F426" s="7" t="s">
        <v>2</v>
      </c>
      <c r="G426" s="7">
        <v>1951</v>
      </c>
      <c r="H426" s="12" t="s">
        <v>8</v>
      </c>
      <c r="I426" s="10" t="s">
        <v>390</v>
      </c>
      <c r="J426" s="11">
        <v>73</v>
      </c>
      <c r="K426" s="11">
        <v>112</v>
      </c>
      <c r="L426" s="11">
        <v>185</v>
      </c>
      <c r="M426" s="10" t="s">
        <v>0</v>
      </c>
      <c r="N426" s="9">
        <v>355.51</v>
      </c>
      <c r="O426" s="9" t="s">
        <v>0</v>
      </c>
      <c r="P426" s="14"/>
    </row>
    <row r="427" spans="1:16" s="13" customFormat="1" ht="21.2" customHeight="1">
      <c r="A427" s="8" t="s">
        <v>119</v>
      </c>
      <c r="B427" s="7" t="s">
        <v>258</v>
      </c>
      <c r="C427" s="7" t="s">
        <v>80</v>
      </c>
      <c r="D427" s="8" t="s">
        <v>496</v>
      </c>
      <c r="E427" s="8" t="s">
        <v>826</v>
      </c>
      <c r="F427" s="7" t="s">
        <v>2</v>
      </c>
      <c r="G427" s="7">
        <v>2003</v>
      </c>
      <c r="H427" s="12" t="s">
        <v>248</v>
      </c>
      <c r="I427" s="10">
        <v>47.5</v>
      </c>
      <c r="J427" s="11">
        <v>35</v>
      </c>
      <c r="K427" s="11">
        <v>42</v>
      </c>
      <c r="L427" s="11">
        <v>77</v>
      </c>
      <c r="M427" s="10" t="s">
        <v>0</v>
      </c>
      <c r="N427" s="9" t="s">
        <v>0</v>
      </c>
      <c r="O427" s="9">
        <v>475.88</v>
      </c>
      <c r="P427" s="14"/>
    </row>
    <row r="428" spans="1:16" s="13" customFormat="1" ht="21.2" customHeight="1">
      <c r="A428" s="8" t="s">
        <v>119</v>
      </c>
      <c r="B428" s="7" t="s">
        <v>479</v>
      </c>
      <c r="C428" s="7" t="s">
        <v>80</v>
      </c>
      <c r="D428" s="8" t="s">
        <v>496</v>
      </c>
      <c r="E428" s="8" t="s">
        <v>192</v>
      </c>
      <c r="F428" s="7" t="s">
        <v>2</v>
      </c>
      <c r="G428" s="7">
        <v>1975</v>
      </c>
      <c r="H428" s="12" t="s">
        <v>178</v>
      </c>
      <c r="I428" s="10" t="s">
        <v>499</v>
      </c>
      <c r="J428" s="11">
        <v>100</v>
      </c>
      <c r="K428" s="11">
        <v>125</v>
      </c>
      <c r="L428" s="11">
        <v>221</v>
      </c>
      <c r="M428" s="10">
        <v>69</v>
      </c>
      <c r="N428" s="9" t="s">
        <v>0</v>
      </c>
      <c r="O428" s="9" t="s">
        <v>0</v>
      </c>
      <c r="P428" s="14"/>
    </row>
    <row r="429" spans="1:16" s="13" customFormat="1" ht="21.2" customHeight="1">
      <c r="A429" s="8" t="s">
        <v>119</v>
      </c>
      <c r="B429" s="7" t="s">
        <v>258</v>
      </c>
      <c r="C429" s="7" t="s">
        <v>80</v>
      </c>
      <c r="D429" s="8" t="s">
        <v>820</v>
      </c>
      <c r="E429" s="8" t="s">
        <v>362</v>
      </c>
      <c r="F429" s="7" t="s">
        <v>2</v>
      </c>
      <c r="G429" s="7">
        <v>2003</v>
      </c>
      <c r="H429" s="12" t="s">
        <v>248</v>
      </c>
      <c r="I429" s="10" t="s">
        <v>821</v>
      </c>
      <c r="J429" s="11">
        <v>22</v>
      </c>
      <c r="K429" s="11">
        <v>29</v>
      </c>
      <c r="L429" s="11">
        <v>51</v>
      </c>
      <c r="M429" s="10" t="s">
        <v>0</v>
      </c>
      <c r="N429" s="9" t="s">
        <v>0</v>
      </c>
      <c r="O429" s="9">
        <v>217.84</v>
      </c>
      <c r="P429" s="14"/>
    </row>
    <row r="430" spans="1:16" s="13" customFormat="1" ht="21.2" customHeight="1">
      <c r="A430" s="8" t="s">
        <v>119</v>
      </c>
      <c r="B430" s="7" t="s">
        <v>258</v>
      </c>
      <c r="C430" s="7" t="s">
        <v>80</v>
      </c>
      <c r="D430" s="8" t="s">
        <v>823</v>
      </c>
      <c r="E430" s="8" t="s">
        <v>65</v>
      </c>
      <c r="F430" s="7" t="s">
        <v>2</v>
      </c>
      <c r="G430" s="7">
        <v>2004</v>
      </c>
      <c r="H430" s="12" t="s">
        <v>248</v>
      </c>
      <c r="I430" s="10" t="s">
        <v>824</v>
      </c>
      <c r="J430" s="11">
        <v>17</v>
      </c>
      <c r="K430" s="11">
        <v>22</v>
      </c>
      <c r="L430" s="11">
        <v>39</v>
      </c>
      <c r="M430" s="10" t="s">
        <v>0</v>
      </c>
      <c r="N430" s="9" t="s">
        <v>0</v>
      </c>
      <c r="O430" s="9" t="s">
        <v>0</v>
      </c>
      <c r="P430" s="14"/>
    </row>
    <row r="431" spans="1:16" s="13" customFormat="1" ht="21.2" customHeight="1">
      <c r="A431" s="8" t="s">
        <v>119</v>
      </c>
      <c r="B431" s="7" t="s">
        <v>258</v>
      </c>
      <c r="C431" s="7" t="s">
        <v>80</v>
      </c>
      <c r="D431" s="8" t="s">
        <v>823</v>
      </c>
      <c r="E431" s="8" t="s">
        <v>368</v>
      </c>
      <c r="F431" s="7" t="s">
        <v>2</v>
      </c>
      <c r="G431" s="7">
        <v>2002</v>
      </c>
      <c r="H431" s="12" t="s">
        <v>239</v>
      </c>
      <c r="I431" s="10" t="s">
        <v>825</v>
      </c>
      <c r="J431" s="11">
        <v>19</v>
      </c>
      <c r="K431" s="11">
        <v>30</v>
      </c>
      <c r="L431" s="11">
        <v>49</v>
      </c>
      <c r="M431" s="10" t="s">
        <v>0</v>
      </c>
      <c r="N431" s="9" t="s">
        <v>0</v>
      </c>
      <c r="O431" s="9" t="s">
        <v>0</v>
      </c>
      <c r="P431" s="14"/>
    </row>
    <row r="432" spans="1:16" s="13" customFormat="1" ht="21.2" customHeight="1">
      <c r="A432" s="8" t="s">
        <v>119</v>
      </c>
      <c r="B432" s="7" t="s">
        <v>11</v>
      </c>
      <c r="C432" s="7" t="s">
        <v>80</v>
      </c>
      <c r="D432" s="8" t="s">
        <v>839</v>
      </c>
      <c r="E432" s="8" t="s">
        <v>62</v>
      </c>
      <c r="F432" s="7" t="s">
        <v>2</v>
      </c>
      <c r="G432" s="7">
        <v>1991</v>
      </c>
      <c r="H432" s="12" t="s">
        <v>8</v>
      </c>
      <c r="I432" s="10" t="s">
        <v>428</v>
      </c>
      <c r="J432" s="11">
        <v>94</v>
      </c>
      <c r="K432" s="11">
        <v>122</v>
      </c>
      <c r="L432" s="11">
        <v>216</v>
      </c>
      <c r="M432" s="10">
        <v>47.2</v>
      </c>
      <c r="N432" s="9" t="s">
        <v>0</v>
      </c>
      <c r="O432" s="9" t="s">
        <v>0</v>
      </c>
      <c r="P432" s="14"/>
    </row>
    <row r="433" spans="1:16" s="13" customFormat="1" ht="21.2" customHeight="1">
      <c r="A433" s="8" t="s">
        <v>119</v>
      </c>
      <c r="B433" s="7" t="s">
        <v>11</v>
      </c>
      <c r="C433" s="7" t="s">
        <v>80</v>
      </c>
      <c r="D433" s="8" t="s">
        <v>839</v>
      </c>
      <c r="E433" s="8" t="s">
        <v>62</v>
      </c>
      <c r="F433" s="7" t="s">
        <v>2</v>
      </c>
      <c r="G433" s="7">
        <v>1991</v>
      </c>
      <c r="H433" s="12" t="s">
        <v>1</v>
      </c>
      <c r="I433" s="10" t="s">
        <v>840</v>
      </c>
      <c r="J433" s="11">
        <v>95</v>
      </c>
      <c r="K433" s="11">
        <v>116</v>
      </c>
      <c r="L433" s="11">
        <v>211</v>
      </c>
      <c r="M433" s="10">
        <v>36.200000000000003</v>
      </c>
      <c r="N433" s="9" t="s">
        <v>0</v>
      </c>
      <c r="O433" s="9" t="s">
        <v>0</v>
      </c>
      <c r="P433" s="14"/>
    </row>
    <row r="434" spans="1:16" s="13" customFormat="1" ht="21.2" customHeight="1">
      <c r="A434" s="8" t="s">
        <v>119</v>
      </c>
      <c r="B434" s="7" t="s">
        <v>258</v>
      </c>
      <c r="C434" s="7" t="s">
        <v>80</v>
      </c>
      <c r="D434" s="8" t="s">
        <v>835</v>
      </c>
      <c r="E434" s="8" t="s">
        <v>937</v>
      </c>
      <c r="F434" s="7" t="s">
        <v>13</v>
      </c>
      <c r="G434" s="7">
        <v>2006</v>
      </c>
      <c r="H434" s="12">
        <v>32</v>
      </c>
      <c r="I434" s="10">
        <v>31.6</v>
      </c>
      <c r="J434" s="11">
        <v>7</v>
      </c>
      <c r="K434" s="11">
        <v>12</v>
      </c>
      <c r="L434" s="11">
        <v>19</v>
      </c>
      <c r="M434" s="10" t="s">
        <v>0</v>
      </c>
      <c r="N434" s="10" t="s">
        <v>0</v>
      </c>
      <c r="O434" s="10" t="s">
        <v>0</v>
      </c>
      <c r="P434" s="14"/>
    </row>
    <row r="435" spans="1:16" s="13" customFormat="1" ht="21.2" customHeight="1">
      <c r="A435" s="8" t="s">
        <v>119</v>
      </c>
      <c r="B435" s="7" t="s">
        <v>6</v>
      </c>
      <c r="C435" s="7" t="s">
        <v>80</v>
      </c>
      <c r="D435" s="8" t="s">
        <v>835</v>
      </c>
      <c r="E435" s="8" t="s">
        <v>133</v>
      </c>
      <c r="F435" s="7" t="s">
        <v>2</v>
      </c>
      <c r="G435" s="7">
        <v>1995</v>
      </c>
      <c r="H435" s="12" t="s">
        <v>213</v>
      </c>
      <c r="I435" s="10" t="s">
        <v>836</v>
      </c>
      <c r="J435" s="11">
        <v>55</v>
      </c>
      <c r="K435" s="11">
        <v>70</v>
      </c>
      <c r="L435" s="11">
        <v>125</v>
      </c>
      <c r="M435" s="10">
        <v>9.5</v>
      </c>
      <c r="N435" s="9" t="s">
        <v>0</v>
      </c>
      <c r="O435" s="9" t="s">
        <v>0</v>
      </c>
      <c r="P435" s="14"/>
    </row>
    <row r="436" spans="1:16" s="13" customFormat="1" ht="21.2" customHeight="1">
      <c r="A436" s="8" t="s">
        <v>119</v>
      </c>
      <c r="B436" s="7" t="s">
        <v>459</v>
      </c>
      <c r="C436" s="7" t="s">
        <v>80</v>
      </c>
      <c r="D436" s="8" t="s">
        <v>465</v>
      </c>
      <c r="E436" s="8" t="s">
        <v>91</v>
      </c>
      <c r="F436" s="7" t="s">
        <v>2</v>
      </c>
      <c r="G436" s="7">
        <v>1970</v>
      </c>
      <c r="H436" s="12" t="s">
        <v>83</v>
      </c>
      <c r="I436" s="10" t="s">
        <v>833</v>
      </c>
      <c r="J436" s="11">
        <v>132</v>
      </c>
      <c r="K436" s="11">
        <v>150</v>
      </c>
      <c r="L436" s="11">
        <v>277</v>
      </c>
      <c r="M436" s="10">
        <v>71</v>
      </c>
      <c r="N436" s="9">
        <v>358.71</v>
      </c>
      <c r="O436" s="9" t="s">
        <v>0</v>
      </c>
      <c r="P436" s="14"/>
    </row>
    <row r="437" spans="1:16" s="13" customFormat="1" ht="21.2" customHeight="1">
      <c r="A437" s="8" t="s">
        <v>119</v>
      </c>
      <c r="B437" s="7" t="s">
        <v>459</v>
      </c>
      <c r="C437" s="7" t="s">
        <v>80</v>
      </c>
      <c r="D437" s="8" t="s">
        <v>465</v>
      </c>
      <c r="E437" s="8" t="s">
        <v>91</v>
      </c>
      <c r="F437" s="7" t="s">
        <v>2</v>
      </c>
      <c r="G437" s="7">
        <v>1970</v>
      </c>
      <c r="H437" s="12" t="s">
        <v>59</v>
      </c>
      <c r="I437" s="10" t="s">
        <v>834</v>
      </c>
      <c r="J437" s="11">
        <v>130</v>
      </c>
      <c r="K437" s="11">
        <v>155</v>
      </c>
      <c r="L437" s="11">
        <v>285</v>
      </c>
      <c r="M437" s="10">
        <v>76</v>
      </c>
      <c r="N437" s="9">
        <v>349.36</v>
      </c>
      <c r="O437" s="9" t="s">
        <v>0</v>
      </c>
      <c r="P437" s="14"/>
    </row>
    <row r="438" spans="1:16" s="13" customFormat="1" ht="21.2" customHeight="1">
      <c r="A438" s="8" t="s">
        <v>108</v>
      </c>
      <c r="B438" s="7" t="s">
        <v>439</v>
      </c>
      <c r="C438" s="7" t="s">
        <v>16</v>
      </c>
      <c r="D438" s="8" t="s">
        <v>444</v>
      </c>
      <c r="E438" s="8" t="s">
        <v>443</v>
      </c>
      <c r="F438" s="7" t="s">
        <v>649</v>
      </c>
      <c r="G438" s="7">
        <v>1965</v>
      </c>
      <c r="H438" s="12">
        <v>94</v>
      </c>
      <c r="I438" s="10" t="s">
        <v>652</v>
      </c>
      <c r="J438" s="11">
        <v>80</v>
      </c>
      <c r="K438" s="11">
        <v>95</v>
      </c>
      <c r="L438" s="11">
        <v>175</v>
      </c>
      <c r="M438" s="10">
        <v>3.1</v>
      </c>
      <c r="N438" s="9" t="s">
        <v>0</v>
      </c>
      <c r="O438" s="9" t="s">
        <v>0</v>
      </c>
      <c r="P438" s="27"/>
    </row>
    <row r="439" spans="1:16" s="13" customFormat="1" ht="21.2" customHeight="1">
      <c r="A439" s="8" t="s">
        <v>108</v>
      </c>
      <c r="B439" s="7" t="s">
        <v>439</v>
      </c>
      <c r="C439" s="7" t="s">
        <v>16</v>
      </c>
      <c r="D439" s="8" t="s">
        <v>444</v>
      </c>
      <c r="E439" s="8" t="s">
        <v>443</v>
      </c>
      <c r="F439" s="7" t="s">
        <v>649</v>
      </c>
      <c r="G439" s="7">
        <v>1965</v>
      </c>
      <c r="H439" s="12">
        <v>105</v>
      </c>
      <c r="I439" s="10" t="s">
        <v>378</v>
      </c>
      <c r="J439" s="11">
        <v>77</v>
      </c>
      <c r="K439" s="11">
        <v>98</v>
      </c>
      <c r="L439" s="11">
        <v>175</v>
      </c>
      <c r="M439" s="10">
        <v>0</v>
      </c>
      <c r="N439" s="9" t="s">
        <v>0</v>
      </c>
      <c r="O439" s="9" t="s">
        <v>0</v>
      </c>
      <c r="P439" s="27"/>
    </row>
    <row r="440" spans="1:16" s="13" customFormat="1" ht="21.2" customHeight="1">
      <c r="A440" s="8" t="s">
        <v>108</v>
      </c>
      <c r="B440" s="7" t="s">
        <v>439</v>
      </c>
      <c r="C440" s="7" t="s">
        <v>16</v>
      </c>
      <c r="D440" s="8" t="s">
        <v>444</v>
      </c>
      <c r="E440" s="8" t="s">
        <v>335</v>
      </c>
      <c r="F440" s="7" t="s">
        <v>649</v>
      </c>
      <c r="G440" s="7">
        <v>1965</v>
      </c>
      <c r="H440" s="12">
        <v>85</v>
      </c>
      <c r="I440" s="10" t="s">
        <v>336</v>
      </c>
      <c r="J440" s="11">
        <v>80</v>
      </c>
      <c r="K440" s="11">
        <v>95</v>
      </c>
      <c r="L440" s="11">
        <v>175</v>
      </c>
      <c r="M440" s="10">
        <v>10.8</v>
      </c>
      <c r="N440" s="9" t="s">
        <v>0</v>
      </c>
      <c r="O440" s="9" t="s">
        <v>0</v>
      </c>
      <c r="P440" s="27"/>
    </row>
    <row r="441" spans="1:16" s="13" customFormat="1" ht="21.2" customHeight="1">
      <c r="A441" s="8" t="s">
        <v>108</v>
      </c>
      <c r="B441" s="7" t="s">
        <v>439</v>
      </c>
      <c r="C441" s="7" t="s">
        <v>16</v>
      </c>
      <c r="D441" s="8" t="s">
        <v>444</v>
      </c>
      <c r="E441" s="8" t="s">
        <v>335</v>
      </c>
      <c r="F441" s="7" t="s">
        <v>649</v>
      </c>
      <c r="G441" s="7">
        <v>1965</v>
      </c>
      <c r="H441" s="12">
        <v>94</v>
      </c>
      <c r="I441" s="10" t="s">
        <v>651</v>
      </c>
      <c r="J441" s="11">
        <v>85</v>
      </c>
      <c r="K441" s="11">
        <v>105</v>
      </c>
      <c r="L441" s="11">
        <v>190</v>
      </c>
      <c r="M441" s="10">
        <v>14.8</v>
      </c>
      <c r="N441" s="9" t="s">
        <v>0</v>
      </c>
      <c r="O441" s="9" t="s">
        <v>0</v>
      </c>
      <c r="P441" s="27"/>
    </row>
    <row r="442" spans="1:16" s="13" customFormat="1" ht="21.2" customHeight="1">
      <c r="A442" s="8" t="s">
        <v>108</v>
      </c>
      <c r="B442" s="7" t="s">
        <v>416</v>
      </c>
      <c r="C442" s="7" t="s">
        <v>16</v>
      </c>
      <c r="D442" s="8" t="s">
        <v>424</v>
      </c>
      <c r="E442" s="8" t="s">
        <v>91</v>
      </c>
      <c r="F442" s="7" t="s">
        <v>649</v>
      </c>
      <c r="G442" s="7">
        <v>1963</v>
      </c>
      <c r="H442" s="12">
        <v>85</v>
      </c>
      <c r="I442" s="10" t="s">
        <v>160</v>
      </c>
      <c r="J442" s="11">
        <v>70</v>
      </c>
      <c r="K442" s="11">
        <v>85</v>
      </c>
      <c r="L442" s="11">
        <v>155</v>
      </c>
      <c r="M442" s="10">
        <v>0.3</v>
      </c>
      <c r="N442" s="9" t="s">
        <v>0</v>
      </c>
      <c r="O442" s="9" t="s">
        <v>0</v>
      </c>
      <c r="P442" s="27"/>
    </row>
    <row r="443" spans="1:16" s="13" customFormat="1" ht="21.2" customHeight="1">
      <c r="A443" s="8" t="s">
        <v>108</v>
      </c>
      <c r="B443" s="7" t="s">
        <v>416</v>
      </c>
      <c r="C443" s="7" t="s">
        <v>16</v>
      </c>
      <c r="D443" s="8" t="s">
        <v>424</v>
      </c>
      <c r="E443" s="8" t="s">
        <v>91</v>
      </c>
      <c r="F443" s="7" t="s">
        <v>649</v>
      </c>
      <c r="G443" s="7">
        <v>1963</v>
      </c>
      <c r="H443" s="12">
        <v>94</v>
      </c>
      <c r="I443" s="10" t="s">
        <v>406</v>
      </c>
      <c r="J443" s="11">
        <v>69</v>
      </c>
      <c r="K443" s="11">
        <v>90</v>
      </c>
      <c r="L443" s="11">
        <v>159</v>
      </c>
      <c r="M443" s="10">
        <v>4.0999999999999996</v>
      </c>
      <c r="N443" s="9" t="s">
        <v>0</v>
      </c>
      <c r="O443" s="9" t="s">
        <v>0</v>
      </c>
      <c r="P443" s="27"/>
    </row>
    <row r="444" spans="1:16" s="13" customFormat="1" ht="21.2" customHeight="1">
      <c r="A444" s="8" t="s">
        <v>108</v>
      </c>
      <c r="B444" s="7" t="s">
        <v>330</v>
      </c>
      <c r="C444" s="7" t="s">
        <v>16</v>
      </c>
      <c r="D444" s="8" t="s">
        <v>424</v>
      </c>
      <c r="E444" s="8" t="s">
        <v>133</v>
      </c>
      <c r="F444" s="7" t="s">
        <v>649</v>
      </c>
      <c r="G444" s="7">
        <v>1997</v>
      </c>
      <c r="H444" s="12">
        <v>85</v>
      </c>
      <c r="I444" s="10">
        <v>79.8</v>
      </c>
      <c r="J444" s="11">
        <v>60</v>
      </c>
      <c r="K444" s="11">
        <v>87</v>
      </c>
      <c r="L444" s="11">
        <v>147</v>
      </c>
      <c r="M444" s="10">
        <v>7.2</v>
      </c>
      <c r="N444" s="9" t="s">
        <v>0</v>
      </c>
      <c r="O444" s="9" t="s">
        <v>0</v>
      </c>
      <c r="P444" s="27"/>
    </row>
    <row r="445" spans="1:16" s="13" customFormat="1" ht="21.2" customHeight="1">
      <c r="A445" s="8" t="s">
        <v>108</v>
      </c>
      <c r="B445" s="7" t="s">
        <v>11</v>
      </c>
      <c r="C445" s="7" t="s">
        <v>16</v>
      </c>
      <c r="D445" s="8" t="s">
        <v>648</v>
      </c>
      <c r="E445" s="8" t="s">
        <v>369</v>
      </c>
      <c r="F445" s="7" t="s">
        <v>649</v>
      </c>
      <c r="G445" s="7">
        <v>1987</v>
      </c>
      <c r="H445" s="12">
        <v>85</v>
      </c>
      <c r="I445" s="10" t="s">
        <v>151</v>
      </c>
      <c r="J445" s="11">
        <v>120</v>
      </c>
      <c r="K445" s="11">
        <v>160</v>
      </c>
      <c r="L445" s="11">
        <v>280</v>
      </c>
      <c r="M445" s="10">
        <v>119.2</v>
      </c>
      <c r="N445" s="9" t="s">
        <v>0</v>
      </c>
      <c r="O445" s="9" t="s">
        <v>0</v>
      </c>
      <c r="P445" s="27"/>
    </row>
    <row r="446" spans="1:16" s="13" customFormat="1" ht="21.2" customHeight="1">
      <c r="A446" s="8" t="s">
        <v>108</v>
      </c>
      <c r="B446" s="7" t="s">
        <v>6</v>
      </c>
      <c r="C446" s="7" t="s">
        <v>16</v>
      </c>
      <c r="D446" s="8" t="s">
        <v>648</v>
      </c>
      <c r="E446" s="8" t="s">
        <v>294</v>
      </c>
      <c r="F446" s="7" t="s">
        <v>13</v>
      </c>
      <c r="G446" s="7">
        <v>1994</v>
      </c>
      <c r="H446" s="12">
        <v>63</v>
      </c>
      <c r="I446" s="10" t="s">
        <v>231</v>
      </c>
      <c r="J446" s="11">
        <v>73</v>
      </c>
      <c r="K446" s="11">
        <v>85</v>
      </c>
      <c r="L446" s="11">
        <v>158</v>
      </c>
      <c r="M446" s="10">
        <v>101</v>
      </c>
      <c r="N446" s="9" t="s">
        <v>0</v>
      </c>
      <c r="O446" s="9" t="s">
        <v>0</v>
      </c>
      <c r="P446" s="27"/>
    </row>
    <row r="447" spans="1:16" s="13" customFormat="1" ht="21.2" customHeight="1">
      <c r="A447" s="8" t="s">
        <v>108</v>
      </c>
      <c r="B447" s="7" t="s">
        <v>416</v>
      </c>
      <c r="C447" s="7" t="s">
        <v>16</v>
      </c>
      <c r="D447" s="8" t="s">
        <v>427</v>
      </c>
      <c r="E447" s="8" t="s">
        <v>426</v>
      </c>
      <c r="F447" s="7" t="s">
        <v>649</v>
      </c>
      <c r="G447" s="7">
        <v>1963</v>
      </c>
      <c r="H447" s="12">
        <v>69</v>
      </c>
      <c r="I447" s="10" t="s">
        <v>477</v>
      </c>
      <c r="J447" s="11">
        <v>70</v>
      </c>
      <c r="K447" s="11">
        <v>90</v>
      </c>
      <c r="L447" s="11">
        <v>160</v>
      </c>
      <c r="M447" s="10">
        <v>30</v>
      </c>
      <c r="N447" s="9" t="s">
        <v>0</v>
      </c>
      <c r="O447" s="9" t="s">
        <v>0</v>
      </c>
      <c r="P447" s="27"/>
    </row>
    <row r="448" spans="1:16" s="13" customFormat="1" ht="21.2" customHeight="1">
      <c r="A448" s="8" t="s">
        <v>108</v>
      </c>
      <c r="B448" s="7" t="s">
        <v>416</v>
      </c>
      <c r="C448" s="7" t="s">
        <v>16</v>
      </c>
      <c r="D448" s="8" t="s">
        <v>427</v>
      </c>
      <c r="E448" s="8" t="s">
        <v>426</v>
      </c>
      <c r="F448" s="7" t="s">
        <v>649</v>
      </c>
      <c r="G448" s="7">
        <v>1963</v>
      </c>
      <c r="H448" s="12">
        <v>77</v>
      </c>
      <c r="I448" s="10" t="s">
        <v>653</v>
      </c>
      <c r="J448" s="11">
        <v>77</v>
      </c>
      <c r="K448" s="11">
        <v>93</v>
      </c>
      <c r="L448" s="11">
        <v>170</v>
      </c>
      <c r="M448" s="10">
        <v>34</v>
      </c>
      <c r="N448" s="9" t="s">
        <v>0</v>
      </c>
      <c r="O448" s="9" t="s">
        <v>0</v>
      </c>
      <c r="P448" s="27"/>
    </row>
    <row r="449" spans="1:16" s="13" customFormat="1" ht="21.2" customHeight="1">
      <c r="A449" s="8" t="s">
        <v>44</v>
      </c>
      <c r="B449" s="7" t="s">
        <v>11</v>
      </c>
      <c r="C449" s="7" t="s">
        <v>43</v>
      </c>
      <c r="D449" s="8" t="s">
        <v>322</v>
      </c>
      <c r="E449" s="8" t="s">
        <v>321</v>
      </c>
      <c r="F449" s="7" t="s">
        <v>2</v>
      </c>
      <c r="G449" s="7">
        <v>1993</v>
      </c>
      <c r="H449" s="12">
        <v>77</v>
      </c>
      <c r="I449" s="10" t="s">
        <v>873</v>
      </c>
      <c r="J449" s="11">
        <v>87</v>
      </c>
      <c r="K449" s="11">
        <v>105</v>
      </c>
      <c r="L449" s="11">
        <v>192</v>
      </c>
      <c r="M449" s="10">
        <v>44</v>
      </c>
      <c r="N449" s="9" t="s">
        <v>0</v>
      </c>
      <c r="O449" s="9" t="s">
        <v>0</v>
      </c>
      <c r="P449" s="14"/>
    </row>
    <row r="450" spans="1:16" s="13" customFormat="1" ht="21.2" customHeight="1">
      <c r="A450" s="8" t="s">
        <v>44</v>
      </c>
      <c r="B450" s="7" t="s">
        <v>11</v>
      </c>
      <c r="C450" s="7" t="s">
        <v>43</v>
      </c>
      <c r="D450" s="8" t="s">
        <v>870</v>
      </c>
      <c r="E450" s="8" t="s">
        <v>871</v>
      </c>
      <c r="F450" s="7" t="s">
        <v>13</v>
      </c>
      <c r="G450" s="7">
        <v>1987</v>
      </c>
      <c r="H450" s="12" t="s">
        <v>12</v>
      </c>
      <c r="I450" s="10" t="s">
        <v>872</v>
      </c>
      <c r="J450" s="11">
        <v>69</v>
      </c>
      <c r="K450" s="11">
        <v>83</v>
      </c>
      <c r="L450" s="11">
        <v>152</v>
      </c>
      <c r="M450" s="10">
        <v>70</v>
      </c>
      <c r="N450" s="9" t="s">
        <v>0</v>
      </c>
      <c r="O450" s="9" t="s">
        <v>0</v>
      </c>
      <c r="P450" s="14"/>
    </row>
    <row r="451" spans="1:16" ht="21.2" customHeight="1"/>
    <row r="452" spans="1:16" ht="21.2" customHeight="1"/>
    <row r="453" spans="1:16" ht="21.2" customHeight="1"/>
    <row r="454" spans="1:16" ht="21.2" customHeight="1"/>
    <row r="455" spans="1:16" ht="21.2" customHeight="1"/>
    <row r="456" spans="1:16" ht="21.2" customHeight="1"/>
    <row r="457" spans="1:16" ht="21.2" customHeight="1"/>
    <row r="458" spans="1:16" ht="21.2" customHeight="1"/>
    <row r="459" spans="1:16" ht="21.2" customHeight="1"/>
    <row r="460" spans="1:16" ht="21.2" customHeight="1"/>
    <row r="461" spans="1:16" ht="21.2" customHeight="1"/>
    <row r="462" spans="1:16" ht="21.2" customHeight="1"/>
    <row r="463" spans="1:16" ht="21.2" customHeight="1"/>
    <row r="464" spans="1:16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</sheetData>
  <autoFilter ref="A2:V450"/>
  <sortState ref="A3:P450">
    <sortCondition ref="A3:A450"/>
    <sortCondition ref="D3:D450"/>
    <sortCondition ref="E3:E450"/>
    <sortCondition ref="H3:H450"/>
  </sortState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e.V.&amp;"Arial,Standard"&amp;20Gewichtheben&amp;"-,Standard"&amp;11&amp;K01+000&amp;R&amp;G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7"/>
  <sheetViews>
    <sheetView showGridLines="0" zoomScalePageLayoutView="70" workbookViewId="0">
      <pane ySplit="2" topLeftCell="A896" activePane="bottomLeft" state="frozen"/>
      <selection activeCell="B382" sqref="B382"/>
      <selection pane="bottomLeft" activeCell="G921" sqref="G921"/>
    </sheetView>
  </sheetViews>
  <sheetFormatPr baseColWidth="10" defaultColWidth="0.140625" defaultRowHeight="15"/>
  <cols>
    <col min="1" max="1" width="25.140625" bestFit="1" customWidth="1"/>
    <col min="2" max="2" width="10.42578125" style="5" customWidth="1"/>
    <col min="3" max="3" width="15" style="5" customWidth="1"/>
    <col min="4" max="4" width="16.42578125" style="6" customWidth="1"/>
    <col min="5" max="5" width="14.5703125" style="6" customWidth="1"/>
    <col min="6" max="6" width="5.7109375" style="5" customWidth="1"/>
    <col min="7" max="7" width="9.28515625" style="5" customWidth="1"/>
    <col min="8" max="8" width="8.7109375" style="5" customWidth="1"/>
    <col min="9" max="9" width="10.28515625" style="4" bestFit="1" customWidth="1"/>
    <col min="10" max="12" width="12.5703125" style="3" customWidth="1"/>
    <col min="13" max="13" width="12.5703125" style="2" customWidth="1"/>
    <col min="14" max="16" width="12.5703125" style="1" customWidth="1"/>
    <col min="17" max="42" width="12.5703125" customWidth="1"/>
  </cols>
  <sheetData>
    <row r="1" spans="1:16" s="15" customFormat="1">
      <c r="A1" s="465" t="s">
        <v>522</v>
      </c>
      <c r="B1" s="467" t="s">
        <v>521</v>
      </c>
      <c r="C1" s="467" t="s">
        <v>520</v>
      </c>
      <c r="D1" s="465" t="s">
        <v>519</v>
      </c>
      <c r="E1" s="469" t="s">
        <v>518</v>
      </c>
      <c r="F1" s="23" t="s">
        <v>517</v>
      </c>
      <c r="G1" s="23" t="s">
        <v>516</v>
      </c>
      <c r="H1" s="23" t="s">
        <v>515</v>
      </c>
      <c r="I1" s="22" t="s">
        <v>514</v>
      </c>
      <c r="J1" s="463" t="s">
        <v>513</v>
      </c>
      <c r="K1" s="464"/>
      <c r="L1" s="464"/>
      <c r="M1" s="464"/>
      <c r="N1" s="464"/>
      <c r="O1" s="464"/>
      <c r="P1" s="16"/>
    </row>
    <row r="2" spans="1:16" s="15" customFormat="1">
      <c r="A2" s="466"/>
      <c r="B2" s="468"/>
      <c r="C2" s="468"/>
      <c r="D2" s="466"/>
      <c r="E2" s="470"/>
      <c r="F2" s="21" t="s">
        <v>512</v>
      </c>
      <c r="G2" s="21" t="s">
        <v>511</v>
      </c>
      <c r="H2" s="21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  <c r="P2" s="16"/>
    </row>
    <row r="3" spans="1:16" s="161" customFormat="1" ht="21.2" customHeight="1">
      <c r="A3" s="154" t="s">
        <v>20</v>
      </c>
      <c r="B3" s="155"/>
      <c r="C3" s="155" t="s">
        <v>16</v>
      </c>
      <c r="D3" s="154" t="s">
        <v>63</v>
      </c>
      <c r="E3" s="154" t="s">
        <v>62</v>
      </c>
      <c r="F3" s="155" t="s">
        <v>2</v>
      </c>
      <c r="G3" s="155">
        <v>1989</v>
      </c>
      <c r="H3" s="156">
        <v>105</v>
      </c>
      <c r="I3" s="157" t="s">
        <v>523</v>
      </c>
      <c r="J3" s="158">
        <v>140</v>
      </c>
      <c r="K3" s="158">
        <v>181</v>
      </c>
      <c r="L3" s="158">
        <v>321</v>
      </c>
      <c r="M3" s="157">
        <v>130</v>
      </c>
      <c r="N3" s="159" t="s">
        <v>0</v>
      </c>
      <c r="O3" s="159" t="s">
        <v>0</v>
      </c>
      <c r="P3" s="160"/>
    </row>
    <row r="4" spans="1:16" s="161" customFormat="1" ht="21.2" customHeight="1">
      <c r="A4" s="154" t="s">
        <v>20</v>
      </c>
      <c r="B4" s="155"/>
      <c r="C4" s="155" t="s">
        <v>16</v>
      </c>
      <c r="D4" s="154" t="s">
        <v>36</v>
      </c>
      <c r="E4" s="154" t="s">
        <v>35</v>
      </c>
      <c r="F4" s="155" t="s">
        <v>13</v>
      </c>
      <c r="G4" s="155">
        <v>1979</v>
      </c>
      <c r="H4" s="156">
        <v>69</v>
      </c>
      <c r="I4" s="157" t="s">
        <v>524</v>
      </c>
      <c r="J4" s="158">
        <v>77</v>
      </c>
      <c r="K4" s="158">
        <v>96</v>
      </c>
      <c r="L4" s="158">
        <v>173</v>
      </c>
      <c r="M4" s="157">
        <v>103</v>
      </c>
      <c r="N4" s="159" t="s">
        <v>0</v>
      </c>
      <c r="O4" s="159" t="s">
        <v>0</v>
      </c>
      <c r="P4" s="160"/>
    </row>
    <row r="5" spans="1:16" s="161" customFormat="1" ht="21.2" customHeight="1">
      <c r="A5" s="154" t="s">
        <v>20</v>
      </c>
      <c r="B5" s="155"/>
      <c r="C5" s="155" t="s">
        <v>16</v>
      </c>
      <c r="D5" s="154" t="s">
        <v>525</v>
      </c>
      <c r="E5" s="154" t="s">
        <v>526</v>
      </c>
      <c r="F5" s="155" t="s">
        <v>2</v>
      </c>
      <c r="G5" s="155">
        <v>1990</v>
      </c>
      <c r="H5" s="156">
        <v>105</v>
      </c>
      <c r="I5" s="157" t="s">
        <v>527</v>
      </c>
      <c r="J5" s="158">
        <v>128</v>
      </c>
      <c r="K5" s="158">
        <v>151</v>
      </c>
      <c r="L5" s="158">
        <v>279</v>
      </c>
      <c r="M5" s="157">
        <v>90.2</v>
      </c>
      <c r="N5" s="159" t="s">
        <v>0</v>
      </c>
      <c r="O5" s="159" t="s">
        <v>0</v>
      </c>
      <c r="P5" s="160"/>
    </row>
    <row r="6" spans="1:16" s="161" customFormat="1" ht="21.2" customHeight="1">
      <c r="A6" s="154" t="s">
        <v>20</v>
      </c>
      <c r="B6" s="155"/>
      <c r="C6" s="155" t="s">
        <v>16</v>
      </c>
      <c r="D6" s="154" t="s">
        <v>149</v>
      </c>
      <c r="E6" s="154" t="s">
        <v>65</v>
      </c>
      <c r="F6" s="155" t="s">
        <v>2</v>
      </c>
      <c r="G6" s="155">
        <v>1987</v>
      </c>
      <c r="H6" s="156">
        <v>94</v>
      </c>
      <c r="I6" s="157" t="s">
        <v>528</v>
      </c>
      <c r="J6" s="158">
        <v>115</v>
      </c>
      <c r="K6" s="158">
        <v>151</v>
      </c>
      <c r="L6" s="158">
        <v>266</v>
      </c>
      <c r="M6" s="157">
        <v>90</v>
      </c>
      <c r="N6" s="159" t="s">
        <v>0</v>
      </c>
      <c r="O6" s="159" t="s">
        <v>0</v>
      </c>
      <c r="P6" s="160"/>
    </row>
    <row r="7" spans="1:16" s="161" customFormat="1" ht="21.2" customHeight="1">
      <c r="A7" s="154" t="s">
        <v>20</v>
      </c>
      <c r="B7" s="155"/>
      <c r="C7" s="155" t="s">
        <v>16</v>
      </c>
      <c r="D7" s="154" t="s">
        <v>463</v>
      </c>
      <c r="E7" s="154" t="s">
        <v>14</v>
      </c>
      <c r="F7" s="155" t="s">
        <v>13</v>
      </c>
      <c r="G7" s="155">
        <v>1973</v>
      </c>
      <c r="H7" s="156">
        <v>63</v>
      </c>
      <c r="I7" s="157" t="s">
        <v>529</v>
      </c>
      <c r="J7" s="158">
        <v>58</v>
      </c>
      <c r="K7" s="158">
        <v>68</v>
      </c>
      <c r="L7" s="158">
        <v>126</v>
      </c>
      <c r="M7" s="157">
        <v>79</v>
      </c>
      <c r="N7" s="159" t="s">
        <v>0</v>
      </c>
      <c r="O7" s="159" t="s">
        <v>0</v>
      </c>
      <c r="P7" s="160"/>
    </row>
    <row r="8" spans="1:16" s="161" customFormat="1" ht="21.2" customHeight="1">
      <c r="A8" s="154" t="s">
        <v>20</v>
      </c>
      <c r="B8" s="155"/>
      <c r="C8" s="155" t="s">
        <v>16</v>
      </c>
      <c r="D8" s="154" t="s">
        <v>19</v>
      </c>
      <c r="E8" s="154" t="s">
        <v>18</v>
      </c>
      <c r="F8" s="155" t="s">
        <v>13</v>
      </c>
      <c r="G8" s="155">
        <v>1984</v>
      </c>
      <c r="H8" s="156" t="s">
        <v>12</v>
      </c>
      <c r="I8" s="157" t="s">
        <v>530</v>
      </c>
      <c r="J8" s="158">
        <v>77</v>
      </c>
      <c r="K8" s="158">
        <v>97</v>
      </c>
      <c r="L8" s="158">
        <v>174</v>
      </c>
      <c r="M8" s="157">
        <v>77</v>
      </c>
      <c r="N8" s="159" t="s">
        <v>0</v>
      </c>
      <c r="O8" s="159" t="s">
        <v>0</v>
      </c>
      <c r="P8" s="160"/>
    </row>
    <row r="9" spans="1:16" s="161" customFormat="1" ht="21.2" customHeight="1">
      <c r="A9" s="154" t="s">
        <v>20</v>
      </c>
      <c r="B9" s="155"/>
      <c r="C9" s="155" t="s">
        <v>16</v>
      </c>
      <c r="D9" s="154" t="s">
        <v>299</v>
      </c>
      <c r="E9" s="154" t="s">
        <v>69</v>
      </c>
      <c r="F9" s="155" t="s">
        <v>2</v>
      </c>
      <c r="G9" s="155">
        <v>1993</v>
      </c>
      <c r="H9" s="156">
        <v>94</v>
      </c>
      <c r="I9" s="157" t="s">
        <v>531</v>
      </c>
      <c r="J9" s="158">
        <v>105</v>
      </c>
      <c r="K9" s="158">
        <v>130</v>
      </c>
      <c r="L9" s="158">
        <v>235</v>
      </c>
      <c r="M9" s="157">
        <v>59.2</v>
      </c>
      <c r="N9" s="159" t="s">
        <v>0</v>
      </c>
      <c r="O9" s="159" t="s">
        <v>0</v>
      </c>
      <c r="P9" s="160"/>
    </row>
    <row r="10" spans="1:16" s="161" customFormat="1" ht="21.2" customHeight="1">
      <c r="A10" s="154" t="s">
        <v>20</v>
      </c>
      <c r="B10" s="155"/>
      <c r="C10" s="155" t="s">
        <v>16</v>
      </c>
      <c r="D10" s="154" t="s">
        <v>197</v>
      </c>
      <c r="E10" s="154" t="s">
        <v>196</v>
      </c>
      <c r="F10" s="155" t="s">
        <v>2</v>
      </c>
      <c r="G10" s="155">
        <v>1982</v>
      </c>
      <c r="H10" s="156">
        <v>85</v>
      </c>
      <c r="I10" s="157" t="s">
        <v>24</v>
      </c>
      <c r="J10" s="158">
        <v>93</v>
      </c>
      <c r="K10" s="158">
        <v>117</v>
      </c>
      <c r="L10" s="158">
        <v>210</v>
      </c>
      <c r="M10" s="157">
        <v>59</v>
      </c>
      <c r="N10" s="159" t="s">
        <v>0</v>
      </c>
      <c r="O10" s="159" t="s">
        <v>0</v>
      </c>
      <c r="P10" s="160"/>
    </row>
    <row r="11" spans="1:16" s="161" customFormat="1" ht="21.2" customHeight="1">
      <c r="A11" s="154" t="s">
        <v>20</v>
      </c>
      <c r="B11" s="155"/>
      <c r="C11" s="155" t="s">
        <v>16</v>
      </c>
      <c r="D11" s="154" t="s">
        <v>293</v>
      </c>
      <c r="E11" s="154" t="s">
        <v>292</v>
      </c>
      <c r="F11" s="155" t="s">
        <v>13</v>
      </c>
      <c r="G11" s="155">
        <v>1993</v>
      </c>
      <c r="H11" s="156">
        <v>75</v>
      </c>
      <c r="I11" s="157" t="s">
        <v>315</v>
      </c>
      <c r="J11" s="158">
        <v>57</v>
      </c>
      <c r="K11" s="158">
        <v>80</v>
      </c>
      <c r="L11" s="158">
        <v>137</v>
      </c>
      <c r="M11" s="157">
        <v>59</v>
      </c>
      <c r="N11" s="159" t="s">
        <v>0</v>
      </c>
      <c r="O11" s="159" t="s">
        <v>0</v>
      </c>
      <c r="P11" s="160"/>
    </row>
    <row r="12" spans="1:16" s="161" customFormat="1" ht="21.2" customHeight="1">
      <c r="A12" s="154" t="s">
        <v>20</v>
      </c>
      <c r="B12" s="155"/>
      <c r="C12" s="155" t="s">
        <v>16</v>
      </c>
      <c r="D12" s="154" t="s">
        <v>532</v>
      </c>
      <c r="E12" s="154" t="s">
        <v>533</v>
      </c>
      <c r="F12" s="155" t="s">
        <v>13</v>
      </c>
      <c r="G12" s="155">
        <v>1965</v>
      </c>
      <c r="H12" s="156">
        <v>63</v>
      </c>
      <c r="I12" s="157" t="s">
        <v>534</v>
      </c>
      <c r="J12" s="158">
        <v>37</v>
      </c>
      <c r="K12" s="158">
        <v>45</v>
      </c>
      <c r="L12" s="158">
        <v>82</v>
      </c>
      <c r="M12" s="157">
        <v>41</v>
      </c>
      <c r="N12" s="159" t="s">
        <v>0</v>
      </c>
      <c r="O12" s="159" t="s">
        <v>0</v>
      </c>
      <c r="P12" s="160"/>
    </row>
    <row r="13" spans="1:16" s="161" customFormat="1" ht="21.2" customHeight="1">
      <c r="A13" s="154" t="s">
        <v>20</v>
      </c>
      <c r="B13" s="155"/>
      <c r="C13" s="155" t="s">
        <v>16</v>
      </c>
      <c r="D13" s="154" t="s">
        <v>147</v>
      </c>
      <c r="E13" s="154" t="s">
        <v>146</v>
      </c>
      <c r="F13" s="155" t="s">
        <v>2</v>
      </c>
      <c r="G13" s="155">
        <v>1983</v>
      </c>
      <c r="H13" s="156">
        <v>85</v>
      </c>
      <c r="I13" s="157" t="s">
        <v>222</v>
      </c>
      <c r="J13" s="158">
        <v>90</v>
      </c>
      <c r="K13" s="158">
        <v>113</v>
      </c>
      <c r="L13" s="158">
        <v>203</v>
      </c>
      <c r="M13" s="157">
        <v>40.799999999999997</v>
      </c>
      <c r="N13" s="159" t="s">
        <v>0</v>
      </c>
      <c r="O13" s="159" t="s">
        <v>0</v>
      </c>
      <c r="P13" s="160"/>
    </row>
    <row r="14" spans="1:16" s="161" customFormat="1" ht="21.2" customHeight="1">
      <c r="A14" s="154" t="s">
        <v>20</v>
      </c>
      <c r="B14" s="155"/>
      <c r="C14" s="155" t="s">
        <v>16</v>
      </c>
      <c r="D14" s="154" t="s">
        <v>535</v>
      </c>
      <c r="E14" s="154" t="s">
        <v>536</v>
      </c>
      <c r="F14" s="155" t="s">
        <v>13</v>
      </c>
      <c r="G14" s="155">
        <v>1985</v>
      </c>
      <c r="H14" s="156">
        <v>63</v>
      </c>
      <c r="I14" s="157" t="s">
        <v>537</v>
      </c>
      <c r="J14" s="158">
        <v>37</v>
      </c>
      <c r="K14" s="158">
        <v>48</v>
      </c>
      <c r="L14" s="158">
        <v>85</v>
      </c>
      <c r="M14" s="157">
        <v>35</v>
      </c>
      <c r="N14" s="159" t="s">
        <v>0</v>
      </c>
      <c r="O14" s="159" t="s">
        <v>0</v>
      </c>
      <c r="P14" s="160"/>
    </row>
    <row r="15" spans="1:16" s="161" customFormat="1" ht="21.2" customHeight="1">
      <c r="A15" s="154" t="s">
        <v>20</v>
      </c>
      <c r="B15" s="155"/>
      <c r="C15" s="155" t="s">
        <v>16</v>
      </c>
      <c r="D15" s="154" t="s">
        <v>110</v>
      </c>
      <c r="E15" s="154" t="s">
        <v>109</v>
      </c>
      <c r="F15" s="155" t="s">
        <v>2</v>
      </c>
      <c r="G15" s="155">
        <v>1985</v>
      </c>
      <c r="H15" s="156">
        <v>105</v>
      </c>
      <c r="I15" s="157" t="s">
        <v>538</v>
      </c>
      <c r="J15" s="158">
        <v>83</v>
      </c>
      <c r="K15" s="158">
        <v>120</v>
      </c>
      <c r="L15" s="158">
        <v>203</v>
      </c>
      <c r="M15" s="157">
        <v>23</v>
      </c>
      <c r="N15" s="159" t="s">
        <v>0</v>
      </c>
      <c r="O15" s="159" t="s">
        <v>0</v>
      </c>
      <c r="P15" s="160"/>
    </row>
    <row r="16" spans="1:16" s="161" customFormat="1" ht="21.2" customHeight="1">
      <c r="A16" s="154" t="s">
        <v>20</v>
      </c>
      <c r="B16" s="155"/>
      <c r="C16" s="155" t="s">
        <v>16</v>
      </c>
      <c r="D16" s="154" t="s">
        <v>415</v>
      </c>
      <c r="E16" s="154" t="s">
        <v>405</v>
      </c>
      <c r="F16" s="155" t="s">
        <v>2</v>
      </c>
      <c r="G16" s="155">
        <v>1958</v>
      </c>
      <c r="H16" s="156">
        <v>69</v>
      </c>
      <c r="I16" s="157" t="s">
        <v>539</v>
      </c>
      <c r="J16" s="158">
        <v>60</v>
      </c>
      <c r="K16" s="158">
        <v>82</v>
      </c>
      <c r="L16" s="158">
        <v>142</v>
      </c>
      <c r="M16" s="157">
        <v>18.5</v>
      </c>
      <c r="N16" s="159" t="s">
        <v>0</v>
      </c>
      <c r="O16" s="159" t="s">
        <v>0</v>
      </c>
      <c r="P16" s="160"/>
    </row>
    <row r="17" spans="1:16" s="161" customFormat="1" ht="21.2" customHeight="1">
      <c r="A17" s="154" t="s">
        <v>20</v>
      </c>
      <c r="B17" s="155"/>
      <c r="C17" s="155" t="s">
        <v>16</v>
      </c>
      <c r="D17" s="154" t="s">
        <v>540</v>
      </c>
      <c r="E17" s="154" t="s">
        <v>541</v>
      </c>
      <c r="F17" s="155" t="s">
        <v>2</v>
      </c>
      <c r="G17" s="155">
        <v>1987</v>
      </c>
      <c r="H17" s="156">
        <v>85</v>
      </c>
      <c r="I17" s="157" t="s">
        <v>468</v>
      </c>
      <c r="J17" s="158">
        <v>85</v>
      </c>
      <c r="K17" s="158">
        <v>100</v>
      </c>
      <c r="L17" s="158">
        <v>185</v>
      </c>
      <c r="M17" s="157">
        <v>17.2</v>
      </c>
      <c r="N17" s="159" t="s">
        <v>0</v>
      </c>
      <c r="O17" s="159" t="s">
        <v>0</v>
      </c>
      <c r="P17" s="160"/>
    </row>
    <row r="18" spans="1:16" s="161" customFormat="1" ht="21.2" customHeight="1">
      <c r="A18" s="154" t="s">
        <v>20</v>
      </c>
      <c r="B18" s="155"/>
      <c r="C18" s="155" t="s">
        <v>16</v>
      </c>
      <c r="D18" s="154" t="s">
        <v>466</v>
      </c>
      <c r="E18" s="154" t="s">
        <v>112</v>
      </c>
      <c r="F18" s="155" t="s">
        <v>2</v>
      </c>
      <c r="G18" s="155">
        <v>1969</v>
      </c>
      <c r="H18" s="156">
        <v>94</v>
      </c>
      <c r="I18" s="157" t="s">
        <v>118</v>
      </c>
      <c r="J18" s="158">
        <v>90</v>
      </c>
      <c r="K18" s="158">
        <v>110</v>
      </c>
      <c r="L18" s="158">
        <v>200</v>
      </c>
      <c r="M18" s="157">
        <v>13.4</v>
      </c>
      <c r="N18" s="159" t="s">
        <v>0</v>
      </c>
      <c r="O18" s="159" t="s">
        <v>0</v>
      </c>
      <c r="P18" s="160"/>
    </row>
    <row r="19" spans="1:16" s="161" customFormat="1" ht="21.2" customHeight="1">
      <c r="A19" s="154" t="s">
        <v>20</v>
      </c>
      <c r="B19" s="155"/>
      <c r="C19" s="155" t="s">
        <v>16</v>
      </c>
      <c r="D19" s="154" t="s">
        <v>532</v>
      </c>
      <c r="E19" s="154" t="s">
        <v>133</v>
      </c>
      <c r="F19" s="155" t="s">
        <v>2</v>
      </c>
      <c r="G19" s="155">
        <v>1962</v>
      </c>
      <c r="H19" s="156">
        <v>85</v>
      </c>
      <c r="I19" s="157" t="s">
        <v>542</v>
      </c>
      <c r="J19" s="158">
        <v>56</v>
      </c>
      <c r="K19" s="158">
        <v>79</v>
      </c>
      <c r="L19" s="158">
        <v>135</v>
      </c>
      <c r="M19" s="157">
        <v>1</v>
      </c>
      <c r="N19" s="159" t="s">
        <v>0</v>
      </c>
      <c r="O19" s="159" t="s">
        <v>0</v>
      </c>
      <c r="P19" s="160"/>
    </row>
    <row r="20" spans="1:16" s="161" customFormat="1" ht="21.2" customHeight="1">
      <c r="A20" s="154" t="s">
        <v>20</v>
      </c>
      <c r="B20" s="155"/>
      <c r="C20" s="155" t="s">
        <v>16</v>
      </c>
      <c r="D20" s="154" t="s">
        <v>199</v>
      </c>
      <c r="E20" s="154" t="s">
        <v>84</v>
      </c>
      <c r="F20" s="155" t="s">
        <v>2</v>
      </c>
      <c r="G20" s="155">
        <v>1983</v>
      </c>
      <c r="H20" s="156">
        <v>75</v>
      </c>
      <c r="I20" s="157" t="s">
        <v>475</v>
      </c>
      <c r="J20" s="158">
        <v>53</v>
      </c>
      <c r="K20" s="158">
        <v>66</v>
      </c>
      <c r="L20" s="158">
        <v>119</v>
      </c>
      <c r="M20" s="157">
        <v>0</v>
      </c>
      <c r="N20" s="159" t="s">
        <v>0</v>
      </c>
      <c r="O20" s="159" t="s">
        <v>0</v>
      </c>
      <c r="P20" s="160"/>
    </row>
    <row r="21" spans="1:16" s="161" customFormat="1" ht="21.2" customHeight="1">
      <c r="A21" s="154" t="s">
        <v>545</v>
      </c>
      <c r="B21" s="155"/>
      <c r="C21" s="155" t="s">
        <v>73</v>
      </c>
      <c r="D21" s="154" t="s">
        <v>546</v>
      </c>
      <c r="E21" s="154" t="s">
        <v>547</v>
      </c>
      <c r="F21" s="155" t="s">
        <v>2</v>
      </c>
      <c r="G21" s="155">
        <v>1964</v>
      </c>
      <c r="H21" s="156" t="s">
        <v>1</v>
      </c>
      <c r="I21" s="157" t="s">
        <v>1</v>
      </c>
      <c r="J21" s="158">
        <v>105</v>
      </c>
      <c r="K21" s="158">
        <v>130</v>
      </c>
      <c r="L21" s="158">
        <v>235</v>
      </c>
      <c r="M21" s="157" t="s">
        <v>0</v>
      </c>
      <c r="N21" s="159">
        <v>314</v>
      </c>
      <c r="O21" s="159" t="s">
        <v>0</v>
      </c>
      <c r="P21" s="162"/>
    </row>
    <row r="22" spans="1:16" s="161" customFormat="1" ht="21.2" customHeight="1">
      <c r="A22" s="154" t="s">
        <v>545</v>
      </c>
      <c r="B22" s="155"/>
      <c r="C22" s="155" t="s">
        <v>73</v>
      </c>
      <c r="D22" s="154" t="s">
        <v>548</v>
      </c>
      <c r="E22" s="154" t="s">
        <v>549</v>
      </c>
      <c r="F22" s="155" t="s">
        <v>2</v>
      </c>
      <c r="G22" s="155">
        <v>1971</v>
      </c>
      <c r="H22" s="156" t="s">
        <v>59</v>
      </c>
      <c r="I22" s="157" t="s">
        <v>550</v>
      </c>
      <c r="J22" s="158">
        <v>68</v>
      </c>
      <c r="K22" s="158">
        <v>97</v>
      </c>
      <c r="L22" s="158">
        <v>165</v>
      </c>
      <c r="M22" s="157" t="s">
        <v>0</v>
      </c>
      <c r="N22" s="159">
        <v>286</v>
      </c>
      <c r="O22" s="159" t="s">
        <v>0</v>
      </c>
      <c r="P22" s="162"/>
    </row>
    <row r="23" spans="1:16" s="161" customFormat="1" ht="21.2" customHeight="1">
      <c r="A23" s="154" t="s">
        <v>545</v>
      </c>
      <c r="B23" s="155"/>
      <c r="C23" s="155" t="s">
        <v>73</v>
      </c>
      <c r="D23" s="154" t="s">
        <v>551</v>
      </c>
      <c r="E23" s="154" t="s">
        <v>552</v>
      </c>
      <c r="F23" s="155" t="s">
        <v>2</v>
      </c>
      <c r="G23" s="155">
        <v>1966</v>
      </c>
      <c r="H23" s="156" t="s">
        <v>8</v>
      </c>
      <c r="I23" s="157" t="s">
        <v>553</v>
      </c>
      <c r="J23" s="158">
        <v>82</v>
      </c>
      <c r="K23" s="158">
        <v>103</v>
      </c>
      <c r="L23" s="158">
        <v>185</v>
      </c>
      <c r="M23" s="157" t="s">
        <v>0</v>
      </c>
      <c r="N23" s="159">
        <v>278.2</v>
      </c>
      <c r="O23" s="159" t="s">
        <v>0</v>
      </c>
      <c r="P23" s="162"/>
    </row>
    <row r="24" spans="1:16" s="161" customFormat="1" ht="21.2" customHeight="1">
      <c r="A24" s="154" t="s">
        <v>48</v>
      </c>
      <c r="B24" s="155"/>
      <c r="C24" s="155" t="s">
        <v>47</v>
      </c>
      <c r="D24" s="154" t="s">
        <v>46</v>
      </c>
      <c r="E24" s="154" t="s">
        <v>45</v>
      </c>
      <c r="F24" s="155" t="s">
        <v>13</v>
      </c>
      <c r="G24" s="155">
        <v>1991</v>
      </c>
      <c r="H24" s="156">
        <v>58</v>
      </c>
      <c r="I24" s="157">
        <v>54.8</v>
      </c>
      <c r="J24" s="158">
        <v>41</v>
      </c>
      <c r="K24" s="158">
        <v>55</v>
      </c>
      <c r="L24" s="158">
        <v>96</v>
      </c>
      <c r="M24" s="157">
        <v>57</v>
      </c>
      <c r="N24" s="159">
        <v>228.63</v>
      </c>
      <c r="O24" s="159" t="s">
        <v>0</v>
      </c>
      <c r="P24" s="162"/>
    </row>
    <row r="25" spans="1:16" s="161" customFormat="1" ht="21.2" customHeight="1">
      <c r="A25" s="154" t="s">
        <v>48</v>
      </c>
      <c r="B25" s="155"/>
      <c r="C25" s="155" t="s">
        <v>47</v>
      </c>
      <c r="D25" s="154" t="s">
        <v>442</v>
      </c>
      <c r="E25" s="154" t="s">
        <v>441</v>
      </c>
      <c r="F25" s="155" t="s">
        <v>13</v>
      </c>
      <c r="G25" s="155">
        <v>1964</v>
      </c>
      <c r="H25" s="156">
        <v>53</v>
      </c>
      <c r="I25" s="157">
        <v>49.1</v>
      </c>
      <c r="J25" s="158">
        <v>43</v>
      </c>
      <c r="K25" s="158">
        <v>64</v>
      </c>
      <c r="L25" s="158">
        <v>107</v>
      </c>
      <c r="M25" s="157">
        <v>75</v>
      </c>
      <c r="N25" s="159">
        <v>347.2</v>
      </c>
      <c r="O25" s="159" t="s">
        <v>0</v>
      </c>
      <c r="P25" s="162"/>
    </row>
    <row r="26" spans="1:16" s="161" customFormat="1" ht="21.2" customHeight="1">
      <c r="A26" s="154" t="s">
        <v>48</v>
      </c>
      <c r="B26" s="155"/>
      <c r="C26" s="155" t="s">
        <v>47</v>
      </c>
      <c r="D26" s="154" t="s">
        <v>398</v>
      </c>
      <c r="E26" s="154" t="s">
        <v>397</v>
      </c>
      <c r="F26" s="155" t="s">
        <v>2</v>
      </c>
      <c r="G26" s="155">
        <v>1951</v>
      </c>
      <c r="H26" s="156">
        <v>69</v>
      </c>
      <c r="I26" s="157">
        <v>68</v>
      </c>
      <c r="J26" s="158">
        <v>67</v>
      </c>
      <c r="K26" s="158">
        <v>87</v>
      </c>
      <c r="L26" s="158">
        <v>154</v>
      </c>
      <c r="M26" s="157">
        <v>27</v>
      </c>
      <c r="N26" s="159">
        <v>331.3</v>
      </c>
      <c r="O26" s="159" t="s">
        <v>0</v>
      </c>
      <c r="P26" s="162"/>
    </row>
    <row r="27" spans="1:16" s="161" customFormat="1" ht="21.2" customHeight="1">
      <c r="A27" s="154" t="s">
        <v>48</v>
      </c>
      <c r="B27" s="155"/>
      <c r="C27" s="155" t="s">
        <v>47</v>
      </c>
      <c r="D27" s="154" t="s">
        <v>384</v>
      </c>
      <c r="E27" s="154" t="s">
        <v>383</v>
      </c>
      <c r="F27" s="155" t="s">
        <v>2</v>
      </c>
      <c r="G27" s="155">
        <v>1953</v>
      </c>
      <c r="H27" s="156">
        <v>105</v>
      </c>
      <c r="I27" s="157">
        <v>95.6</v>
      </c>
      <c r="J27" s="158">
        <v>78</v>
      </c>
      <c r="K27" s="158">
        <v>110</v>
      </c>
      <c r="L27" s="158">
        <v>188</v>
      </c>
      <c r="M27" s="157">
        <v>14.4</v>
      </c>
      <c r="N27" s="159">
        <v>327.10000000000002</v>
      </c>
      <c r="O27" s="159" t="s">
        <v>0</v>
      </c>
      <c r="P27" s="162"/>
    </row>
    <row r="28" spans="1:16" s="161" customFormat="1" ht="21.2" customHeight="1">
      <c r="A28" s="154" t="s">
        <v>48</v>
      </c>
      <c r="B28" s="155"/>
      <c r="C28" s="155" t="s">
        <v>47</v>
      </c>
      <c r="D28" s="154" t="s">
        <v>98</v>
      </c>
      <c r="E28" s="154" t="s">
        <v>405</v>
      </c>
      <c r="F28" s="155" t="s">
        <v>2</v>
      </c>
      <c r="G28" s="155">
        <v>1955</v>
      </c>
      <c r="H28" s="156">
        <v>85</v>
      </c>
      <c r="I28" s="157">
        <v>84.2</v>
      </c>
      <c r="J28" s="158">
        <v>74</v>
      </c>
      <c r="K28" s="158">
        <v>91</v>
      </c>
      <c r="L28" s="158">
        <v>165</v>
      </c>
      <c r="M28" s="157">
        <v>6.8</v>
      </c>
      <c r="N28" s="159">
        <v>293.2</v>
      </c>
      <c r="O28" s="159" t="s">
        <v>0</v>
      </c>
      <c r="P28" s="162"/>
    </row>
    <row r="29" spans="1:16" s="161" customFormat="1" ht="21.2" customHeight="1">
      <c r="A29" s="154" t="s">
        <v>48</v>
      </c>
      <c r="B29" s="155"/>
      <c r="C29" s="155" t="s">
        <v>47</v>
      </c>
      <c r="D29" s="154" t="s">
        <v>98</v>
      </c>
      <c r="E29" s="154" t="s">
        <v>405</v>
      </c>
      <c r="F29" s="155" t="s">
        <v>2</v>
      </c>
      <c r="G29" s="155">
        <v>1955</v>
      </c>
      <c r="H29" s="156">
        <v>94</v>
      </c>
      <c r="I29" s="157">
        <v>86.3</v>
      </c>
      <c r="J29" s="158">
        <v>73</v>
      </c>
      <c r="K29" s="158">
        <v>92</v>
      </c>
      <c r="L29" s="158">
        <v>165</v>
      </c>
      <c r="M29" s="157">
        <v>5.7</v>
      </c>
      <c r="N29" s="159">
        <v>289.64999999999998</v>
      </c>
      <c r="O29" s="159" t="s">
        <v>0</v>
      </c>
      <c r="P29" s="162"/>
    </row>
    <row r="30" spans="1:16" s="161" customFormat="1" ht="21.2" customHeight="1">
      <c r="A30" s="154" t="s">
        <v>48</v>
      </c>
      <c r="B30" s="155"/>
      <c r="C30" s="155" t="s">
        <v>47</v>
      </c>
      <c r="D30" s="154" t="s">
        <v>96</v>
      </c>
      <c r="E30" s="154" t="s">
        <v>102</v>
      </c>
      <c r="F30" s="155" t="s">
        <v>2</v>
      </c>
      <c r="G30" s="155">
        <v>1963</v>
      </c>
      <c r="H30" s="156">
        <v>94</v>
      </c>
      <c r="I30" s="157">
        <v>94</v>
      </c>
      <c r="J30" s="158">
        <v>90</v>
      </c>
      <c r="K30" s="158">
        <v>112</v>
      </c>
      <c r="L30" s="158">
        <v>202</v>
      </c>
      <c r="M30" s="157">
        <v>18</v>
      </c>
      <c r="N30" s="159">
        <v>289.2</v>
      </c>
      <c r="O30" s="159" t="s">
        <v>0</v>
      </c>
      <c r="P30" s="162"/>
    </row>
    <row r="31" spans="1:16" s="161" customFormat="1" ht="21.2" customHeight="1">
      <c r="A31" s="154" t="s">
        <v>48</v>
      </c>
      <c r="B31" s="155"/>
      <c r="C31" s="155" t="s">
        <v>47</v>
      </c>
      <c r="D31" s="154" t="s">
        <v>96</v>
      </c>
      <c r="E31" s="154" t="s">
        <v>102</v>
      </c>
      <c r="F31" s="155" t="s">
        <v>2</v>
      </c>
      <c r="G31" s="155">
        <v>1963</v>
      </c>
      <c r="H31" s="156">
        <v>105</v>
      </c>
      <c r="I31" s="157">
        <v>95.3</v>
      </c>
      <c r="J31" s="158">
        <v>87</v>
      </c>
      <c r="K31" s="158">
        <v>109</v>
      </c>
      <c r="L31" s="158">
        <v>196</v>
      </c>
      <c r="M31" s="157">
        <v>13.7</v>
      </c>
      <c r="N31" s="159">
        <v>279</v>
      </c>
      <c r="O31" s="159" t="s">
        <v>0</v>
      </c>
      <c r="P31" s="162"/>
    </row>
    <row r="32" spans="1:16" s="161" customFormat="1" ht="21.2" customHeight="1">
      <c r="A32" s="154" t="s">
        <v>48</v>
      </c>
      <c r="B32" s="155"/>
      <c r="C32" s="155" t="s">
        <v>47</v>
      </c>
      <c r="D32" s="154" t="s">
        <v>99</v>
      </c>
      <c r="E32" s="154" t="s">
        <v>91</v>
      </c>
      <c r="F32" s="155" t="s">
        <v>2</v>
      </c>
      <c r="G32" s="155">
        <v>1981</v>
      </c>
      <c r="H32" s="156">
        <v>94</v>
      </c>
      <c r="I32" s="157">
        <v>94</v>
      </c>
      <c r="J32" s="158">
        <v>95</v>
      </c>
      <c r="K32" s="158">
        <v>140</v>
      </c>
      <c r="L32" s="158">
        <v>235</v>
      </c>
      <c r="M32" s="157">
        <v>47</v>
      </c>
      <c r="N32" s="159">
        <v>268.08999999999997</v>
      </c>
      <c r="O32" s="159" t="s">
        <v>0</v>
      </c>
      <c r="P32" s="162"/>
    </row>
    <row r="33" spans="1:16" s="161" customFormat="1" ht="21.2" customHeight="1">
      <c r="A33" s="154" t="s">
        <v>48</v>
      </c>
      <c r="B33" s="155"/>
      <c r="C33" s="155" t="s">
        <v>47</v>
      </c>
      <c r="D33" s="154" t="s">
        <v>99</v>
      </c>
      <c r="E33" s="154" t="s">
        <v>91</v>
      </c>
      <c r="F33" s="155" t="s">
        <v>2</v>
      </c>
      <c r="G33" s="155">
        <v>1981</v>
      </c>
      <c r="H33" s="156">
        <v>105</v>
      </c>
      <c r="I33" s="157">
        <v>98.2</v>
      </c>
      <c r="J33" s="158">
        <v>100</v>
      </c>
      <c r="K33" s="158">
        <v>140</v>
      </c>
      <c r="L33" s="158">
        <v>240</v>
      </c>
      <c r="M33" s="157">
        <v>46</v>
      </c>
      <c r="N33" s="159">
        <v>268.92</v>
      </c>
      <c r="O33" s="159" t="s">
        <v>0</v>
      </c>
      <c r="P33" s="162"/>
    </row>
    <row r="34" spans="1:16" s="161" customFormat="1" ht="21.2" customHeight="1">
      <c r="A34" s="154" t="s">
        <v>48</v>
      </c>
      <c r="B34" s="155"/>
      <c r="C34" s="155" t="s">
        <v>47</v>
      </c>
      <c r="D34" s="154" t="s">
        <v>98</v>
      </c>
      <c r="E34" s="154" t="s">
        <v>97</v>
      </c>
      <c r="F34" s="155" t="s">
        <v>2</v>
      </c>
      <c r="G34" s="155">
        <v>1981</v>
      </c>
      <c r="H34" s="156">
        <v>105</v>
      </c>
      <c r="I34" s="157">
        <v>100</v>
      </c>
      <c r="J34" s="158">
        <v>100</v>
      </c>
      <c r="K34" s="158">
        <v>125</v>
      </c>
      <c r="L34" s="158">
        <v>225</v>
      </c>
      <c r="M34" s="157">
        <v>30</v>
      </c>
      <c r="N34" s="159">
        <v>250.33</v>
      </c>
      <c r="O34" s="159" t="s">
        <v>0</v>
      </c>
      <c r="P34" s="162"/>
    </row>
    <row r="35" spans="1:16" s="161" customFormat="1" ht="21.2" customHeight="1">
      <c r="A35" s="154" t="s">
        <v>48</v>
      </c>
      <c r="B35" s="155"/>
      <c r="C35" s="155" t="s">
        <v>47</v>
      </c>
      <c r="D35" s="154" t="s">
        <v>96</v>
      </c>
      <c r="E35" s="154" t="s">
        <v>95</v>
      </c>
      <c r="F35" s="155" t="s">
        <v>2</v>
      </c>
      <c r="G35" s="155">
        <v>1991</v>
      </c>
      <c r="H35" s="156">
        <v>105</v>
      </c>
      <c r="I35" s="157">
        <v>131.6</v>
      </c>
      <c r="J35" s="158">
        <v>120</v>
      </c>
      <c r="K35" s="158">
        <v>170</v>
      </c>
      <c r="L35" s="158">
        <v>290</v>
      </c>
      <c r="M35" s="157">
        <v>63</v>
      </c>
      <c r="N35" s="159">
        <v>298.02999999999997</v>
      </c>
      <c r="O35" s="159" t="s">
        <v>0</v>
      </c>
      <c r="P35" s="162"/>
    </row>
    <row r="36" spans="1:16" s="161" customFormat="1" ht="21.2" customHeight="1">
      <c r="A36" s="154" t="s">
        <v>48</v>
      </c>
      <c r="B36" s="155"/>
      <c r="C36" s="155" t="s">
        <v>47</v>
      </c>
      <c r="D36" s="154" t="s">
        <v>188</v>
      </c>
      <c r="E36" s="154" t="s">
        <v>187</v>
      </c>
      <c r="F36" s="155" t="s">
        <v>2</v>
      </c>
      <c r="G36" s="155">
        <v>1990</v>
      </c>
      <c r="H36" s="156">
        <v>77</v>
      </c>
      <c r="I36" s="157">
        <v>70.599999999999994</v>
      </c>
      <c r="J36" s="158">
        <v>96</v>
      </c>
      <c r="K36" s="158">
        <v>125</v>
      </c>
      <c r="L36" s="158">
        <v>221</v>
      </c>
      <c r="M36" s="157">
        <v>85</v>
      </c>
      <c r="N36" s="159">
        <v>293.02</v>
      </c>
      <c r="O36" s="159" t="s">
        <v>0</v>
      </c>
      <c r="P36" s="162"/>
    </row>
    <row r="37" spans="1:16" s="161" customFormat="1" ht="21.2" customHeight="1">
      <c r="A37" s="154" t="s">
        <v>48</v>
      </c>
      <c r="B37" s="155"/>
      <c r="C37" s="155" t="s">
        <v>47</v>
      </c>
      <c r="D37" s="154" t="s">
        <v>188</v>
      </c>
      <c r="E37" s="154" t="s">
        <v>187</v>
      </c>
      <c r="F37" s="155" t="s">
        <v>2</v>
      </c>
      <c r="G37" s="155">
        <v>1990</v>
      </c>
      <c r="H37" s="156">
        <v>69</v>
      </c>
      <c r="I37" s="157">
        <v>68.400000000000006</v>
      </c>
      <c r="J37" s="158">
        <v>95</v>
      </c>
      <c r="K37" s="158">
        <v>115</v>
      </c>
      <c r="L37" s="158">
        <v>210</v>
      </c>
      <c r="M37" s="157">
        <v>80</v>
      </c>
      <c r="N37" s="159">
        <v>288.06</v>
      </c>
      <c r="O37" s="159" t="s">
        <v>0</v>
      </c>
      <c r="P37" s="162"/>
    </row>
    <row r="38" spans="1:16" s="161" customFormat="1" ht="21.2" customHeight="1">
      <c r="A38" s="154" t="s">
        <v>48</v>
      </c>
      <c r="B38" s="155"/>
      <c r="C38" s="155" t="s">
        <v>47</v>
      </c>
      <c r="D38" s="154" t="s">
        <v>554</v>
      </c>
      <c r="E38" s="154" t="s">
        <v>555</v>
      </c>
      <c r="F38" s="155" t="s">
        <v>2</v>
      </c>
      <c r="G38" s="155">
        <v>1991</v>
      </c>
      <c r="H38" s="156">
        <v>77</v>
      </c>
      <c r="I38" s="157">
        <v>71.400000000000006</v>
      </c>
      <c r="J38" s="158">
        <v>75</v>
      </c>
      <c r="K38" s="158">
        <v>95</v>
      </c>
      <c r="L38" s="158">
        <v>170</v>
      </c>
      <c r="M38" s="157">
        <v>31</v>
      </c>
      <c r="N38" s="159">
        <v>223.84</v>
      </c>
      <c r="O38" s="159" t="s">
        <v>0</v>
      </c>
      <c r="P38" s="162"/>
    </row>
    <row r="39" spans="1:16" s="161" customFormat="1" ht="21.2" customHeight="1">
      <c r="A39" s="154" t="s">
        <v>74</v>
      </c>
      <c r="B39" s="155"/>
      <c r="C39" s="155" t="s">
        <v>73</v>
      </c>
      <c r="D39" s="154" t="s">
        <v>557</v>
      </c>
      <c r="E39" s="154" t="s">
        <v>558</v>
      </c>
      <c r="F39" s="155" t="s">
        <v>2</v>
      </c>
      <c r="G39" s="155">
        <v>1980</v>
      </c>
      <c r="H39" s="156">
        <v>77</v>
      </c>
      <c r="I39" s="157" t="s">
        <v>559</v>
      </c>
      <c r="J39" s="158">
        <v>59</v>
      </c>
      <c r="K39" s="158">
        <v>73</v>
      </c>
      <c r="L39" s="158">
        <v>132</v>
      </c>
      <c r="M39" s="157" t="s">
        <v>0</v>
      </c>
      <c r="N39" s="159" t="s">
        <v>0</v>
      </c>
      <c r="O39" s="159" t="s">
        <v>0</v>
      </c>
      <c r="P39" s="162"/>
    </row>
    <row r="40" spans="1:16" s="161" customFormat="1" ht="21.2" customHeight="1">
      <c r="A40" s="154" t="s">
        <v>74</v>
      </c>
      <c r="B40" s="155"/>
      <c r="C40" s="155" t="s">
        <v>73</v>
      </c>
      <c r="D40" s="154" t="s">
        <v>117</v>
      </c>
      <c r="E40" s="154" t="s">
        <v>116</v>
      </c>
      <c r="F40" s="155" t="s">
        <v>2</v>
      </c>
      <c r="G40" s="155">
        <v>1987</v>
      </c>
      <c r="H40" s="156">
        <v>94</v>
      </c>
      <c r="I40" s="157" t="s">
        <v>304</v>
      </c>
      <c r="J40" s="158">
        <v>106</v>
      </c>
      <c r="K40" s="158">
        <v>131</v>
      </c>
      <c r="L40" s="158">
        <v>237</v>
      </c>
      <c r="M40" s="157">
        <v>52.8</v>
      </c>
      <c r="N40" s="159" t="s">
        <v>0</v>
      </c>
      <c r="O40" s="159" t="s">
        <v>0</v>
      </c>
      <c r="P40" s="162"/>
    </row>
    <row r="41" spans="1:16" s="161" customFormat="1" ht="21.2" customHeight="1">
      <c r="A41" s="154" t="s">
        <v>74</v>
      </c>
      <c r="B41" s="155"/>
      <c r="C41" s="155" t="s">
        <v>73</v>
      </c>
      <c r="D41" s="154" t="s">
        <v>560</v>
      </c>
      <c r="E41" s="154" t="s">
        <v>346</v>
      </c>
      <c r="F41" s="155" t="s">
        <v>2</v>
      </c>
      <c r="G41" s="155">
        <v>1981</v>
      </c>
      <c r="H41" s="156">
        <v>77</v>
      </c>
      <c r="I41" s="157" t="s">
        <v>561</v>
      </c>
      <c r="J41" s="158">
        <v>78</v>
      </c>
      <c r="K41" s="158">
        <v>93</v>
      </c>
      <c r="L41" s="158">
        <v>171</v>
      </c>
      <c r="M41" s="157">
        <v>38</v>
      </c>
      <c r="N41" s="159" t="s">
        <v>0</v>
      </c>
      <c r="O41" s="159" t="s">
        <v>0</v>
      </c>
      <c r="P41" s="162"/>
    </row>
    <row r="42" spans="1:16" s="161" customFormat="1" ht="21.2" customHeight="1">
      <c r="A42" s="154" t="s">
        <v>74</v>
      </c>
      <c r="B42" s="155"/>
      <c r="C42" s="155" t="s">
        <v>73</v>
      </c>
      <c r="D42" s="154" t="s">
        <v>562</v>
      </c>
      <c r="E42" s="154" t="s">
        <v>120</v>
      </c>
      <c r="F42" s="155" t="s">
        <v>2</v>
      </c>
      <c r="G42" s="155">
        <v>1982</v>
      </c>
      <c r="H42" s="156">
        <v>85</v>
      </c>
      <c r="I42" s="157" t="s">
        <v>563</v>
      </c>
      <c r="J42" s="158">
        <v>68</v>
      </c>
      <c r="K42" s="158">
        <v>90</v>
      </c>
      <c r="L42" s="158">
        <v>158</v>
      </c>
      <c r="M42" s="157">
        <v>10.9</v>
      </c>
      <c r="N42" s="159" t="s">
        <v>0</v>
      </c>
      <c r="O42" s="159" t="s">
        <v>0</v>
      </c>
      <c r="P42" s="162"/>
    </row>
    <row r="43" spans="1:16" s="161" customFormat="1" ht="21.2" customHeight="1">
      <c r="A43" s="154" t="s">
        <v>74</v>
      </c>
      <c r="B43" s="155"/>
      <c r="C43" s="155" t="s">
        <v>73</v>
      </c>
      <c r="D43" s="154" t="s">
        <v>564</v>
      </c>
      <c r="E43" s="154" t="s">
        <v>233</v>
      </c>
      <c r="F43" s="155" t="s">
        <v>2</v>
      </c>
      <c r="G43" s="155">
        <v>1991</v>
      </c>
      <c r="H43" s="156">
        <v>94</v>
      </c>
      <c r="I43" s="157" t="s">
        <v>565</v>
      </c>
      <c r="J43" s="158">
        <v>97</v>
      </c>
      <c r="K43" s="158">
        <v>121</v>
      </c>
      <c r="L43" s="158">
        <v>218</v>
      </c>
      <c r="M43" s="157">
        <v>33.4</v>
      </c>
      <c r="N43" s="159" t="s">
        <v>0</v>
      </c>
      <c r="O43" s="159" t="s">
        <v>0</v>
      </c>
      <c r="P43" s="162"/>
    </row>
    <row r="44" spans="1:16" s="161" customFormat="1" ht="21.2" customHeight="1">
      <c r="A44" s="154" t="s">
        <v>74</v>
      </c>
      <c r="B44" s="155"/>
      <c r="C44" s="155" t="s">
        <v>73</v>
      </c>
      <c r="D44" s="154" t="s">
        <v>474</v>
      </c>
      <c r="E44" s="154" t="s">
        <v>473</v>
      </c>
      <c r="F44" s="155" t="s">
        <v>2</v>
      </c>
      <c r="G44" s="155">
        <v>1971</v>
      </c>
      <c r="H44" s="156">
        <v>77</v>
      </c>
      <c r="I44" s="157" t="s">
        <v>566</v>
      </c>
      <c r="J44" s="158">
        <v>73</v>
      </c>
      <c r="K44" s="158">
        <v>96</v>
      </c>
      <c r="L44" s="158">
        <v>169</v>
      </c>
      <c r="M44" s="157">
        <v>30</v>
      </c>
      <c r="N44" s="159">
        <v>260.12400000000002</v>
      </c>
      <c r="O44" s="159" t="s">
        <v>0</v>
      </c>
      <c r="P44" s="162"/>
    </row>
    <row r="45" spans="1:16" s="161" customFormat="1" ht="21.2" customHeight="1">
      <c r="A45" s="154" t="s">
        <v>74</v>
      </c>
      <c r="B45" s="155"/>
      <c r="C45" s="155" t="s">
        <v>73</v>
      </c>
      <c r="D45" s="154" t="s">
        <v>567</v>
      </c>
      <c r="E45" s="154" t="s">
        <v>568</v>
      </c>
      <c r="F45" s="155" t="s">
        <v>2</v>
      </c>
      <c r="G45" s="155">
        <v>1994</v>
      </c>
      <c r="H45" s="156">
        <v>77</v>
      </c>
      <c r="I45" s="157" t="s">
        <v>195</v>
      </c>
      <c r="J45" s="158">
        <v>87</v>
      </c>
      <c r="K45" s="158">
        <v>113</v>
      </c>
      <c r="L45" s="158">
        <v>200</v>
      </c>
      <c r="M45" s="157">
        <v>55</v>
      </c>
      <c r="N45" s="159" t="s">
        <v>0</v>
      </c>
      <c r="O45" s="159" t="s">
        <v>0</v>
      </c>
      <c r="P45" s="162"/>
    </row>
    <row r="46" spans="1:16" s="161" customFormat="1" ht="21.2" customHeight="1">
      <c r="A46" s="154" t="s">
        <v>74</v>
      </c>
      <c r="B46" s="155"/>
      <c r="C46" s="155" t="s">
        <v>73</v>
      </c>
      <c r="D46" s="154" t="s">
        <v>75</v>
      </c>
      <c r="E46" s="154" t="s">
        <v>569</v>
      </c>
      <c r="F46" s="155" t="s">
        <v>2</v>
      </c>
      <c r="G46" s="155">
        <v>1988</v>
      </c>
      <c r="H46" s="156" t="s">
        <v>83</v>
      </c>
      <c r="I46" s="157">
        <v>101.8</v>
      </c>
      <c r="J46" s="158">
        <v>103</v>
      </c>
      <c r="K46" s="158">
        <v>123</v>
      </c>
      <c r="L46" s="158">
        <v>226</v>
      </c>
      <c r="M46" s="157">
        <v>27</v>
      </c>
      <c r="N46" s="159" t="s">
        <v>0</v>
      </c>
      <c r="O46" s="159" t="s">
        <v>0</v>
      </c>
      <c r="P46" s="162"/>
    </row>
    <row r="47" spans="1:16" s="161" customFormat="1" ht="21.2" customHeight="1">
      <c r="A47" s="154" t="s">
        <v>74</v>
      </c>
      <c r="B47" s="155"/>
      <c r="C47" s="155" t="s">
        <v>73</v>
      </c>
      <c r="D47" s="154" t="s">
        <v>75</v>
      </c>
      <c r="E47" s="154" t="s">
        <v>569</v>
      </c>
      <c r="F47" s="155" t="s">
        <v>2</v>
      </c>
      <c r="G47" s="155">
        <v>1988</v>
      </c>
      <c r="H47" s="156" t="s">
        <v>59</v>
      </c>
      <c r="I47" s="157">
        <v>105.5</v>
      </c>
      <c r="J47" s="158">
        <v>93</v>
      </c>
      <c r="K47" s="158">
        <v>113</v>
      </c>
      <c r="L47" s="158">
        <v>206</v>
      </c>
      <c r="M47" s="157">
        <v>10</v>
      </c>
      <c r="N47" s="159" t="s">
        <v>0</v>
      </c>
      <c r="O47" s="159" t="s">
        <v>0</v>
      </c>
      <c r="P47" s="162"/>
    </row>
    <row r="48" spans="1:16" s="161" customFormat="1" ht="21.2" customHeight="1">
      <c r="A48" s="154" t="s">
        <v>74</v>
      </c>
      <c r="B48" s="155"/>
      <c r="C48" s="155" t="s">
        <v>73</v>
      </c>
      <c r="D48" s="154" t="s">
        <v>77</v>
      </c>
      <c r="E48" s="154" t="s">
        <v>311</v>
      </c>
      <c r="F48" s="155" t="s">
        <v>2</v>
      </c>
      <c r="G48" s="155">
        <v>1990</v>
      </c>
      <c r="H48" s="156" t="s">
        <v>83</v>
      </c>
      <c r="I48" s="157">
        <v>102.5</v>
      </c>
      <c r="J48" s="158">
        <v>80</v>
      </c>
      <c r="K48" s="158">
        <v>115</v>
      </c>
      <c r="L48" s="158">
        <v>195</v>
      </c>
      <c r="M48" s="157">
        <v>14.5</v>
      </c>
      <c r="N48" s="159" t="s">
        <v>0</v>
      </c>
      <c r="O48" s="159" t="s">
        <v>0</v>
      </c>
      <c r="P48" s="162"/>
    </row>
    <row r="49" spans="1:16" s="161" customFormat="1" ht="21.2" customHeight="1">
      <c r="A49" s="154" t="s">
        <v>74</v>
      </c>
      <c r="B49" s="155"/>
      <c r="C49" s="155" t="s">
        <v>73</v>
      </c>
      <c r="D49" s="154" t="s">
        <v>153</v>
      </c>
      <c r="E49" s="154" t="s">
        <v>152</v>
      </c>
      <c r="F49" s="155" t="s">
        <v>2</v>
      </c>
      <c r="G49" s="155">
        <v>1988</v>
      </c>
      <c r="H49" s="156" t="s">
        <v>1</v>
      </c>
      <c r="I49" s="157">
        <v>87.2</v>
      </c>
      <c r="J49" s="158">
        <v>60</v>
      </c>
      <c r="K49" s="158">
        <v>80</v>
      </c>
      <c r="L49" s="158">
        <v>140</v>
      </c>
      <c r="M49" s="157" t="s">
        <v>0</v>
      </c>
      <c r="N49" s="159" t="s">
        <v>0</v>
      </c>
      <c r="O49" s="159" t="s">
        <v>0</v>
      </c>
      <c r="P49" s="162"/>
    </row>
    <row r="50" spans="1:16" s="161" customFormat="1" ht="21.2" customHeight="1">
      <c r="A50" s="154" t="s">
        <v>74</v>
      </c>
      <c r="B50" s="155"/>
      <c r="C50" s="155" t="s">
        <v>73</v>
      </c>
      <c r="D50" s="154" t="s">
        <v>449</v>
      </c>
      <c r="E50" s="154" t="s">
        <v>70</v>
      </c>
      <c r="F50" s="155" t="s">
        <v>2</v>
      </c>
      <c r="G50" s="155">
        <v>1977</v>
      </c>
      <c r="H50" s="156" t="s">
        <v>8</v>
      </c>
      <c r="I50" s="157">
        <v>84.1</v>
      </c>
      <c r="J50" s="158">
        <v>106</v>
      </c>
      <c r="K50" s="158">
        <v>120</v>
      </c>
      <c r="L50" s="158">
        <v>226</v>
      </c>
      <c r="M50" s="157">
        <v>57.8</v>
      </c>
      <c r="N50" s="159">
        <v>298.67</v>
      </c>
      <c r="O50" s="159" t="s">
        <v>0</v>
      </c>
      <c r="P50" s="162"/>
    </row>
    <row r="51" spans="1:16" s="161" customFormat="1" ht="21.2" customHeight="1">
      <c r="A51" s="154" t="s">
        <v>74</v>
      </c>
      <c r="B51" s="155"/>
      <c r="C51" s="155" t="s">
        <v>73</v>
      </c>
      <c r="D51" s="154" t="s">
        <v>449</v>
      </c>
      <c r="E51" s="154" t="s">
        <v>192</v>
      </c>
      <c r="F51" s="155" t="s">
        <v>2</v>
      </c>
      <c r="G51" s="155">
        <v>1968</v>
      </c>
      <c r="H51" s="156" t="s">
        <v>1</v>
      </c>
      <c r="I51" s="157">
        <v>88.8</v>
      </c>
      <c r="J51" s="158">
        <v>98</v>
      </c>
      <c r="K51" s="158">
        <v>120</v>
      </c>
      <c r="L51" s="158">
        <v>218</v>
      </c>
      <c r="M51" s="157">
        <v>40.4</v>
      </c>
      <c r="N51" s="159">
        <v>307.89999999999998</v>
      </c>
      <c r="O51" s="159" t="s">
        <v>0</v>
      </c>
      <c r="P51" s="162"/>
    </row>
    <row r="52" spans="1:16" s="161" customFormat="1" ht="21.2" customHeight="1">
      <c r="A52" s="154" t="s">
        <v>74</v>
      </c>
      <c r="B52" s="155"/>
      <c r="C52" s="155" t="s">
        <v>73</v>
      </c>
      <c r="D52" s="154" t="s">
        <v>373</v>
      </c>
      <c r="E52" s="154" t="s">
        <v>368</v>
      </c>
      <c r="F52" s="155" t="s">
        <v>2</v>
      </c>
      <c r="G52" s="155">
        <v>1946</v>
      </c>
      <c r="H52" s="156" t="s">
        <v>1</v>
      </c>
      <c r="I52" s="157">
        <v>93.5</v>
      </c>
      <c r="J52" s="158">
        <v>64</v>
      </c>
      <c r="K52" s="158">
        <v>84</v>
      </c>
      <c r="L52" s="158">
        <v>148</v>
      </c>
      <c r="M52" s="157" t="s">
        <v>0</v>
      </c>
      <c r="N52" s="159">
        <v>301.57</v>
      </c>
      <c r="O52" s="159" t="s">
        <v>0</v>
      </c>
      <c r="P52" s="162"/>
    </row>
    <row r="53" spans="1:16" s="161" customFormat="1" ht="21.2" customHeight="1">
      <c r="A53" s="154" t="s">
        <v>74</v>
      </c>
      <c r="B53" s="155"/>
      <c r="C53" s="155" t="s">
        <v>73</v>
      </c>
      <c r="D53" s="154" t="s">
        <v>462</v>
      </c>
      <c r="E53" s="154" t="s">
        <v>461</v>
      </c>
      <c r="F53" s="155" t="s">
        <v>13</v>
      </c>
      <c r="G53" s="155">
        <v>1969</v>
      </c>
      <c r="H53" s="156" t="s">
        <v>930</v>
      </c>
      <c r="I53" s="157">
        <v>71.8</v>
      </c>
      <c r="J53" s="158">
        <v>60</v>
      </c>
      <c r="K53" s="158">
        <v>70</v>
      </c>
      <c r="L53" s="158">
        <v>130</v>
      </c>
      <c r="M53" s="157">
        <v>54</v>
      </c>
      <c r="N53" s="159">
        <v>190.5</v>
      </c>
      <c r="O53" s="159" t="s">
        <v>0</v>
      </c>
      <c r="P53" s="162"/>
    </row>
    <row r="54" spans="1:16" s="161" customFormat="1" ht="21.2" customHeight="1">
      <c r="A54" s="154" t="s">
        <v>86</v>
      </c>
      <c r="B54" s="155"/>
      <c r="C54" s="155" t="s">
        <v>41</v>
      </c>
      <c r="D54" s="154" t="s">
        <v>574</v>
      </c>
      <c r="E54" s="154" t="s">
        <v>62</v>
      </c>
      <c r="F54" s="155" t="s">
        <v>2</v>
      </c>
      <c r="G54" s="155">
        <v>1996</v>
      </c>
      <c r="H54" s="156">
        <v>85</v>
      </c>
      <c r="I54" s="157">
        <v>81.400000000000006</v>
      </c>
      <c r="J54" s="158">
        <v>70</v>
      </c>
      <c r="K54" s="158">
        <v>95</v>
      </c>
      <c r="L54" s="158">
        <v>165</v>
      </c>
      <c r="M54" s="157">
        <v>13.6</v>
      </c>
      <c r="N54" s="159" t="s">
        <v>0</v>
      </c>
      <c r="O54" s="159" t="s">
        <v>0</v>
      </c>
      <c r="P54" s="162"/>
    </row>
    <row r="55" spans="1:16" s="161" customFormat="1" ht="21.2" customHeight="1">
      <c r="A55" s="154" t="s">
        <v>86</v>
      </c>
      <c r="B55" s="155"/>
      <c r="C55" s="155" t="s">
        <v>41</v>
      </c>
      <c r="D55" s="154" t="s">
        <v>575</v>
      </c>
      <c r="E55" s="154" t="s">
        <v>109</v>
      </c>
      <c r="F55" s="155" t="s">
        <v>2</v>
      </c>
      <c r="G55" s="155">
        <v>1993</v>
      </c>
      <c r="H55" s="156">
        <v>105</v>
      </c>
      <c r="I55" s="157">
        <v>95.2</v>
      </c>
      <c r="J55" s="158">
        <v>90</v>
      </c>
      <c r="K55" s="158">
        <v>113</v>
      </c>
      <c r="L55" s="158">
        <v>203</v>
      </c>
      <c r="M55" s="157">
        <v>17.8</v>
      </c>
      <c r="N55" s="159" t="s">
        <v>0</v>
      </c>
      <c r="O55" s="159" t="s">
        <v>0</v>
      </c>
      <c r="P55" s="162"/>
    </row>
    <row r="56" spans="1:16" s="161" customFormat="1" ht="21.2" customHeight="1">
      <c r="A56" s="154" t="s">
        <v>86</v>
      </c>
      <c r="B56" s="155"/>
      <c r="C56" s="155" t="s">
        <v>41</v>
      </c>
      <c r="D56" s="154" t="s">
        <v>310</v>
      </c>
      <c r="E56" s="154" t="s">
        <v>309</v>
      </c>
      <c r="F56" s="155" t="s">
        <v>2</v>
      </c>
      <c r="G56" s="155">
        <v>1985</v>
      </c>
      <c r="H56" s="156">
        <v>85</v>
      </c>
      <c r="I56" s="157">
        <v>81.3</v>
      </c>
      <c r="J56" s="158">
        <v>97</v>
      </c>
      <c r="K56" s="158">
        <v>123</v>
      </c>
      <c r="L56" s="158">
        <v>220</v>
      </c>
      <c r="M56" s="157">
        <v>57.4</v>
      </c>
      <c r="N56" s="159" t="s">
        <v>0</v>
      </c>
      <c r="O56" s="159" t="s">
        <v>0</v>
      </c>
      <c r="P56" s="162"/>
    </row>
    <row r="57" spans="1:16" s="161" customFormat="1" ht="21.2" customHeight="1">
      <c r="A57" s="154" t="s">
        <v>86</v>
      </c>
      <c r="B57" s="155"/>
      <c r="C57" s="155" t="s">
        <v>41</v>
      </c>
      <c r="D57" s="154" t="s">
        <v>576</v>
      </c>
      <c r="E57" s="154" t="s">
        <v>306</v>
      </c>
      <c r="F57" s="155" t="s">
        <v>2</v>
      </c>
      <c r="G57" s="155">
        <v>1991</v>
      </c>
      <c r="H57" s="156">
        <v>77</v>
      </c>
      <c r="I57" s="157">
        <v>75.7</v>
      </c>
      <c r="J57" s="158">
        <v>75</v>
      </c>
      <c r="K57" s="158">
        <v>98</v>
      </c>
      <c r="L57" s="158">
        <v>173</v>
      </c>
      <c r="M57" s="157">
        <v>25</v>
      </c>
      <c r="N57" s="159" t="s">
        <v>0</v>
      </c>
      <c r="O57" s="159" t="s">
        <v>0</v>
      </c>
      <c r="P57" s="162"/>
    </row>
    <row r="58" spans="1:16" s="161" customFormat="1" ht="21.2" customHeight="1">
      <c r="A58" s="154" t="s">
        <v>86</v>
      </c>
      <c r="B58" s="155"/>
      <c r="C58" s="155" t="s">
        <v>41</v>
      </c>
      <c r="D58" s="154" t="s">
        <v>85</v>
      </c>
      <c r="E58" s="154" t="s">
        <v>84</v>
      </c>
      <c r="F58" s="155" t="s">
        <v>2</v>
      </c>
      <c r="G58" s="155">
        <v>1990</v>
      </c>
      <c r="H58" s="156">
        <v>94</v>
      </c>
      <c r="I58" s="157">
        <v>93.5</v>
      </c>
      <c r="J58" s="158">
        <v>105</v>
      </c>
      <c r="K58" s="158">
        <v>130</v>
      </c>
      <c r="L58" s="158">
        <v>235</v>
      </c>
      <c r="M58" s="157">
        <v>48</v>
      </c>
      <c r="N58" s="159" t="s">
        <v>0</v>
      </c>
      <c r="O58" s="159" t="s">
        <v>0</v>
      </c>
      <c r="P58" s="162"/>
    </row>
    <row r="59" spans="1:16" s="161" customFormat="1" ht="21.2" customHeight="1">
      <c r="A59" s="154" t="s">
        <v>86</v>
      </c>
      <c r="B59" s="155"/>
      <c r="C59" s="155" t="s">
        <v>41</v>
      </c>
      <c r="D59" s="154" t="s">
        <v>577</v>
      </c>
      <c r="E59" s="154" t="s">
        <v>154</v>
      </c>
      <c r="F59" s="155" t="s">
        <v>2</v>
      </c>
      <c r="G59" s="155">
        <v>1986</v>
      </c>
      <c r="H59" s="156">
        <v>85</v>
      </c>
      <c r="I59" s="157">
        <v>84.5</v>
      </c>
      <c r="J59" s="158">
        <v>96</v>
      </c>
      <c r="K59" s="158">
        <v>127</v>
      </c>
      <c r="L59" s="158">
        <v>223</v>
      </c>
      <c r="M59" s="157">
        <v>54</v>
      </c>
      <c r="N59" s="159" t="s">
        <v>0</v>
      </c>
      <c r="O59" s="159" t="s">
        <v>0</v>
      </c>
      <c r="P59" s="162"/>
    </row>
    <row r="60" spans="1:16" s="161" customFormat="1" ht="21.2" customHeight="1">
      <c r="A60" s="154" t="s">
        <v>86</v>
      </c>
      <c r="B60" s="155"/>
      <c r="C60" s="155" t="s">
        <v>41</v>
      </c>
      <c r="D60" s="154" t="s">
        <v>578</v>
      </c>
      <c r="E60" s="154" t="s">
        <v>87</v>
      </c>
      <c r="F60" s="155" t="s">
        <v>2</v>
      </c>
      <c r="G60" s="155">
        <v>1991</v>
      </c>
      <c r="H60" s="156">
        <v>105</v>
      </c>
      <c r="I60" s="157">
        <v>104.3</v>
      </c>
      <c r="J60" s="158">
        <v>158</v>
      </c>
      <c r="K60" s="158">
        <v>190</v>
      </c>
      <c r="L60" s="158">
        <v>348</v>
      </c>
      <c r="M60" s="157">
        <v>144</v>
      </c>
      <c r="N60" s="159" t="s">
        <v>0</v>
      </c>
      <c r="O60" s="159" t="s">
        <v>0</v>
      </c>
      <c r="P60" s="162"/>
    </row>
    <row r="61" spans="1:16" s="161" customFormat="1" ht="21.2" customHeight="1">
      <c r="A61" s="154" t="s">
        <v>23</v>
      </c>
      <c r="B61" s="155"/>
      <c r="C61" s="155" t="s">
        <v>16</v>
      </c>
      <c r="D61" s="154" t="s">
        <v>22</v>
      </c>
      <c r="E61" s="154" t="s">
        <v>21</v>
      </c>
      <c r="F61" s="155" t="s">
        <v>13</v>
      </c>
      <c r="G61" s="155">
        <v>1979</v>
      </c>
      <c r="H61" s="156">
        <v>69</v>
      </c>
      <c r="I61" s="157" t="s">
        <v>31</v>
      </c>
      <c r="J61" s="158">
        <v>66</v>
      </c>
      <c r="K61" s="158">
        <v>76</v>
      </c>
      <c r="L61" s="158">
        <v>142</v>
      </c>
      <c r="M61" s="157">
        <v>72</v>
      </c>
      <c r="N61" s="159" t="s">
        <v>0</v>
      </c>
      <c r="O61" s="159" t="s">
        <v>0</v>
      </c>
      <c r="P61" s="160"/>
    </row>
    <row r="62" spans="1:16" s="161" customFormat="1" ht="21.2" customHeight="1">
      <c r="A62" s="154" t="s">
        <v>23</v>
      </c>
      <c r="B62" s="155"/>
      <c r="C62" s="155" t="s">
        <v>16</v>
      </c>
      <c r="D62" s="154" t="s">
        <v>22</v>
      </c>
      <c r="E62" s="154" t="s">
        <v>21</v>
      </c>
      <c r="F62" s="155" t="s">
        <v>13</v>
      </c>
      <c r="G62" s="155">
        <v>1979</v>
      </c>
      <c r="H62" s="156">
        <v>75</v>
      </c>
      <c r="I62" s="157" t="s">
        <v>580</v>
      </c>
      <c r="J62" s="158">
        <v>64</v>
      </c>
      <c r="K62" s="158">
        <v>78</v>
      </c>
      <c r="L62" s="158">
        <v>142</v>
      </c>
      <c r="M62" s="157">
        <v>70</v>
      </c>
      <c r="N62" s="159" t="s">
        <v>0</v>
      </c>
      <c r="O62" s="159" t="s">
        <v>0</v>
      </c>
      <c r="P62" s="160"/>
    </row>
    <row r="63" spans="1:16" s="161" customFormat="1" ht="21.2" customHeight="1">
      <c r="A63" s="154" t="s">
        <v>23</v>
      </c>
      <c r="B63" s="155"/>
      <c r="C63" s="155" t="s">
        <v>16</v>
      </c>
      <c r="D63" s="154" t="s">
        <v>581</v>
      </c>
      <c r="E63" s="154" t="s">
        <v>582</v>
      </c>
      <c r="F63" s="155" t="s">
        <v>13</v>
      </c>
      <c r="G63" s="155">
        <v>1985</v>
      </c>
      <c r="H63" s="156">
        <v>75</v>
      </c>
      <c r="I63" s="157" t="s">
        <v>184</v>
      </c>
      <c r="J63" s="158">
        <v>41</v>
      </c>
      <c r="K63" s="158">
        <v>54</v>
      </c>
      <c r="L63" s="158">
        <v>95</v>
      </c>
      <c r="M63" s="157" t="s">
        <v>0</v>
      </c>
      <c r="N63" s="159">
        <v>185.3</v>
      </c>
      <c r="O63" s="159" t="s">
        <v>0</v>
      </c>
      <c r="P63" s="160"/>
    </row>
    <row r="64" spans="1:16" s="161" customFormat="1" ht="21.2" customHeight="1">
      <c r="A64" s="154" t="s">
        <v>23</v>
      </c>
      <c r="B64" s="155"/>
      <c r="C64" s="155" t="s">
        <v>16</v>
      </c>
      <c r="D64" s="154" t="s">
        <v>581</v>
      </c>
      <c r="E64" s="154" t="s">
        <v>582</v>
      </c>
      <c r="F64" s="155" t="s">
        <v>13</v>
      </c>
      <c r="G64" s="155">
        <v>1985</v>
      </c>
      <c r="H64" s="156" t="s">
        <v>12</v>
      </c>
      <c r="I64" s="157" t="s">
        <v>583</v>
      </c>
      <c r="J64" s="158">
        <v>40</v>
      </c>
      <c r="K64" s="158">
        <v>59</v>
      </c>
      <c r="L64" s="158">
        <v>99</v>
      </c>
      <c r="M64" s="157" t="s">
        <v>0</v>
      </c>
      <c r="N64" s="159">
        <v>188.9</v>
      </c>
      <c r="O64" s="159" t="s">
        <v>0</v>
      </c>
      <c r="P64" s="160"/>
    </row>
    <row r="65" spans="1:16" s="161" customFormat="1" ht="21.2" customHeight="1">
      <c r="A65" s="154" t="s">
        <v>23</v>
      </c>
      <c r="B65" s="155"/>
      <c r="C65" s="155" t="s">
        <v>16</v>
      </c>
      <c r="D65" s="154" t="s">
        <v>437</v>
      </c>
      <c r="E65" s="154" t="s">
        <v>436</v>
      </c>
      <c r="F65" s="155" t="s">
        <v>2</v>
      </c>
      <c r="G65" s="155">
        <v>1960</v>
      </c>
      <c r="H65" s="156">
        <v>56</v>
      </c>
      <c r="I65" s="157" t="s">
        <v>584</v>
      </c>
      <c r="J65" s="158">
        <v>48</v>
      </c>
      <c r="K65" s="158">
        <v>60</v>
      </c>
      <c r="L65" s="158">
        <v>108</v>
      </c>
      <c r="M65" s="157">
        <v>44</v>
      </c>
      <c r="N65" s="159" t="s">
        <v>0</v>
      </c>
      <c r="O65" s="159" t="s">
        <v>0</v>
      </c>
      <c r="P65" s="160"/>
    </row>
    <row r="66" spans="1:16" s="161" customFormat="1" ht="21.2" customHeight="1">
      <c r="A66" s="154" t="s">
        <v>23</v>
      </c>
      <c r="B66" s="155"/>
      <c r="C66" s="155" t="s">
        <v>16</v>
      </c>
      <c r="D66" s="154" t="s">
        <v>585</v>
      </c>
      <c r="E66" s="154" t="s">
        <v>65</v>
      </c>
      <c r="F66" s="155" t="s">
        <v>2</v>
      </c>
      <c r="G66" s="155">
        <v>1990</v>
      </c>
      <c r="H66" s="156">
        <v>77</v>
      </c>
      <c r="I66" s="157" t="s">
        <v>586</v>
      </c>
      <c r="J66" s="158">
        <v>71</v>
      </c>
      <c r="K66" s="158">
        <v>102</v>
      </c>
      <c r="L66" s="158">
        <v>173</v>
      </c>
      <c r="M66" s="157" t="s">
        <v>0</v>
      </c>
      <c r="N66" s="159">
        <v>218.8</v>
      </c>
      <c r="O66" s="159" t="s">
        <v>0</v>
      </c>
      <c r="P66" s="160"/>
    </row>
    <row r="67" spans="1:16" s="161" customFormat="1" ht="21.2" customHeight="1">
      <c r="A67" s="154" t="s">
        <v>23</v>
      </c>
      <c r="B67" s="155"/>
      <c r="C67" s="155" t="s">
        <v>16</v>
      </c>
      <c r="D67" s="154" t="s">
        <v>585</v>
      </c>
      <c r="E67" s="154" t="s">
        <v>65</v>
      </c>
      <c r="F67" s="155" t="s">
        <v>2</v>
      </c>
      <c r="G67" s="155">
        <v>1990</v>
      </c>
      <c r="H67" s="156">
        <v>85</v>
      </c>
      <c r="I67" s="157" t="s">
        <v>587</v>
      </c>
      <c r="J67" s="158">
        <v>69</v>
      </c>
      <c r="K67" s="158">
        <v>100</v>
      </c>
      <c r="L67" s="158">
        <v>169</v>
      </c>
      <c r="M67" s="157" t="s">
        <v>0</v>
      </c>
      <c r="N67" s="159">
        <v>212.2</v>
      </c>
      <c r="O67" s="159" t="s">
        <v>0</v>
      </c>
      <c r="P67" s="160"/>
    </row>
    <row r="68" spans="1:16" s="161" customFormat="1" ht="21.2" customHeight="1">
      <c r="A68" s="154" t="s">
        <v>23</v>
      </c>
      <c r="B68" s="155"/>
      <c r="C68" s="155" t="s">
        <v>16</v>
      </c>
      <c r="D68" s="154" t="s">
        <v>457</v>
      </c>
      <c r="E68" s="154" t="s">
        <v>456</v>
      </c>
      <c r="F68" s="155" t="s">
        <v>2</v>
      </c>
      <c r="G68" s="155">
        <v>1967</v>
      </c>
      <c r="H68" s="156">
        <v>85</v>
      </c>
      <c r="I68" s="157" t="s">
        <v>493</v>
      </c>
      <c r="J68" s="158">
        <v>85</v>
      </c>
      <c r="K68" s="158">
        <v>109</v>
      </c>
      <c r="L68" s="158">
        <v>194</v>
      </c>
      <c r="M68" s="157" t="s">
        <v>0</v>
      </c>
      <c r="N68" s="159">
        <v>237.3</v>
      </c>
      <c r="O68" s="159" t="s">
        <v>0</v>
      </c>
      <c r="P68" s="160"/>
    </row>
    <row r="69" spans="1:16" s="161" customFormat="1" ht="21.2" customHeight="1">
      <c r="A69" s="154" t="s">
        <v>23</v>
      </c>
      <c r="B69" s="155"/>
      <c r="C69" s="155" t="s">
        <v>16</v>
      </c>
      <c r="D69" s="154" t="s">
        <v>166</v>
      </c>
      <c r="E69" s="154" t="s">
        <v>113</v>
      </c>
      <c r="F69" s="155" t="s">
        <v>2</v>
      </c>
      <c r="G69" s="155">
        <v>1987</v>
      </c>
      <c r="H69" s="156">
        <v>85</v>
      </c>
      <c r="I69" s="157" t="s">
        <v>588</v>
      </c>
      <c r="J69" s="158">
        <v>81</v>
      </c>
      <c r="K69" s="158">
        <v>101</v>
      </c>
      <c r="L69" s="158">
        <v>182</v>
      </c>
      <c r="M69" s="157" t="s">
        <v>0</v>
      </c>
      <c r="N69" s="159">
        <v>221.1</v>
      </c>
      <c r="O69" s="159" t="s">
        <v>0</v>
      </c>
      <c r="P69" s="160"/>
    </row>
    <row r="70" spans="1:16" s="161" customFormat="1" ht="21.2" customHeight="1">
      <c r="A70" s="154" t="s">
        <v>23</v>
      </c>
      <c r="B70" s="155"/>
      <c r="C70" s="155" t="s">
        <v>16</v>
      </c>
      <c r="D70" s="154" t="s">
        <v>589</v>
      </c>
      <c r="E70" s="154" t="s">
        <v>590</v>
      </c>
      <c r="F70" s="155" t="s">
        <v>2</v>
      </c>
      <c r="G70" s="155">
        <v>1978</v>
      </c>
      <c r="H70" s="156">
        <v>85</v>
      </c>
      <c r="I70" s="157" t="s">
        <v>591</v>
      </c>
      <c r="J70" s="158">
        <v>108</v>
      </c>
      <c r="K70" s="158">
        <v>132</v>
      </c>
      <c r="L70" s="158">
        <v>240</v>
      </c>
      <c r="M70" s="157">
        <v>74.2</v>
      </c>
      <c r="N70" s="159" t="s">
        <v>0</v>
      </c>
      <c r="O70" s="159" t="s">
        <v>0</v>
      </c>
      <c r="P70" s="160"/>
    </row>
    <row r="71" spans="1:16" s="161" customFormat="1" ht="21.2" customHeight="1">
      <c r="A71" s="154" t="s">
        <v>23</v>
      </c>
      <c r="B71" s="155"/>
      <c r="C71" s="155" t="s">
        <v>16</v>
      </c>
      <c r="D71" s="154" t="s">
        <v>592</v>
      </c>
      <c r="E71" s="154" t="s">
        <v>100</v>
      </c>
      <c r="F71" s="155" t="s">
        <v>2</v>
      </c>
      <c r="G71" s="155">
        <v>1986</v>
      </c>
      <c r="H71" s="156">
        <v>105</v>
      </c>
      <c r="I71" s="157" t="s">
        <v>593</v>
      </c>
      <c r="J71" s="158">
        <v>94</v>
      </c>
      <c r="K71" s="158">
        <v>126</v>
      </c>
      <c r="L71" s="158">
        <v>220</v>
      </c>
      <c r="M71" s="157" t="s">
        <v>0</v>
      </c>
      <c r="N71" s="159">
        <v>246.9</v>
      </c>
      <c r="O71" s="159" t="s">
        <v>0</v>
      </c>
      <c r="P71" s="160"/>
    </row>
    <row r="72" spans="1:16" s="161" customFormat="1" ht="21.2" customHeight="1">
      <c r="A72" s="154" t="s">
        <v>23</v>
      </c>
      <c r="B72" s="155"/>
      <c r="C72" s="155" t="s">
        <v>16</v>
      </c>
      <c r="D72" s="154" t="s">
        <v>379</v>
      </c>
      <c r="E72" s="154" t="s">
        <v>60</v>
      </c>
      <c r="F72" s="155" t="s">
        <v>2</v>
      </c>
      <c r="G72" s="155">
        <v>1959</v>
      </c>
      <c r="H72" s="156">
        <v>105</v>
      </c>
      <c r="I72" s="157" t="s">
        <v>594</v>
      </c>
      <c r="J72" s="158">
        <v>80</v>
      </c>
      <c r="K72" s="158">
        <v>115</v>
      </c>
      <c r="L72" s="158">
        <v>195</v>
      </c>
      <c r="M72" s="157" t="s">
        <v>0</v>
      </c>
      <c r="N72" s="159">
        <v>220</v>
      </c>
      <c r="O72" s="159" t="s">
        <v>0</v>
      </c>
      <c r="P72" s="160"/>
    </row>
    <row r="73" spans="1:16" s="161" customFormat="1" ht="21.2" customHeight="1">
      <c r="A73" s="154" t="s">
        <v>23</v>
      </c>
      <c r="B73" s="155"/>
      <c r="C73" s="155" t="s">
        <v>16</v>
      </c>
      <c r="D73" s="154" t="s">
        <v>595</v>
      </c>
      <c r="E73" s="154" t="s">
        <v>596</v>
      </c>
      <c r="F73" s="155" t="s">
        <v>2</v>
      </c>
      <c r="G73" s="155">
        <v>1976</v>
      </c>
      <c r="H73" s="156">
        <v>105</v>
      </c>
      <c r="I73" s="157" t="s">
        <v>597</v>
      </c>
      <c r="J73" s="158">
        <v>75</v>
      </c>
      <c r="K73" s="158">
        <v>100</v>
      </c>
      <c r="L73" s="158">
        <v>195</v>
      </c>
      <c r="M73" s="157" t="s">
        <v>0</v>
      </c>
      <c r="N73" s="159">
        <v>195</v>
      </c>
      <c r="O73" s="159" t="s">
        <v>0</v>
      </c>
      <c r="P73" s="160"/>
    </row>
    <row r="74" spans="1:16" s="161" customFormat="1" ht="21.2" customHeight="1">
      <c r="A74" s="154" t="s">
        <v>23</v>
      </c>
      <c r="B74" s="155"/>
      <c r="C74" s="155" t="s">
        <v>16</v>
      </c>
      <c r="D74" s="154" t="s">
        <v>445</v>
      </c>
      <c r="E74" s="154" t="s">
        <v>172</v>
      </c>
      <c r="F74" s="155" t="s">
        <v>2</v>
      </c>
      <c r="G74" s="155">
        <v>1966</v>
      </c>
      <c r="H74" s="156" t="s">
        <v>59</v>
      </c>
      <c r="I74" s="157" t="s">
        <v>598</v>
      </c>
      <c r="J74" s="158">
        <v>112</v>
      </c>
      <c r="K74" s="158">
        <v>120</v>
      </c>
      <c r="L74" s="158">
        <v>232</v>
      </c>
      <c r="M74" s="157" t="s">
        <v>0</v>
      </c>
      <c r="N74" s="159">
        <v>243.6</v>
      </c>
      <c r="O74" s="159" t="s">
        <v>0</v>
      </c>
      <c r="P74" s="160"/>
    </row>
    <row r="75" spans="1:16" s="161" customFormat="1" ht="21.2" customHeight="1">
      <c r="A75" s="154" t="s">
        <v>599</v>
      </c>
      <c r="B75" s="155"/>
      <c r="C75" s="155" t="s">
        <v>43</v>
      </c>
      <c r="D75" s="154" t="s">
        <v>602</v>
      </c>
      <c r="E75" s="154" t="s">
        <v>343</v>
      </c>
      <c r="F75" s="155" t="s">
        <v>2</v>
      </c>
      <c r="G75" s="155">
        <v>1989</v>
      </c>
      <c r="H75" s="156" t="s">
        <v>8</v>
      </c>
      <c r="I75" s="157" t="s">
        <v>603</v>
      </c>
      <c r="J75" s="158">
        <v>87</v>
      </c>
      <c r="K75" s="158">
        <v>122</v>
      </c>
      <c r="L75" s="158">
        <v>209</v>
      </c>
      <c r="M75" s="157" t="s">
        <v>0</v>
      </c>
      <c r="N75" s="159">
        <v>260.20999999999998</v>
      </c>
      <c r="O75" s="159" t="s">
        <v>0</v>
      </c>
      <c r="P75" s="162"/>
    </row>
    <row r="76" spans="1:16" s="161" customFormat="1" ht="21.2" customHeight="1">
      <c r="A76" s="154" t="s">
        <v>599</v>
      </c>
      <c r="B76" s="155"/>
      <c r="C76" s="155" t="s">
        <v>43</v>
      </c>
      <c r="D76" s="154" t="s">
        <v>602</v>
      </c>
      <c r="E76" s="154" t="s">
        <v>343</v>
      </c>
      <c r="F76" s="155" t="s">
        <v>2</v>
      </c>
      <c r="G76" s="155">
        <v>1989</v>
      </c>
      <c r="H76" s="156" t="s">
        <v>178</v>
      </c>
      <c r="I76" s="157" t="s">
        <v>339</v>
      </c>
      <c r="J76" s="158">
        <v>86</v>
      </c>
      <c r="K76" s="158">
        <v>121</v>
      </c>
      <c r="L76" s="158">
        <v>207</v>
      </c>
      <c r="M76" s="157" t="s">
        <v>0</v>
      </c>
      <c r="N76" s="159">
        <v>261.60000000000002</v>
      </c>
      <c r="O76" s="159" t="s">
        <v>0</v>
      </c>
      <c r="P76" s="162"/>
    </row>
    <row r="77" spans="1:16" s="161" customFormat="1" ht="21.2" customHeight="1">
      <c r="A77" s="154" t="s">
        <v>599</v>
      </c>
      <c r="B77" s="155"/>
      <c r="C77" s="155" t="s">
        <v>43</v>
      </c>
      <c r="D77" s="154" t="s">
        <v>604</v>
      </c>
      <c r="E77" s="154" t="s">
        <v>446</v>
      </c>
      <c r="F77" s="155" t="s">
        <v>2</v>
      </c>
      <c r="G77" s="155">
        <v>1986</v>
      </c>
      <c r="H77" s="156" t="s">
        <v>8</v>
      </c>
      <c r="I77" s="157" t="s">
        <v>605</v>
      </c>
      <c r="J77" s="158">
        <v>93</v>
      </c>
      <c r="K77" s="158">
        <v>113</v>
      </c>
      <c r="L77" s="158">
        <v>206</v>
      </c>
      <c r="M77" s="157" t="s">
        <v>0</v>
      </c>
      <c r="N77" s="159">
        <v>251.52</v>
      </c>
      <c r="O77" s="159" t="s">
        <v>0</v>
      </c>
      <c r="P77" s="162"/>
    </row>
    <row r="78" spans="1:16" s="161" customFormat="1" ht="21.2" customHeight="1">
      <c r="A78" s="154" t="s">
        <v>599</v>
      </c>
      <c r="B78" s="155"/>
      <c r="C78" s="155" t="s">
        <v>43</v>
      </c>
      <c r="D78" s="154" t="s">
        <v>604</v>
      </c>
      <c r="E78" s="154" t="s">
        <v>446</v>
      </c>
      <c r="F78" s="155" t="s">
        <v>2</v>
      </c>
      <c r="G78" s="155">
        <v>1986</v>
      </c>
      <c r="H78" s="156" t="s">
        <v>178</v>
      </c>
      <c r="I78" s="157" t="s">
        <v>318</v>
      </c>
      <c r="J78" s="158">
        <v>91</v>
      </c>
      <c r="K78" s="158">
        <v>116</v>
      </c>
      <c r="L78" s="158">
        <v>207</v>
      </c>
      <c r="M78" s="157" t="s">
        <v>0</v>
      </c>
      <c r="N78" s="159">
        <v>261.39999999999998</v>
      </c>
      <c r="O78" s="159" t="s">
        <v>0</v>
      </c>
      <c r="P78" s="162"/>
    </row>
    <row r="79" spans="1:16" s="161" customFormat="1" ht="21.2" customHeight="1">
      <c r="A79" s="154" t="s">
        <v>599</v>
      </c>
      <c r="B79" s="155"/>
      <c r="C79" s="155" t="s">
        <v>43</v>
      </c>
      <c r="D79" s="154" t="s">
        <v>606</v>
      </c>
      <c r="E79" s="154" t="s">
        <v>607</v>
      </c>
      <c r="F79" s="155" t="s">
        <v>2</v>
      </c>
      <c r="G79" s="155">
        <v>1989</v>
      </c>
      <c r="H79" s="156" t="s">
        <v>8</v>
      </c>
      <c r="I79" s="157" t="s">
        <v>608</v>
      </c>
      <c r="J79" s="158">
        <v>75</v>
      </c>
      <c r="K79" s="158">
        <v>95</v>
      </c>
      <c r="L79" s="158">
        <v>170</v>
      </c>
      <c r="M79" s="157" t="s">
        <v>0</v>
      </c>
      <c r="N79" s="159">
        <v>207.57</v>
      </c>
      <c r="O79" s="159" t="s">
        <v>0</v>
      </c>
      <c r="P79" s="162"/>
    </row>
    <row r="80" spans="1:16" s="161" customFormat="1" ht="21.2" customHeight="1">
      <c r="A80" s="154" t="s">
        <v>599</v>
      </c>
      <c r="B80" s="155"/>
      <c r="C80" s="155" t="s">
        <v>43</v>
      </c>
      <c r="D80" s="154" t="s">
        <v>609</v>
      </c>
      <c r="E80" s="154" t="s">
        <v>610</v>
      </c>
      <c r="F80" s="155" t="s">
        <v>2</v>
      </c>
      <c r="G80" s="155">
        <v>1997</v>
      </c>
      <c r="H80" s="156" t="s">
        <v>178</v>
      </c>
      <c r="I80" s="157" t="s">
        <v>173</v>
      </c>
      <c r="J80" s="158">
        <v>66</v>
      </c>
      <c r="K80" s="158">
        <v>78</v>
      </c>
      <c r="L80" s="158">
        <v>144</v>
      </c>
      <c r="M80" s="157">
        <v>6.5</v>
      </c>
      <c r="N80" s="159" t="s">
        <v>0</v>
      </c>
      <c r="O80" s="159" t="s">
        <v>0</v>
      </c>
      <c r="P80" s="162"/>
    </row>
    <row r="81" spans="1:16" s="161" customFormat="1" ht="21.2" customHeight="1">
      <c r="A81" s="154" t="s">
        <v>30</v>
      </c>
      <c r="B81" s="155"/>
      <c r="C81" s="155" t="s">
        <v>16</v>
      </c>
      <c r="D81" s="154" t="s">
        <v>79</v>
      </c>
      <c r="E81" s="154" t="s">
        <v>76</v>
      </c>
      <c r="F81" s="155" t="s">
        <v>2</v>
      </c>
      <c r="G81" s="155">
        <v>1980</v>
      </c>
      <c r="H81" s="156">
        <v>94</v>
      </c>
      <c r="I81" s="157" t="s">
        <v>613</v>
      </c>
      <c r="J81" s="158">
        <v>55</v>
      </c>
      <c r="K81" s="158">
        <v>80</v>
      </c>
      <c r="L81" s="158">
        <v>135</v>
      </c>
      <c r="M81" s="157">
        <v>0</v>
      </c>
      <c r="N81" s="159" t="s">
        <v>0</v>
      </c>
      <c r="O81" s="159" t="s">
        <v>0</v>
      </c>
      <c r="P81" s="162"/>
    </row>
    <row r="82" spans="1:16" s="161" customFormat="1" ht="21.2" customHeight="1">
      <c r="A82" s="154" t="s">
        <v>30</v>
      </c>
      <c r="B82" s="155"/>
      <c r="C82" s="155" t="s">
        <v>16</v>
      </c>
      <c r="D82" s="154" t="s">
        <v>614</v>
      </c>
      <c r="E82" s="154" t="s">
        <v>615</v>
      </c>
      <c r="F82" s="155" t="s">
        <v>2</v>
      </c>
      <c r="G82" s="155">
        <v>2004</v>
      </c>
      <c r="H82" s="156" t="s">
        <v>248</v>
      </c>
      <c r="I82" s="157" t="s">
        <v>250</v>
      </c>
      <c r="J82" s="158">
        <v>13</v>
      </c>
      <c r="K82" s="158">
        <v>17</v>
      </c>
      <c r="L82" s="158">
        <v>30</v>
      </c>
      <c r="M82" s="157" t="s">
        <v>0</v>
      </c>
      <c r="N82" s="159" t="s">
        <v>0</v>
      </c>
      <c r="O82" s="159">
        <v>274.81</v>
      </c>
      <c r="P82" s="162"/>
    </row>
    <row r="83" spans="1:16" s="161" customFormat="1" ht="21.2" customHeight="1">
      <c r="A83" s="154" t="s">
        <v>30</v>
      </c>
      <c r="B83" s="155"/>
      <c r="C83" s="155" t="s">
        <v>16</v>
      </c>
      <c r="D83" s="154" t="s">
        <v>282</v>
      </c>
      <c r="E83" s="154" t="s">
        <v>281</v>
      </c>
      <c r="F83" s="155" t="s">
        <v>2</v>
      </c>
      <c r="G83" s="155">
        <v>2001</v>
      </c>
      <c r="H83" s="156" t="s">
        <v>239</v>
      </c>
      <c r="I83" s="157" t="s">
        <v>616</v>
      </c>
      <c r="J83" s="158">
        <v>42</v>
      </c>
      <c r="K83" s="158">
        <v>57</v>
      </c>
      <c r="L83" s="158">
        <v>99</v>
      </c>
      <c r="M83" s="157" t="s">
        <v>0</v>
      </c>
      <c r="N83" s="159" t="s">
        <v>0</v>
      </c>
      <c r="O83" s="159">
        <v>497.54</v>
      </c>
      <c r="P83" s="162"/>
    </row>
    <row r="84" spans="1:16" s="161" customFormat="1" ht="21.2" customHeight="1">
      <c r="A84" s="154" t="s">
        <v>30</v>
      </c>
      <c r="B84" s="155"/>
      <c r="C84" s="155" t="s">
        <v>16</v>
      </c>
      <c r="D84" s="154" t="s">
        <v>432</v>
      </c>
      <c r="E84" s="154" t="s">
        <v>224</v>
      </c>
      <c r="F84" s="155" t="s">
        <v>2</v>
      </c>
      <c r="G84" s="155">
        <v>2000</v>
      </c>
      <c r="H84" s="156" t="s">
        <v>239</v>
      </c>
      <c r="I84" s="157" t="s">
        <v>617</v>
      </c>
      <c r="J84" s="158">
        <v>20</v>
      </c>
      <c r="K84" s="158">
        <v>27</v>
      </c>
      <c r="L84" s="158">
        <v>47</v>
      </c>
      <c r="M84" s="157" t="s">
        <v>0</v>
      </c>
      <c r="N84" s="159" t="s">
        <v>0</v>
      </c>
      <c r="O84" s="159">
        <v>201.09</v>
      </c>
      <c r="P84" s="162"/>
    </row>
    <row r="85" spans="1:16" s="161" customFormat="1" ht="21.2" customHeight="1">
      <c r="A85" s="154" t="s">
        <v>30</v>
      </c>
      <c r="B85" s="155"/>
      <c r="C85" s="155" t="s">
        <v>16</v>
      </c>
      <c r="D85" s="154" t="s">
        <v>363</v>
      </c>
      <c r="E85" s="154" t="s">
        <v>362</v>
      </c>
      <c r="F85" s="155" t="s">
        <v>2</v>
      </c>
      <c r="G85" s="155">
        <v>1935</v>
      </c>
      <c r="H85" s="156">
        <v>77</v>
      </c>
      <c r="I85" s="157" t="s">
        <v>24</v>
      </c>
      <c r="J85" s="158">
        <v>37</v>
      </c>
      <c r="K85" s="158">
        <v>55</v>
      </c>
      <c r="L85" s="158">
        <v>92</v>
      </c>
      <c r="M85" s="157" t="s">
        <v>0</v>
      </c>
      <c r="N85" s="159">
        <v>290.3</v>
      </c>
      <c r="O85" s="159" t="s">
        <v>0</v>
      </c>
      <c r="P85" s="162"/>
    </row>
    <row r="86" spans="1:16" s="161" customFormat="1" ht="21.2" customHeight="1">
      <c r="A86" s="154" t="s">
        <v>30</v>
      </c>
      <c r="B86" s="155"/>
      <c r="C86" s="155" t="s">
        <v>16</v>
      </c>
      <c r="D86" s="154" t="s">
        <v>267</v>
      </c>
      <c r="E86" s="154" t="s">
        <v>618</v>
      </c>
      <c r="F86" s="155" t="s">
        <v>13</v>
      </c>
      <c r="G86" s="155">
        <v>2003</v>
      </c>
      <c r="H86" s="156" t="s">
        <v>264</v>
      </c>
      <c r="I86" s="157" t="s">
        <v>619</v>
      </c>
      <c r="J86" s="158">
        <v>13</v>
      </c>
      <c r="K86" s="158">
        <v>17</v>
      </c>
      <c r="L86" s="158">
        <v>30</v>
      </c>
      <c r="M86" s="157" t="s">
        <v>0</v>
      </c>
      <c r="N86" s="159" t="s">
        <v>0</v>
      </c>
      <c r="O86" s="159">
        <v>371.99</v>
      </c>
      <c r="P86" s="162"/>
    </row>
    <row r="87" spans="1:16" s="161" customFormat="1" ht="21.2" customHeight="1">
      <c r="A87" s="154" t="s">
        <v>30</v>
      </c>
      <c r="B87" s="155"/>
      <c r="C87" s="155" t="s">
        <v>16</v>
      </c>
      <c r="D87" s="154" t="s">
        <v>485</v>
      </c>
      <c r="E87" s="154" t="s">
        <v>620</v>
      </c>
      <c r="F87" s="155" t="s">
        <v>13</v>
      </c>
      <c r="G87" s="155">
        <v>1980</v>
      </c>
      <c r="H87" s="156">
        <v>69</v>
      </c>
      <c r="I87" s="157" t="s">
        <v>621</v>
      </c>
      <c r="J87" s="158">
        <v>59</v>
      </c>
      <c r="K87" s="158">
        <v>75</v>
      </c>
      <c r="L87" s="158">
        <v>133</v>
      </c>
      <c r="M87" s="157">
        <v>71</v>
      </c>
      <c r="N87" s="159" t="s">
        <v>0</v>
      </c>
      <c r="O87" s="159" t="s">
        <v>0</v>
      </c>
      <c r="P87" s="162"/>
    </row>
    <row r="88" spans="1:16" s="161" customFormat="1" ht="21.2" customHeight="1">
      <c r="A88" s="154" t="s">
        <v>30</v>
      </c>
      <c r="B88" s="155"/>
      <c r="C88" s="155" t="s">
        <v>16</v>
      </c>
      <c r="D88" s="154" t="s">
        <v>485</v>
      </c>
      <c r="E88" s="154" t="s">
        <v>484</v>
      </c>
      <c r="F88" s="155" t="s">
        <v>2</v>
      </c>
      <c r="G88" s="155">
        <v>1978</v>
      </c>
      <c r="H88" s="156">
        <v>105</v>
      </c>
      <c r="I88" s="157" t="s">
        <v>622</v>
      </c>
      <c r="J88" s="158">
        <v>120</v>
      </c>
      <c r="K88" s="158">
        <v>150</v>
      </c>
      <c r="L88" s="158">
        <v>270</v>
      </c>
      <c r="M88" s="157">
        <v>66</v>
      </c>
      <c r="N88" s="159" t="s">
        <v>0</v>
      </c>
      <c r="O88" s="159" t="s">
        <v>0</v>
      </c>
      <c r="P88" s="162"/>
    </row>
    <row r="89" spans="1:16" s="161" customFormat="1" ht="21.2" customHeight="1">
      <c r="A89" s="154" t="s">
        <v>30</v>
      </c>
      <c r="B89" s="155"/>
      <c r="C89" s="155" t="s">
        <v>16</v>
      </c>
      <c r="D89" s="154" t="s">
        <v>472</v>
      </c>
      <c r="E89" s="154" t="s">
        <v>471</v>
      </c>
      <c r="F89" s="155" t="s">
        <v>2</v>
      </c>
      <c r="G89" s="155">
        <v>1973</v>
      </c>
      <c r="H89" s="156">
        <v>77</v>
      </c>
      <c r="I89" s="157" t="s">
        <v>370</v>
      </c>
      <c r="J89" s="158">
        <v>95</v>
      </c>
      <c r="K89" s="158">
        <v>123</v>
      </c>
      <c r="L89" s="158">
        <v>213</v>
      </c>
      <c r="M89" s="157">
        <v>70</v>
      </c>
      <c r="N89" s="159">
        <v>316.60000000000002</v>
      </c>
      <c r="O89" s="159" t="s">
        <v>0</v>
      </c>
      <c r="P89" s="162"/>
    </row>
    <row r="90" spans="1:16" s="161" customFormat="1" ht="21.2" customHeight="1">
      <c r="A90" s="154" t="s">
        <v>30</v>
      </c>
      <c r="B90" s="155"/>
      <c r="C90" s="155" t="s">
        <v>16</v>
      </c>
      <c r="D90" s="154" t="s">
        <v>63</v>
      </c>
      <c r="E90" s="154" t="s">
        <v>271</v>
      </c>
      <c r="F90" s="155" t="s">
        <v>2</v>
      </c>
      <c r="G90" s="155">
        <v>2001</v>
      </c>
      <c r="H90" s="156" t="s">
        <v>213</v>
      </c>
      <c r="I90" s="157" t="s">
        <v>621</v>
      </c>
      <c r="J90" s="158">
        <v>75</v>
      </c>
      <c r="K90" s="158">
        <v>80</v>
      </c>
      <c r="L90" s="158">
        <v>153</v>
      </c>
      <c r="M90" s="157" t="s">
        <v>0</v>
      </c>
      <c r="N90" s="159" t="s">
        <v>0</v>
      </c>
      <c r="O90" s="159">
        <v>583.36</v>
      </c>
      <c r="P90" s="162"/>
    </row>
    <row r="91" spans="1:16" s="161" customFormat="1" ht="21.2" customHeight="1">
      <c r="A91" s="154" t="s">
        <v>30</v>
      </c>
      <c r="B91" s="155"/>
      <c r="C91" s="155" t="s">
        <v>16</v>
      </c>
      <c r="D91" s="154" t="s">
        <v>376</v>
      </c>
      <c r="E91" s="154" t="s">
        <v>375</v>
      </c>
      <c r="F91" s="155" t="s">
        <v>2</v>
      </c>
      <c r="G91" s="155">
        <v>1944</v>
      </c>
      <c r="H91" s="156">
        <v>85</v>
      </c>
      <c r="I91" s="157" t="s">
        <v>623</v>
      </c>
      <c r="J91" s="158">
        <v>52</v>
      </c>
      <c r="K91" s="158">
        <v>75</v>
      </c>
      <c r="L91" s="158">
        <v>127</v>
      </c>
      <c r="M91" s="157" t="s">
        <v>0</v>
      </c>
      <c r="N91" s="159">
        <v>303.10000000000002</v>
      </c>
      <c r="O91" s="159" t="s">
        <v>0</v>
      </c>
      <c r="P91" s="162"/>
    </row>
    <row r="92" spans="1:16" s="161" customFormat="1" ht="21.2" customHeight="1">
      <c r="A92" s="154" t="s">
        <v>30</v>
      </c>
      <c r="B92" s="155"/>
      <c r="C92" s="155" t="s">
        <v>16</v>
      </c>
      <c r="D92" s="154" t="s">
        <v>624</v>
      </c>
      <c r="E92" s="154" t="s">
        <v>625</v>
      </c>
      <c r="F92" s="155" t="s">
        <v>13</v>
      </c>
      <c r="G92" s="155">
        <v>2003</v>
      </c>
      <c r="H92" s="156" t="s">
        <v>264</v>
      </c>
      <c r="I92" s="157" t="s">
        <v>626</v>
      </c>
      <c r="J92" s="158">
        <v>13</v>
      </c>
      <c r="K92" s="158">
        <v>16</v>
      </c>
      <c r="L92" s="158">
        <v>29</v>
      </c>
      <c r="M92" s="157" t="s">
        <v>0</v>
      </c>
      <c r="N92" s="159" t="s">
        <v>0</v>
      </c>
      <c r="O92" s="159">
        <v>394.28</v>
      </c>
      <c r="P92" s="162"/>
    </row>
    <row r="93" spans="1:16" s="161" customFormat="1" ht="21.2" customHeight="1">
      <c r="A93" s="154" t="s">
        <v>30</v>
      </c>
      <c r="B93" s="155"/>
      <c r="C93" s="155" t="s">
        <v>16</v>
      </c>
      <c r="D93" s="154" t="s">
        <v>29</v>
      </c>
      <c r="E93" s="154" t="s">
        <v>28</v>
      </c>
      <c r="F93" s="155" t="s">
        <v>13</v>
      </c>
      <c r="G93" s="155">
        <v>1988</v>
      </c>
      <c r="H93" s="156">
        <v>69</v>
      </c>
      <c r="I93" s="157" t="s">
        <v>347</v>
      </c>
      <c r="J93" s="158">
        <v>71</v>
      </c>
      <c r="K93" s="158">
        <v>91</v>
      </c>
      <c r="L93" s="158">
        <v>162</v>
      </c>
      <c r="M93" s="157">
        <v>94</v>
      </c>
      <c r="N93" s="159" t="s">
        <v>0</v>
      </c>
      <c r="O93" s="159" t="s">
        <v>0</v>
      </c>
      <c r="P93" s="162"/>
    </row>
    <row r="94" spans="1:16" s="161" customFormat="1" ht="21.2" customHeight="1">
      <c r="A94" s="154" t="s">
        <v>419</v>
      </c>
      <c r="B94" s="155"/>
      <c r="C94" s="155" t="s">
        <v>43</v>
      </c>
      <c r="D94" s="154" t="s">
        <v>4</v>
      </c>
      <c r="E94" s="154" t="s">
        <v>627</v>
      </c>
      <c r="F94" s="155" t="s">
        <v>13</v>
      </c>
      <c r="G94" s="155">
        <v>1997</v>
      </c>
      <c r="H94" s="156">
        <v>58</v>
      </c>
      <c r="I94" s="157">
        <v>58</v>
      </c>
      <c r="J94" s="158">
        <v>67</v>
      </c>
      <c r="K94" s="158">
        <v>78</v>
      </c>
      <c r="L94" s="158">
        <v>145</v>
      </c>
      <c r="M94" s="157">
        <v>100</v>
      </c>
      <c r="N94" s="159" t="s">
        <v>0</v>
      </c>
      <c r="O94" s="159" t="s">
        <v>0</v>
      </c>
      <c r="P94" s="162"/>
    </row>
    <row r="95" spans="1:16" s="161" customFormat="1" ht="21.2" customHeight="1">
      <c r="A95" s="154" t="s">
        <v>419</v>
      </c>
      <c r="B95" s="155"/>
      <c r="C95" s="155" t="s">
        <v>43</v>
      </c>
      <c r="D95" s="154" t="s">
        <v>4</v>
      </c>
      <c r="E95" s="154" t="s">
        <v>627</v>
      </c>
      <c r="F95" s="155" t="s">
        <v>13</v>
      </c>
      <c r="G95" s="155">
        <v>1997</v>
      </c>
      <c r="H95" s="156">
        <v>63</v>
      </c>
      <c r="I95" s="157">
        <v>59</v>
      </c>
      <c r="J95" s="158">
        <v>67</v>
      </c>
      <c r="K95" s="158">
        <v>82</v>
      </c>
      <c r="L95" s="158">
        <v>147</v>
      </c>
      <c r="M95" s="157">
        <v>99</v>
      </c>
      <c r="N95" s="159" t="s">
        <v>0</v>
      </c>
      <c r="O95" s="159" t="s">
        <v>0</v>
      </c>
      <c r="P95" s="162"/>
    </row>
    <row r="96" spans="1:16" s="161" customFormat="1" ht="21.2" customHeight="1">
      <c r="A96" s="154" t="s">
        <v>419</v>
      </c>
      <c r="B96" s="155"/>
      <c r="C96" s="155" t="s">
        <v>43</v>
      </c>
      <c r="D96" s="154" t="s">
        <v>4</v>
      </c>
      <c r="E96" s="154" t="s">
        <v>3</v>
      </c>
      <c r="F96" s="155" t="s">
        <v>2</v>
      </c>
      <c r="G96" s="155">
        <v>1993</v>
      </c>
      <c r="H96" s="156">
        <v>94</v>
      </c>
      <c r="I96" s="157">
        <v>89.7</v>
      </c>
      <c r="J96" s="158">
        <v>99</v>
      </c>
      <c r="K96" s="158">
        <v>120</v>
      </c>
      <c r="L96" s="158">
        <v>216</v>
      </c>
      <c r="M96" s="157">
        <v>38.6</v>
      </c>
      <c r="N96" s="159" t="s">
        <v>0</v>
      </c>
      <c r="O96" s="159" t="s">
        <v>0</v>
      </c>
      <c r="P96" s="162"/>
    </row>
    <row r="97" spans="1:16" s="161" customFormat="1" ht="21.2" customHeight="1">
      <c r="A97" s="154" t="s">
        <v>419</v>
      </c>
      <c r="B97" s="155"/>
      <c r="C97" s="155" t="s">
        <v>43</v>
      </c>
      <c r="D97" s="154" t="s">
        <v>4</v>
      </c>
      <c r="E97" s="154" t="s">
        <v>418</v>
      </c>
      <c r="F97" s="155" t="s">
        <v>2</v>
      </c>
      <c r="G97" s="155">
        <v>1963</v>
      </c>
      <c r="H97" s="156">
        <v>105</v>
      </c>
      <c r="I97" s="157">
        <v>97.9</v>
      </c>
      <c r="J97" s="158">
        <v>91</v>
      </c>
      <c r="K97" s="158">
        <v>121</v>
      </c>
      <c r="L97" s="158">
        <v>207</v>
      </c>
      <c r="M97" s="157">
        <v>24</v>
      </c>
      <c r="N97" s="159">
        <v>289.3</v>
      </c>
      <c r="O97" s="159" t="s">
        <v>0</v>
      </c>
      <c r="P97" s="162"/>
    </row>
    <row r="98" spans="1:16" s="161" customFormat="1" ht="21.2" customHeight="1">
      <c r="A98" s="154" t="s">
        <v>104</v>
      </c>
      <c r="B98" s="155"/>
      <c r="C98" s="155" t="s">
        <v>16</v>
      </c>
      <c r="D98" s="154" t="s">
        <v>254</v>
      </c>
      <c r="E98" s="154" t="s">
        <v>185</v>
      </c>
      <c r="F98" s="155" t="s">
        <v>2</v>
      </c>
      <c r="G98" s="155">
        <v>2000</v>
      </c>
      <c r="H98" s="156" t="s">
        <v>251</v>
      </c>
      <c r="I98" s="157" t="s">
        <v>628</v>
      </c>
      <c r="J98" s="158">
        <v>22</v>
      </c>
      <c r="K98" s="158">
        <v>29</v>
      </c>
      <c r="L98" s="158">
        <v>52</v>
      </c>
      <c r="M98" s="157" t="s">
        <v>0</v>
      </c>
      <c r="N98" s="159" t="s">
        <v>0</v>
      </c>
      <c r="O98" s="159">
        <v>168.7</v>
      </c>
      <c r="P98" s="162"/>
    </row>
    <row r="99" spans="1:16" s="161" customFormat="1" ht="21.2" customHeight="1">
      <c r="A99" s="154" t="s">
        <v>104</v>
      </c>
      <c r="B99" s="155"/>
      <c r="C99" s="155" t="s">
        <v>16</v>
      </c>
      <c r="D99" s="154" t="s">
        <v>629</v>
      </c>
      <c r="E99" s="154" t="s">
        <v>192</v>
      </c>
      <c r="F99" s="155" t="s">
        <v>2</v>
      </c>
      <c r="G99" s="155">
        <v>1998</v>
      </c>
      <c r="H99" s="156">
        <v>56</v>
      </c>
      <c r="I99" s="157" t="s">
        <v>630</v>
      </c>
      <c r="J99" s="158">
        <v>20</v>
      </c>
      <c r="K99" s="158">
        <v>38</v>
      </c>
      <c r="L99" s="158">
        <v>58</v>
      </c>
      <c r="M99" s="157" t="s">
        <v>0</v>
      </c>
      <c r="N99" s="159" t="s">
        <v>0</v>
      </c>
      <c r="O99" s="159" t="s">
        <v>0</v>
      </c>
      <c r="P99" s="162"/>
    </row>
    <row r="100" spans="1:16" s="161" customFormat="1" ht="21.2" customHeight="1">
      <c r="A100" s="154" t="s">
        <v>104</v>
      </c>
      <c r="B100" s="155"/>
      <c r="C100" s="155" t="s">
        <v>16</v>
      </c>
      <c r="D100" s="154" t="s">
        <v>629</v>
      </c>
      <c r="E100" s="154" t="s">
        <v>631</v>
      </c>
      <c r="F100" s="155" t="s">
        <v>2</v>
      </c>
      <c r="G100" s="155">
        <v>2000</v>
      </c>
      <c r="H100" s="156" t="s">
        <v>248</v>
      </c>
      <c r="I100" s="157" t="s">
        <v>632</v>
      </c>
      <c r="J100" s="158">
        <v>38</v>
      </c>
      <c r="K100" s="158">
        <v>46</v>
      </c>
      <c r="L100" s="158">
        <v>84</v>
      </c>
      <c r="M100" s="157">
        <v>18</v>
      </c>
      <c r="N100" s="159" t="s">
        <v>0</v>
      </c>
      <c r="O100" s="159">
        <v>259.68</v>
      </c>
      <c r="P100" s="162"/>
    </row>
    <row r="101" spans="1:16" s="161" customFormat="1" ht="21.2" customHeight="1">
      <c r="A101" s="154" t="s">
        <v>104</v>
      </c>
      <c r="B101" s="155"/>
      <c r="C101" s="155" t="s">
        <v>16</v>
      </c>
      <c r="D101" s="154" t="s">
        <v>629</v>
      </c>
      <c r="E101" s="154" t="s">
        <v>102</v>
      </c>
      <c r="F101" s="155" t="s">
        <v>2</v>
      </c>
      <c r="G101" s="155">
        <v>2001</v>
      </c>
      <c r="H101" s="156" t="s">
        <v>285</v>
      </c>
      <c r="I101" s="157" t="s">
        <v>633</v>
      </c>
      <c r="J101" s="158">
        <v>18</v>
      </c>
      <c r="K101" s="158">
        <v>24</v>
      </c>
      <c r="L101" s="158">
        <v>42</v>
      </c>
      <c r="M101" s="157" t="s">
        <v>0</v>
      </c>
      <c r="N101" s="159" t="s">
        <v>0</v>
      </c>
      <c r="O101" s="159">
        <v>203.03</v>
      </c>
      <c r="P101" s="162"/>
    </row>
    <row r="102" spans="1:16" s="161" customFormat="1" ht="21.2" customHeight="1">
      <c r="A102" s="154" t="s">
        <v>104</v>
      </c>
      <c r="B102" s="155"/>
      <c r="C102" s="155" t="s">
        <v>16</v>
      </c>
      <c r="D102" s="154" t="s">
        <v>225</v>
      </c>
      <c r="E102" s="154" t="s">
        <v>224</v>
      </c>
      <c r="F102" s="155" t="s">
        <v>2</v>
      </c>
      <c r="G102" s="155">
        <v>1998</v>
      </c>
      <c r="H102" s="156">
        <v>85</v>
      </c>
      <c r="I102" s="157" t="s">
        <v>455</v>
      </c>
      <c r="J102" s="158">
        <v>87</v>
      </c>
      <c r="K102" s="158">
        <v>106</v>
      </c>
      <c r="L102" s="158">
        <v>193</v>
      </c>
      <c r="M102" s="157">
        <v>25.2</v>
      </c>
      <c r="N102" s="159" t="s">
        <v>0</v>
      </c>
      <c r="O102" s="159" t="s">
        <v>0</v>
      </c>
      <c r="P102" s="162"/>
    </row>
    <row r="103" spans="1:16" s="161" customFormat="1" ht="21.2" customHeight="1">
      <c r="A103" s="154" t="s">
        <v>104</v>
      </c>
      <c r="B103" s="155"/>
      <c r="C103" s="155" t="s">
        <v>16</v>
      </c>
      <c r="D103" s="154" t="s">
        <v>225</v>
      </c>
      <c r="E103" s="154" t="s">
        <v>224</v>
      </c>
      <c r="F103" s="155" t="s">
        <v>2</v>
      </c>
      <c r="G103" s="155">
        <v>1998</v>
      </c>
      <c r="H103" s="156">
        <v>94</v>
      </c>
      <c r="I103" s="157" t="s">
        <v>301</v>
      </c>
      <c r="J103" s="158">
        <v>93</v>
      </c>
      <c r="K103" s="158">
        <v>116</v>
      </c>
      <c r="L103" s="158">
        <v>209</v>
      </c>
      <c r="M103" s="157">
        <v>37.6</v>
      </c>
      <c r="N103" s="159" t="s">
        <v>0</v>
      </c>
      <c r="O103" s="159" t="s">
        <v>0</v>
      </c>
      <c r="P103" s="162"/>
    </row>
    <row r="104" spans="1:16" s="161" customFormat="1" ht="21.2" customHeight="1">
      <c r="A104" s="154" t="s">
        <v>104</v>
      </c>
      <c r="B104" s="155"/>
      <c r="C104" s="155" t="s">
        <v>16</v>
      </c>
      <c r="D104" s="154" t="s">
        <v>634</v>
      </c>
      <c r="E104" s="154" t="s">
        <v>62</v>
      </c>
      <c r="F104" s="155" t="s">
        <v>2</v>
      </c>
      <c r="G104" s="155">
        <v>1997</v>
      </c>
      <c r="H104" s="156">
        <v>85</v>
      </c>
      <c r="I104" s="157" t="s">
        <v>148</v>
      </c>
      <c r="J104" s="158">
        <v>97</v>
      </c>
      <c r="K104" s="158">
        <v>112</v>
      </c>
      <c r="L104" s="158">
        <v>209</v>
      </c>
      <c r="M104" s="157">
        <v>41.6</v>
      </c>
      <c r="N104" s="159" t="s">
        <v>0</v>
      </c>
      <c r="O104" s="159" t="s">
        <v>0</v>
      </c>
      <c r="P104" s="162"/>
    </row>
    <row r="105" spans="1:16" s="161" customFormat="1" ht="21.2" customHeight="1">
      <c r="A105" s="154" t="s">
        <v>104</v>
      </c>
      <c r="B105" s="155"/>
      <c r="C105" s="155" t="s">
        <v>16</v>
      </c>
      <c r="D105" s="154" t="s">
        <v>634</v>
      </c>
      <c r="E105" s="154" t="s">
        <v>62</v>
      </c>
      <c r="F105" s="155" t="s">
        <v>2</v>
      </c>
      <c r="G105" s="155">
        <v>1997</v>
      </c>
      <c r="H105" s="156">
        <v>94</v>
      </c>
      <c r="I105" s="157" t="s">
        <v>467</v>
      </c>
      <c r="J105" s="158">
        <v>106</v>
      </c>
      <c r="K105" s="158">
        <v>118</v>
      </c>
      <c r="L105" s="158">
        <v>224</v>
      </c>
      <c r="M105" s="157">
        <v>44</v>
      </c>
      <c r="N105" s="159" t="s">
        <v>0</v>
      </c>
      <c r="O105" s="159" t="s">
        <v>0</v>
      </c>
      <c r="P105" s="162"/>
    </row>
    <row r="106" spans="1:16" s="161" customFormat="1" ht="21.2" customHeight="1">
      <c r="A106" s="154" t="s">
        <v>104</v>
      </c>
      <c r="B106" s="155"/>
      <c r="C106" s="155" t="s">
        <v>16</v>
      </c>
      <c r="D106" s="154" t="s">
        <v>635</v>
      </c>
      <c r="E106" s="154" t="s">
        <v>236</v>
      </c>
      <c r="F106" s="155" t="s">
        <v>2</v>
      </c>
      <c r="G106" s="155">
        <v>1993</v>
      </c>
      <c r="H106" s="156">
        <v>85</v>
      </c>
      <c r="I106" s="157" t="s">
        <v>636</v>
      </c>
      <c r="J106" s="158">
        <v>78</v>
      </c>
      <c r="K106" s="158">
        <v>89</v>
      </c>
      <c r="L106" s="158">
        <v>167</v>
      </c>
      <c r="M106" s="157">
        <v>7.1</v>
      </c>
      <c r="N106" s="159" t="s">
        <v>0</v>
      </c>
      <c r="O106" s="159" t="s">
        <v>0</v>
      </c>
      <c r="P106" s="162"/>
    </row>
    <row r="107" spans="1:16" s="161" customFormat="1" ht="21.2" customHeight="1">
      <c r="A107" s="154" t="s">
        <v>104</v>
      </c>
      <c r="B107" s="155"/>
      <c r="C107" s="155" t="s">
        <v>16</v>
      </c>
      <c r="D107" s="154" t="s">
        <v>423</v>
      </c>
      <c r="E107" s="154" t="s">
        <v>368</v>
      </c>
      <c r="F107" s="155" t="s">
        <v>2</v>
      </c>
      <c r="G107" s="155">
        <v>1962</v>
      </c>
      <c r="H107" s="156">
        <v>85</v>
      </c>
      <c r="I107" s="157" t="s">
        <v>608</v>
      </c>
      <c r="J107" s="158">
        <v>75</v>
      </c>
      <c r="K107" s="158">
        <v>90</v>
      </c>
      <c r="L107" s="158">
        <v>165</v>
      </c>
      <c r="M107" s="157">
        <v>8.5</v>
      </c>
      <c r="N107" s="159">
        <v>255.2</v>
      </c>
      <c r="O107" s="159" t="s">
        <v>0</v>
      </c>
      <c r="P107" s="162"/>
    </row>
    <row r="108" spans="1:16" s="161" customFormat="1" ht="21.2" customHeight="1">
      <c r="A108" s="154" t="s">
        <v>104</v>
      </c>
      <c r="B108" s="155"/>
      <c r="C108" s="155" t="s">
        <v>16</v>
      </c>
      <c r="D108" s="154" t="s">
        <v>249</v>
      </c>
      <c r="E108" s="154" t="s">
        <v>405</v>
      </c>
      <c r="F108" s="155" t="s">
        <v>2</v>
      </c>
      <c r="G108" s="155">
        <v>1965</v>
      </c>
      <c r="H108" s="156">
        <v>105</v>
      </c>
      <c r="I108" s="157" t="s">
        <v>382</v>
      </c>
      <c r="J108" s="158">
        <v>95</v>
      </c>
      <c r="K108" s="158">
        <v>120</v>
      </c>
      <c r="L108" s="158">
        <v>215</v>
      </c>
      <c r="M108" s="157">
        <v>23.5</v>
      </c>
      <c r="N108" s="159">
        <v>298.36</v>
      </c>
      <c r="O108" s="159" t="s">
        <v>0</v>
      </c>
      <c r="P108" s="162"/>
    </row>
    <row r="109" spans="1:16" s="161" customFormat="1" ht="21.2" customHeight="1">
      <c r="A109" s="154" t="s">
        <v>104</v>
      </c>
      <c r="B109" s="155"/>
      <c r="C109" s="155" t="s">
        <v>16</v>
      </c>
      <c r="D109" s="154" t="s">
        <v>637</v>
      </c>
      <c r="E109" s="154" t="s">
        <v>65</v>
      </c>
      <c r="F109" s="155" t="s">
        <v>2</v>
      </c>
      <c r="G109" s="155">
        <v>1981</v>
      </c>
      <c r="H109" s="156">
        <v>69</v>
      </c>
      <c r="I109" s="157" t="s">
        <v>638</v>
      </c>
      <c r="J109" s="158">
        <v>72</v>
      </c>
      <c r="K109" s="158">
        <v>95</v>
      </c>
      <c r="L109" s="158">
        <v>167</v>
      </c>
      <c r="M109" s="157">
        <v>52</v>
      </c>
      <c r="N109" s="159" t="s">
        <v>0</v>
      </c>
      <c r="O109" s="159" t="s">
        <v>0</v>
      </c>
      <c r="P109" s="162"/>
    </row>
    <row r="110" spans="1:16" s="161" customFormat="1" ht="21.2" customHeight="1">
      <c r="A110" s="154" t="s">
        <v>104</v>
      </c>
      <c r="B110" s="155"/>
      <c r="C110" s="155" t="s">
        <v>16</v>
      </c>
      <c r="D110" s="154" t="s">
        <v>212</v>
      </c>
      <c r="E110" s="154" t="s">
        <v>639</v>
      </c>
      <c r="F110" s="155" t="s">
        <v>2</v>
      </c>
      <c r="G110" s="155">
        <v>1986</v>
      </c>
      <c r="H110" s="156">
        <v>56</v>
      </c>
      <c r="I110" s="157" t="s">
        <v>640</v>
      </c>
      <c r="J110" s="158">
        <v>88</v>
      </c>
      <c r="K110" s="158">
        <v>114</v>
      </c>
      <c r="L110" s="158">
        <v>202</v>
      </c>
      <c r="M110" s="157">
        <v>118</v>
      </c>
      <c r="N110" s="159" t="s">
        <v>0</v>
      </c>
      <c r="O110" s="159" t="s">
        <v>0</v>
      </c>
      <c r="P110" s="162"/>
    </row>
    <row r="111" spans="1:16" s="161" customFormat="1" ht="21.2" customHeight="1">
      <c r="A111" s="154" t="s">
        <v>104</v>
      </c>
      <c r="B111" s="155"/>
      <c r="C111" s="155" t="s">
        <v>16</v>
      </c>
      <c r="D111" s="154" t="s">
        <v>139</v>
      </c>
      <c r="E111" s="154" t="s">
        <v>138</v>
      </c>
      <c r="F111" s="155" t="s">
        <v>2</v>
      </c>
      <c r="G111" s="155">
        <v>1992</v>
      </c>
      <c r="H111" s="156">
        <v>85</v>
      </c>
      <c r="I111" s="157" t="s">
        <v>641</v>
      </c>
      <c r="J111" s="158">
        <v>95</v>
      </c>
      <c r="K111" s="158">
        <v>113</v>
      </c>
      <c r="L111" s="158">
        <v>208</v>
      </c>
      <c r="M111" s="157">
        <v>43.6</v>
      </c>
      <c r="N111" s="159" t="s">
        <v>0</v>
      </c>
      <c r="O111" s="159" t="s">
        <v>0</v>
      </c>
      <c r="P111" s="162"/>
    </row>
    <row r="112" spans="1:16" s="161" customFormat="1" ht="21.2" customHeight="1">
      <c r="A112" s="154" t="s">
        <v>104</v>
      </c>
      <c r="B112" s="155"/>
      <c r="C112" s="155" t="s">
        <v>16</v>
      </c>
      <c r="D112" s="154" t="s">
        <v>642</v>
      </c>
      <c r="E112" s="154" t="s">
        <v>643</v>
      </c>
      <c r="F112" s="155" t="s">
        <v>13</v>
      </c>
      <c r="G112" s="155">
        <v>1973</v>
      </c>
      <c r="H112" s="156">
        <v>69</v>
      </c>
      <c r="I112" s="157" t="s">
        <v>502</v>
      </c>
      <c r="J112" s="158">
        <v>71</v>
      </c>
      <c r="K112" s="158">
        <v>83</v>
      </c>
      <c r="L112" s="158">
        <v>154</v>
      </c>
      <c r="M112" s="157">
        <v>84</v>
      </c>
      <c r="N112" s="159" t="s">
        <v>0</v>
      </c>
      <c r="O112" s="159" t="s">
        <v>0</v>
      </c>
      <c r="P112" s="162"/>
    </row>
    <row r="113" spans="1:16" s="161" customFormat="1" ht="21.2" customHeight="1">
      <c r="A113" s="154" t="s">
        <v>104</v>
      </c>
      <c r="B113" s="155"/>
      <c r="C113" s="155" t="s">
        <v>16</v>
      </c>
      <c r="D113" s="154" t="s">
        <v>317</v>
      </c>
      <c r="E113" s="154" t="s">
        <v>316</v>
      </c>
      <c r="F113" s="155" t="s">
        <v>2</v>
      </c>
      <c r="G113" s="155">
        <v>1993</v>
      </c>
      <c r="H113" s="156">
        <v>77</v>
      </c>
      <c r="I113" s="157" t="s">
        <v>644</v>
      </c>
      <c r="J113" s="158">
        <v>75</v>
      </c>
      <c r="K113" s="158">
        <v>85</v>
      </c>
      <c r="L113" s="158">
        <v>160</v>
      </c>
      <c r="M113" s="157">
        <v>19</v>
      </c>
      <c r="N113" s="159" t="s">
        <v>0</v>
      </c>
      <c r="O113" s="159" t="s">
        <v>0</v>
      </c>
      <c r="P113" s="162"/>
    </row>
    <row r="114" spans="1:16" s="161" customFormat="1" ht="21.2" customHeight="1">
      <c r="A114" s="154" t="s">
        <v>104</v>
      </c>
      <c r="B114" s="155"/>
      <c r="C114" s="155" t="s">
        <v>16</v>
      </c>
      <c r="D114" s="154" t="s">
        <v>103</v>
      </c>
      <c r="E114" s="154" t="s">
        <v>102</v>
      </c>
      <c r="F114" s="155" t="s">
        <v>2</v>
      </c>
      <c r="G114" s="155">
        <v>1983</v>
      </c>
      <c r="H114" s="156">
        <v>94</v>
      </c>
      <c r="I114" s="157" t="s">
        <v>645</v>
      </c>
      <c r="J114" s="158">
        <v>75</v>
      </c>
      <c r="K114" s="158">
        <v>95</v>
      </c>
      <c r="L114" s="158">
        <v>170</v>
      </c>
      <c r="M114" s="157">
        <v>6.7</v>
      </c>
      <c r="N114" s="159" t="s">
        <v>0</v>
      </c>
      <c r="O114" s="159" t="s">
        <v>0</v>
      </c>
      <c r="P114" s="162"/>
    </row>
    <row r="115" spans="1:16" s="161" customFormat="1" ht="21.2" customHeight="1">
      <c r="A115" s="154" t="s">
        <v>104</v>
      </c>
      <c r="B115" s="155"/>
      <c r="C115" s="155" t="s">
        <v>16</v>
      </c>
      <c r="D115" s="154" t="s">
        <v>254</v>
      </c>
      <c r="E115" s="154" t="s">
        <v>368</v>
      </c>
      <c r="F115" s="155" t="s">
        <v>2</v>
      </c>
      <c r="G115" s="155">
        <v>1968</v>
      </c>
      <c r="H115" s="156">
        <v>105</v>
      </c>
      <c r="I115" s="157" t="s">
        <v>646</v>
      </c>
      <c r="J115" s="158">
        <v>80</v>
      </c>
      <c r="K115" s="158">
        <v>100</v>
      </c>
      <c r="L115" s="158">
        <v>180</v>
      </c>
      <c r="M115" s="157">
        <v>4</v>
      </c>
      <c r="N115" s="159">
        <v>244</v>
      </c>
      <c r="O115" s="159" t="s">
        <v>0</v>
      </c>
      <c r="P115" s="162"/>
    </row>
    <row r="116" spans="1:16" s="161" customFormat="1" ht="21.2" customHeight="1">
      <c r="A116" s="154" t="s">
        <v>211</v>
      </c>
      <c r="B116" s="155"/>
      <c r="C116" s="155" t="s">
        <v>41</v>
      </c>
      <c r="D116" s="154" t="s">
        <v>210</v>
      </c>
      <c r="E116" s="154" t="s">
        <v>133</v>
      </c>
      <c r="F116" s="155" t="s">
        <v>2</v>
      </c>
      <c r="G116" s="155">
        <v>1982</v>
      </c>
      <c r="H116" s="156">
        <v>62</v>
      </c>
      <c r="I116" s="157" t="s">
        <v>207</v>
      </c>
      <c r="J116" s="158">
        <v>77</v>
      </c>
      <c r="K116" s="158">
        <v>103</v>
      </c>
      <c r="L116" s="158">
        <v>180</v>
      </c>
      <c r="M116" s="157">
        <v>73</v>
      </c>
      <c r="N116" s="159" t="s">
        <v>0</v>
      </c>
      <c r="O116" s="159" t="s">
        <v>0</v>
      </c>
      <c r="P116" s="162"/>
    </row>
    <row r="117" spans="1:16" s="161" customFormat="1" ht="21.2" customHeight="1">
      <c r="A117" s="154" t="s">
        <v>108</v>
      </c>
      <c r="B117" s="155"/>
      <c r="C117" s="155" t="s">
        <v>16</v>
      </c>
      <c r="D117" s="154" t="s">
        <v>648</v>
      </c>
      <c r="E117" s="154" t="s">
        <v>369</v>
      </c>
      <c r="F117" s="155" t="s">
        <v>649</v>
      </c>
      <c r="G117" s="155">
        <v>1987</v>
      </c>
      <c r="H117" s="156">
        <v>85</v>
      </c>
      <c r="I117" s="157" t="s">
        <v>151</v>
      </c>
      <c r="J117" s="158">
        <v>120</v>
      </c>
      <c r="K117" s="158">
        <v>160</v>
      </c>
      <c r="L117" s="158">
        <v>280</v>
      </c>
      <c r="M117" s="157">
        <v>119.2</v>
      </c>
      <c r="N117" s="159" t="s">
        <v>0</v>
      </c>
      <c r="O117" s="159" t="s">
        <v>0</v>
      </c>
      <c r="P117" s="160"/>
    </row>
    <row r="118" spans="1:16" s="161" customFormat="1" ht="21.2" customHeight="1">
      <c r="A118" s="154" t="s">
        <v>108</v>
      </c>
      <c r="B118" s="155"/>
      <c r="C118" s="155" t="s">
        <v>16</v>
      </c>
      <c r="D118" s="154" t="s">
        <v>648</v>
      </c>
      <c r="E118" s="154" t="s">
        <v>294</v>
      </c>
      <c r="F118" s="155" t="s">
        <v>650</v>
      </c>
      <c r="G118" s="155">
        <v>1994</v>
      </c>
      <c r="H118" s="156">
        <v>63</v>
      </c>
      <c r="I118" s="157" t="s">
        <v>231</v>
      </c>
      <c r="J118" s="158">
        <v>73</v>
      </c>
      <c r="K118" s="158">
        <v>85</v>
      </c>
      <c r="L118" s="158">
        <v>158</v>
      </c>
      <c r="M118" s="157">
        <v>101</v>
      </c>
      <c r="N118" s="159" t="s">
        <v>0</v>
      </c>
      <c r="O118" s="159" t="s">
        <v>0</v>
      </c>
      <c r="P118" s="160"/>
    </row>
    <row r="119" spans="1:16" s="161" customFormat="1" ht="21.2" customHeight="1">
      <c r="A119" s="154" t="s">
        <v>108</v>
      </c>
      <c r="B119" s="155"/>
      <c r="C119" s="155" t="s">
        <v>16</v>
      </c>
      <c r="D119" s="154" t="s">
        <v>444</v>
      </c>
      <c r="E119" s="154" t="s">
        <v>335</v>
      </c>
      <c r="F119" s="155" t="s">
        <v>649</v>
      </c>
      <c r="G119" s="155">
        <v>1965</v>
      </c>
      <c r="H119" s="156">
        <v>85</v>
      </c>
      <c r="I119" s="157" t="s">
        <v>336</v>
      </c>
      <c r="J119" s="158">
        <v>80</v>
      </c>
      <c r="K119" s="158">
        <v>95</v>
      </c>
      <c r="L119" s="158">
        <v>175</v>
      </c>
      <c r="M119" s="157">
        <v>10.8</v>
      </c>
      <c r="N119" s="159" t="s">
        <v>0</v>
      </c>
      <c r="O119" s="159" t="s">
        <v>0</v>
      </c>
      <c r="P119" s="160"/>
    </row>
    <row r="120" spans="1:16" s="161" customFormat="1" ht="21.2" customHeight="1">
      <c r="A120" s="154" t="s">
        <v>108</v>
      </c>
      <c r="B120" s="155"/>
      <c r="C120" s="155" t="s">
        <v>16</v>
      </c>
      <c r="D120" s="154" t="s">
        <v>444</v>
      </c>
      <c r="E120" s="154" t="s">
        <v>335</v>
      </c>
      <c r="F120" s="155" t="s">
        <v>649</v>
      </c>
      <c r="G120" s="155">
        <v>1965</v>
      </c>
      <c r="H120" s="156">
        <v>94</v>
      </c>
      <c r="I120" s="157" t="s">
        <v>651</v>
      </c>
      <c r="J120" s="158">
        <v>85</v>
      </c>
      <c r="K120" s="158">
        <v>105</v>
      </c>
      <c r="L120" s="158">
        <v>190</v>
      </c>
      <c r="M120" s="157">
        <v>14.8</v>
      </c>
      <c r="N120" s="159" t="s">
        <v>0</v>
      </c>
      <c r="O120" s="159" t="s">
        <v>0</v>
      </c>
      <c r="P120" s="160"/>
    </row>
    <row r="121" spans="1:16" s="161" customFormat="1" ht="21.2" customHeight="1">
      <c r="A121" s="154" t="s">
        <v>108</v>
      </c>
      <c r="B121" s="155"/>
      <c r="C121" s="155" t="s">
        <v>16</v>
      </c>
      <c r="D121" s="154" t="s">
        <v>424</v>
      </c>
      <c r="E121" s="154" t="s">
        <v>91</v>
      </c>
      <c r="F121" s="155" t="s">
        <v>649</v>
      </c>
      <c r="G121" s="155">
        <v>1963</v>
      </c>
      <c r="H121" s="156">
        <v>85</v>
      </c>
      <c r="I121" s="157" t="s">
        <v>160</v>
      </c>
      <c r="J121" s="158">
        <v>70</v>
      </c>
      <c r="K121" s="158">
        <v>85</v>
      </c>
      <c r="L121" s="158">
        <v>155</v>
      </c>
      <c r="M121" s="157">
        <v>0.3</v>
      </c>
      <c r="N121" s="159" t="s">
        <v>0</v>
      </c>
      <c r="O121" s="159" t="s">
        <v>0</v>
      </c>
      <c r="P121" s="160"/>
    </row>
    <row r="122" spans="1:16" s="161" customFormat="1" ht="21.2" customHeight="1">
      <c r="A122" s="154" t="s">
        <v>108</v>
      </c>
      <c r="B122" s="155"/>
      <c r="C122" s="155" t="s">
        <v>16</v>
      </c>
      <c r="D122" s="154" t="s">
        <v>424</v>
      </c>
      <c r="E122" s="154" t="s">
        <v>91</v>
      </c>
      <c r="F122" s="155" t="s">
        <v>649</v>
      </c>
      <c r="G122" s="155">
        <v>1963</v>
      </c>
      <c r="H122" s="156">
        <v>94</v>
      </c>
      <c r="I122" s="157" t="s">
        <v>406</v>
      </c>
      <c r="J122" s="158">
        <v>69</v>
      </c>
      <c r="K122" s="158">
        <v>90</v>
      </c>
      <c r="L122" s="158">
        <v>159</v>
      </c>
      <c r="M122" s="157">
        <v>4.0999999999999996</v>
      </c>
      <c r="N122" s="159" t="s">
        <v>0</v>
      </c>
      <c r="O122" s="159" t="s">
        <v>0</v>
      </c>
      <c r="P122" s="160"/>
    </row>
    <row r="123" spans="1:16" s="161" customFormat="1" ht="21.2" customHeight="1">
      <c r="A123" s="154" t="s">
        <v>108</v>
      </c>
      <c r="B123" s="155"/>
      <c r="C123" s="155" t="s">
        <v>16</v>
      </c>
      <c r="D123" s="154" t="s">
        <v>444</v>
      </c>
      <c r="E123" s="154" t="s">
        <v>443</v>
      </c>
      <c r="F123" s="155" t="s">
        <v>649</v>
      </c>
      <c r="G123" s="155">
        <v>1965</v>
      </c>
      <c r="H123" s="156">
        <v>94</v>
      </c>
      <c r="I123" s="157" t="s">
        <v>652</v>
      </c>
      <c r="J123" s="158">
        <v>80</v>
      </c>
      <c r="K123" s="158">
        <v>95</v>
      </c>
      <c r="L123" s="158">
        <v>175</v>
      </c>
      <c r="M123" s="157">
        <v>3.1</v>
      </c>
      <c r="N123" s="159" t="s">
        <v>0</v>
      </c>
      <c r="O123" s="159" t="s">
        <v>0</v>
      </c>
      <c r="P123" s="160"/>
    </row>
    <row r="124" spans="1:16" s="161" customFormat="1" ht="21.2" customHeight="1">
      <c r="A124" s="154" t="s">
        <v>108</v>
      </c>
      <c r="B124" s="155"/>
      <c r="C124" s="155" t="s">
        <v>16</v>
      </c>
      <c r="D124" s="154" t="s">
        <v>444</v>
      </c>
      <c r="E124" s="154" t="s">
        <v>443</v>
      </c>
      <c r="F124" s="155" t="s">
        <v>649</v>
      </c>
      <c r="G124" s="155">
        <v>1965</v>
      </c>
      <c r="H124" s="156">
        <v>105</v>
      </c>
      <c r="I124" s="157" t="s">
        <v>378</v>
      </c>
      <c r="J124" s="158">
        <v>77</v>
      </c>
      <c r="K124" s="158">
        <v>98</v>
      </c>
      <c r="L124" s="158">
        <v>175</v>
      </c>
      <c r="M124" s="157">
        <v>0</v>
      </c>
      <c r="N124" s="159" t="s">
        <v>0</v>
      </c>
      <c r="O124" s="159" t="s">
        <v>0</v>
      </c>
      <c r="P124" s="160"/>
    </row>
    <row r="125" spans="1:16" s="161" customFormat="1" ht="21.2" customHeight="1">
      <c r="A125" s="154" t="s">
        <v>108</v>
      </c>
      <c r="B125" s="155"/>
      <c r="C125" s="155" t="s">
        <v>16</v>
      </c>
      <c r="D125" s="154" t="s">
        <v>427</v>
      </c>
      <c r="E125" s="154" t="s">
        <v>426</v>
      </c>
      <c r="F125" s="155" t="s">
        <v>649</v>
      </c>
      <c r="G125" s="155">
        <v>1963</v>
      </c>
      <c r="H125" s="156">
        <v>77</v>
      </c>
      <c r="I125" s="157" t="s">
        <v>653</v>
      </c>
      <c r="J125" s="158">
        <v>77</v>
      </c>
      <c r="K125" s="158">
        <v>93</v>
      </c>
      <c r="L125" s="158">
        <v>170</v>
      </c>
      <c r="M125" s="157">
        <v>34</v>
      </c>
      <c r="N125" s="159" t="s">
        <v>0</v>
      </c>
      <c r="O125" s="159" t="s">
        <v>0</v>
      </c>
      <c r="P125" s="160"/>
    </row>
    <row r="126" spans="1:16" s="161" customFormat="1" ht="21.2" customHeight="1">
      <c r="A126" s="154" t="s">
        <v>108</v>
      </c>
      <c r="B126" s="155"/>
      <c r="C126" s="155" t="s">
        <v>16</v>
      </c>
      <c r="D126" s="154" t="s">
        <v>427</v>
      </c>
      <c r="E126" s="154" t="s">
        <v>426</v>
      </c>
      <c r="F126" s="155" t="s">
        <v>649</v>
      </c>
      <c r="G126" s="155">
        <v>1963</v>
      </c>
      <c r="H126" s="156">
        <v>69</v>
      </c>
      <c r="I126" s="157" t="s">
        <v>477</v>
      </c>
      <c r="J126" s="158">
        <v>70</v>
      </c>
      <c r="K126" s="158">
        <v>90</v>
      </c>
      <c r="L126" s="158">
        <v>160</v>
      </c>
      <c r="M126" s="157">
        <v>30</v>
      </c>
      <c r="N126" s="159" t="s">
        <v>0</v>
      </c>
      <c r="O126" s="159" t="s">
        <v>0</v>
      </c>
      <c r="P126" s="160"/>
    </row>
    <row r="127" spans="1:16" s="161" customFormat="1" ht="21.2" customHeight="1">
      <c r="A127" s="154" t="s">
        <v>108</v>
      </c>
      <c r="B127" s="155"/>
      <c r="C127" s="155" t="s">
        <v>16</v>
      </c>
      <c r="D127" s="154" t="s">
        <v>424</v>
      </c>
      <c r="E127" s="154" t="s">
        <v>133</v>
      </c>
      <c r="F127" s="155" t="s">
        <v>649</v>
      </c>
      <c r="G127" s="155">
        <v>1997</v>
      </c>
      <c r="H127" s="156">
        <v>85</v>
      </c>
      <c r="I127" s="157" t="s">
        <v>654</v>
      </c>
      <c r="J127" s="158">
        <v>60</v>
      </c>
      <c r="K127" s="158">
        <v>85</v>
      </c>
      <c r="L127" s="158">
        <v>145</v>
      </c>
      <c r="M127" s="157">
        <v>5.7</v>
      </c>
      <c r="N127" s="159" t="s">
        <v>0</v>
      </c>
      <c r="O127" s="159" t="s">
        <v>0</v>
      </c>
      <c r="P127" s="160"/>
    </row>
    <row r="128" spans="1:16" s="161" customFormat="1" ht="21.2" customHeight="1">
      <c r="A128" s="154" t="s">
        <v>128</v>
      </c>
      <c r="B128" s="155"/>
      <c r="C128" s="155" t="s">
        <v>5</v>
      </c>
      <c r="D128" s="154" t="s">
        <v>296</v>
      </c>
      <c r="E128" s="154" t="s">
        <v>94</v>
      </c>
      <c r="F128" s="155" t="s">
        <v>2</v>
      </c>
      <c r="G128" s="155">
        <v>1995</v>
      </c>
      <c r="H128" s="156">
        <v>105</v>
      </c>
      <c r="I128" s="157" t="s">
        <v>417</v>
      </c>
      <c r="J128" s="158">
        <v>85</v>
      </c>
      <c r="K128" s="158">
        <v>95</v>
      </c>
      <c r="L128" s="158">
        <v>180</v>
      </c>
      <c r="M128" s="157">
        <v>0</v>
      </c>
      <c r="N128" s="159">
        <v>201.852</v>
      </c>
      <c r="O128" s="159" t="s">
        <v>0</v>
      </c>
      <c r="P128" s="162"/>
    </row>
    <row r="129" spans="1:16" s="161" customFormat="1" ht="21.2" customHeight="1">
      <c r="A129" s="154" t="s">
        <v>128</v>
      </c>
      <c r="B129" s="155"/>
      <c r="C129" s="155" t="s">
        <v>5</v>
      </c>
      <c r="D129" s="154" t="s">
        <v>656</v>
      </c>
      <c r="E129" s="154" t="s">
        <v>236</v>
      </c>
      <c r="F129" s="155" t="s">
        <v>2</v>
      </c>
      <c r="G129" s="155">
        <v>1993</v>
      </c>
      <c r="H129" s="156">
        <v>77</v>
      </c>
      <c r="I129" s="157" t="s">
        <v>194</v>
      </c>
      <c r="J129" s="158">
        <v>67</v>
      </c>
      <c r="K129" s="158">
        <v>83</v>
      </c>
      <c r="L129" s="158">
        <v>150</v>
      </c>
      <c r="M129" s="157">
        <v>9</v>
      </c>
      <c r="N129" s="159">
        <v>235.053</v>
      </c>
      <c r="O129" s="159" t="s">
        <v>0</v>
      </c>
      <c r="P129" s="162"/>
    </row>
    <row r="130" spans="1:16" s="161" customFormat="1" ht="21.2" customHeight="1">
      <c r="A130" s="154" t="s">
        <v>128</v>
      </c>
      <c r="B130" s="155"/>
      <c r="C130" s="155" t="s">
        <v>5</v>
      </c>
      <c r="D130" s="154" t="s">
        <v>314</v>
      </c>
      <c r="E130" s="154" t="s">
        <v>309</v>
      </c>
      <c r="F130" s="155" t="s">
        <v>2</v>
      </c>
      <c r="G130" s="155">
        <v>1993</v>
      </c>
      <c r="H130" s="156">
        <v>85</v>
      </c>
      <c r="I130" s="157" t="s">
        <v>657</v>
      </c>
      <c r="J130" s="158">
        <v>90</v>
      </c>
      <c r="K130" s="158">
        <v>115</v>
      </c>
      <c r="L130" s="158">
        <v>205</v>
      </c>
      <c r="M130" s="157">
        <v>41</v>
      </c>
      <c r="N130" s="159">
        <v>249.51</v>
      </c>
      <c r="O130" s="159" t="s">
        <v>0</v>
      </c>
      <c r="P130" s="162"/>
    </row>
    <row r="131" spans="1:16" s="161" customFormat="1" ht="21.2" customHeight="1">
      <c r="A131" s="154" t="s">
        <v>128</v>
      </c>
      <c r="B131" s="155"/>
      <c r="C131" s="155" t="s">
        <v>5</v>
      </c>
      <c r="D131" s="154" t="s">
        <v>127</v>
      </c>
      <c r="E131" s="154" t="s">
        <v>126</v>
      </c>
      <c r="F131" s="155" t="s">
        <v>2</v>
      </c>
      <c r="G131" s="155">
        <v>1992</v>
      </c>
      <c r="H131" s="156">
        <v>85</v>
      </c>
      <c r="I131" s="157" t="s">
        <v>157</v>
      </c>
      <c r="J131" s="158">
        <v>81</v>
      </c>
      <c r="K131" s="158">
        <v>108</v>
      </c>
      <c r="L131" s="158">
        <v>189</v>
      </c>
      <c r="M131" s="157">
        <v>23.4</v>
      </c>
      <c r="N131" s="159">
        <v>226.38399999999999</v>
      </c>
      <c r="O131" s="159" t="s">
        <v>0</v>
      </c>
      <c r="P131" s="162"/>
    </row>
    <row r="132" spans="1:16" s="161" customFormat="1" ht="21.2" customHeight="1">
      <c r="A132" s="154" t="s">
        <v>128</v>
      </c>
      <c r="B132" s="155"/>
      <c r="C132" s="155" t="s">
        <v>5</v>
      </c>
      <c r="D132" s="154" t="s">
        <v>191</v>
      </c>
      <c r="E132" s="154" t="s">
        <v>190</v>
      </c>
      <c r="F132" s="155" t="s">
        <v>2</v>
      </c>
      <c r="G132" s="155">
        <v>1979</v>
      </c>
      <c r="H132" s="156">
        <v>77</v>
      </c>
      <c r="I132" s="157" t="s">
        <v>370</v>
      </c>
      <c r="J132" s="158">
        <v>65</v>
      </c>
      <c r="K132" s="158">
        <v>84</v>
      </c>
      <c r="L132" s="158">
        <v>149</v>
      </c>
      <c r="M132" s="157">
        <v>12.5</v>
      </c>
      <c r="N132" s="159">
        <v>193.089</v>
      </c>
      <c r="O132" s="159" t="s">
        <v>0</v>
      </c>
      <c r="P132" s="162"/>
    </row>
    <row r="133" spans="1:16" s="161" customFormat="1" ht="21.2" customHeight="1">
      <c r="A133" s="154" t="s">
        <v>128</v>
      </c>
      <c r="B133" s="155"/>
      <c r="C133" s="155" t="s">
        <v>5</v>
      </c>
      <c r="D133" s="154" t="s">
        <v>483</v>
      </c>
      <c r="E133" s="154" t="s">
        <v>18</v>
      </c>
      <c r="F133" s="155" t="s">
        <v>13</v>
      </c>
      <c r="G133" s="155">
        <v>1977</v>
      </c>
      <c r="H133" s="156">
        <v>48</v>
      </c>
      <c r="I133" s="157" t="s">
        <v>658</v>
      </c>
      <c r="J133" s="158">
        <v>47</v>
      </c>
      <c r="K133" s="158">
        <v>58</v>
      </c>
      <c r="L133" s="158">
        <v>105</v>
      </c>
      <c r="M133" s="157">
        <v>75</v>
      </c>
      <c r="N133" s="159">
        <v>190.37899999999999</v>
      </c>
      <c r="O133" s="159" t="s">
        <v>0</v>
      </c>
      <c r="P133" s="162"/>
    </row>
    <row r="134" spans="1:16" s="161" customFormat="1" ht="21.2" customHeight="1">
      <c r="A134" s="154" t="s">
        <v>128</v>
      </c>
      <c r="B134" s="155"/>
      <c r="C134" s="155" t="s">
        <v>5</v>
      </c>
      <c r="D134" s="154" t="s">
        <v>483</v>
      </c>
      <c r="E134" s="154" t="s">
        <v>18</v>
      </c>
      <c r="F134" s="155" t="s">
        <v>13</v>
      </c>
      <c r="G134" s="155">
        <v>1977</v>
      </c>
      <c r="H134" s="156">
        <v>53</v>
      </c>
      <c r="I134" s="157" t="s">
        <v>659</v>
      </c>
      <c r="J134" s="158">
        <v>48</v>
      </c>
      <c r="K134" s="158">
        <v>58</v>
      </c>
      <c r="L134" s="158">
        <v>106</v>
      </c>
      <c r="M134" s="157">
        <v>73</v>
      </c>
      <c r="N134" s="159">
        <v>182.69</v>
      </c>
      <c r="O134" s="159" t="s">
        <v>0</v>
      </c>
      <c r="P134" s="162"/>
    </row>
    <row r="135" spans="1:16" s="161" customFormat="1" ht="21.2" customHeight="1">
      <c r="A135" s="154" t="s">
        <v>128</v>
      </c>
      <c r="B135" s="155"/>
      <c r="C135" s="155" t="s">
        <v>5</v>
      </c>
      <c r="D135" s="154" t="s">
        <v>483</v>
      </c>
      <c r="E135" s="154" t="s">
        <v>492</v>
      </c>
      <c r="F135" s="155" t="s">
        <v>2</v>
      </c>
      <c r="G135" s="155">
        <v>1976</v>
      </c>
      <c r="H135" s="156">
        <v>94</v>
      </c>
      <c r="I135" s="157" t="s">
        <v>660</v>
      </c>
      <c r="J135" s="158">
        <v>90</v>
      </c>
      <c r="K135" s="158">
        <v>115</v>
      </c>
      <c r="L135" s="158">
        <v>205</v>
      </c>
      <c r="M135" s="157">
        <v>22.1</v>
      </c>
      <c r="N135" s="159">
        <v>261.61399999999998</v>
      </c>
      <c r="O135" s="159" t="s">
        <v>0</v>
      </c>
      <c r="P135" s="162"/>
    </row>
    <row r="136" spans="1:16" s="161" customFormat="1" ht="21.2" customHeight="1">
      <c r="A136" s="154" t="s">
        <v>128</v>
      </c>
      <c r="B136" s="155"/>
      <c r="C136" s="155" t="s">
        <v>5</v>
      </c>
      <c r="D136" s="154" t="s">
        <v>483</v>
      </c>
      <c r="E136" s="154" t="s">
        <v>492</v>
      </c>
      <c r="F136" s="155" t="s">
        <v>2</v>
      </c>
      <c r="G136" s="155">
        <v>1976</v>
      </c>
      <c r="H136" s="156">
        <v>105</v>
      </c>
      <c r="I136" s="157" t="s">
        <v>486</v>
      </c>
      <c r="J136" s="158">
        <v>96</v>
      </c>
      <c r="K136" s="158">
        <v>123</v>
      </c>
      <c r="L136" s="158">
        <v>219</v>
      </c>
      <c r="M136" s="157">
        <v>27</v>
      </c>
      <c r="N136" s="159">
        <v>274.82499999999999</v>
      </c>
      <c r="O136" s="159" t="s">
        <v>0</v>
      </c>
      <c r="P136" s="162"/>
    </row>
    <row r="137" spans="1:16" s="161" customFormat="1" ht="21.2" customHeight="1">
      <c r="A137" s="154" t="s">
        <v>128</v>
      </c>
      <c r="B137" s="155"/>
      <c r="C137" s="155" t="s">
        <v>5</v>
      </c>
      <c r="D137" s="154" t="s">
        <v>482</v>
      </c>
      <c r="E137" s="154" t="s">
        <v>481</v>
      </c>
      <c r="F137" s="155" t="s">
        <v>13</v>
      </c>
      <c r="G137" s="155">
        <v>1975</v>
      </c>
      <c r="H137" s="156">
        <v>58</v>
      </c>
      <c r="I137" s="157" t="s">
        <v>329</v>
      </c>
      <c r="J137" s="158">
        <v>35</v>
      </c>
      <c r="K137" s="158">
        <v>47</v>
      </c>
      <c r="L137" s="158">
        <v>82</v>
      </c>
      <c r="M137" s="157">
        <v>41</v>
      </c>
      <c r="N137" s="159">
        <v>133.66999999999999</v>
      </c>
      <c r="O137" s="159" t="s">
        <v>0</v>
      </c>
      <c r="P137" s="162"/>
    </row>
    <row r="138" spans="1:16" s="161" customFormat="1" ht="21.2" customHeight="1">
      <c r="A138" s="154" t="s">
        <v>128</v>
      </c>
      <c r="B138" s="155"/>
      <c r="C138" s="155" t="s">
        <v>5</v>
      </c>
      <c r="D138" s="154" t="s">
        <v>470</v>
      </c>
      <c r="E138" s="154" t="s">
        <v>337</v>
      </c>
      <c r="F138" s="155" t="s">
        <v>2</v>
      </c>
      <c r="G138" s="155">
        <v>1973</v>
      </c>
      <c r="H138" s="156">
        <v>77</v>
      </c>
      <c r="I138" s="157" t="s">
        <v>661</v>
      </c>
      <c r="J138" s="158">
        <v>70</v>
      </c>
      <c r="K138" s="158">
        <v>102</v>
      </c>
      <c r="L138" s="158">
        <v>172</v>
      </c>
      <c r="M138" s="157">
        <v>28</v>
      </c>
      <c r="N138" s="159">
        <v>251.06399999999999</v>
      </c>
      <c r="O138" s="159" t="s">
        <v>0</v>
      </c>
      <c r="P138" s="162"/>
    </row>
    <row r="139" spans="1:16" s="161" customFormat="1" ht="21.2" customHeight="1">
      <c r="A139" s="154" t="s">
        <v>128</v>
      </c>
      <c r="B139" s="155"/>
      <c r="C139" s="155" t="s">
        <v>5</v>
      </c>
      <c r="D139" s="154" t="s">
        <v>470</v>
      </c>
      <c r="E139" s="154" t="s">
        <v>337</v>
      </c>
      <c r="F139" s="155" t="s">
        <v>2</v>
      </c>
      <c r="G139" s="155">
        <v>1973</v>
      </c>
      <c r="H139" s="156">
        <v>85</v>
      </c>
      <c r="I139" s="157" t="s">
        <v>469</v>
      </c>
      <c r="J139" s="158">
        <v>77</v>
      </c>
      <c r="K139" s="158">
        <v>105</v>
      </c>
      <c r="L139" s="158">
        <v>182</v>
      </c>
      <c r="M139" s="157">
        <v>28</v>
      </c>
      <c r="N139" s="159">
        <v>261.548</v>
      </c>
      <c r="O139" s="159" t="s">
        <v>0</v>
      </c>
      <c r="P139" s="162"/>
    </row>
    <row r="140" spans="1:16" s="161" customFormat="1" ht="21.2" customHeight="1">
      <c r="A140" s="154" t="s">
        <v>128</v>
      </c>
      <c r="B140" s="155"/>
      <c r="C140" s="155" t="s">
        <v>5</v>
      </c>
      <c r="D140" s="154" t="s">
        <v>453</v>
      </c>
      <c r="E140" s="154" t="s">
        <v>109</v>
      </c>
      <c r="F140" s="155" t="s">
        <v>2</v>
      </c>
      <c r="G140" s="155">
        <v>1968</v>
      </c>
      <c r="H140" s="156">
        <v>94</v>
      </c>
      <c r="I140" s="157" t="s">
        <v>303</v>
      </c>
      <c r="J140" s="158">
        <v>73</v>
      </c>
      <c r="K140" s="158">
        <v>92</v>
      </c>
      <c r="L140" s="158">
        <v>165</v>
      </c>
      <c r="M140" s="157">
        <v>0</v>
      </c>
      <c r="N140" s="159">
        <v>228.57</v>
      </c>
      <c r="O140" s="159" t="s">
        <v>0</v>
      </c>
      <c r="P140" s="162"/>
    </row>
    <row r="141" spans="1:16" s="161" customFormat="1" ht="21.2" customHeight="1">
      <c r="A141" s="154" t="s">
        <v>128</v>
      </c>
      <c r="B141" s="155"/>
      <c r="C141" s="155" t="s">
        <v>5</v>
      </c>
      <c r="D141" s="154" t="s">
        <v>253</v>
      </c>
      <c r="E141" s="154" t="s">
        <v>438</v>
      </c>
      <c r="F141" s="155" t="s">
        <v>13</v>
      </c>
      <c r="G141" s="155">
        <v>1967</v>
      </c>
      <c r="H141" s="156">
        <v>58</v>
      </c>
      <c r="I141" s="157" t="s">
        <v>480</v>
      </c>
      <c r="J141" s="158">
        <v>35</v>
      </c>
      <c r="K141" s="158">
        <v>43</v>
      </c>
      <c r="L141" s="158">
        <v>78</v>
      </c>
      <c r="M141" s="157">
        <v>35</v>
      </c>
      <c r="N141" s="159">
        <v>136.99700000000001</v>
      </c>
      <c r="O141" s="159" t="s">
        <v>0</v>
      </c>
      <c r="P141" s="162"/>
    </row>
    <row r="142" spans="1:16" s="161" customFormat="1" ht="21.2" customHeight="1">
      <c r="A142" s="154" t="s">
        <v>128</v>
      </c>
      <c r="B142" s="155"/>
      <c r="C142" s="155" t="s">
        <v>5</v>
      </c>
      <c r="D142" s="154" t="s">
        <v>452</v>
      </c>
      <c r="E142" s="154" t="s">
        <v>451</v>
      </c>
      <c r="F142" s="155" t="s">
        <v>2</v>
      </c>
      <c r="G142" s="155">
        <v>1967</v>
      </c>
      <c r="H142" s="156">
        <v>94</v>
      </c>
      <c r="I142" s="157" t="s">
        <v>303</v>
      </c>
      <c r="J142" s="158">
        <v>95</v>
      </c>
      <c r="K142" s="158">
        <v>110</v>
      </c>
      <c r="L142" s="158">
        <v>205</v>
      </c>
      <c r="M142" s="157">
        <v>19.600000000000001</v>
      </c>
      <c r="N142" s="159">
        <v>286.334</v>
      </c>
      <c r="O142" s="159" t="s">
        <v>0</v>
      </c>
      <c r="P142" s="162"/>
    </row>
    <row r="143" spans="1:16" s="161" customFormat="1" ht="21.2" customHeight="1">
      <c r="A143" s="154" t="s">
        <v>128</v>
      </c>
      <c r="B143" s="155"/>
      <c r="C143" s="155" t="s">
        <v>5</v>
      </c>
      <c r="D143" s="154" t="s">
        <v>452</v>
      </c>
      <c r="E143" s="154" t="s">
        <v>451</v>
      </c>
      <c r="F143" s="155" t="s">
        <v>2</v>
      </c>
      <c r="G143" s="155">
        <v>1967</v>
      </c>
      <c r="H143" s="156">
        <v>105</v>
      </c>
      <c r="I143" s="157" t="s">
        <v>662</v>
      </c>
      <c r="J143" s="158">
        <v>90</v>
      </c>
      <c r="K143" s="158">
        <v>105</v>
      </c>
      <c r="L143" s="158">
        <v>195</v>
      </c>
      <c r="M143" s="157">
        <v>10.7</v>
      </c>
      <c r="N143" s="159">
        <v>270.37299999999999</v>
      </c>
      <c r="O143" s="159" t="s">
        <v>0</v>
      </c>
      <c r="P143" s="162"/>
    </row>
    <row r="144" spans="1:16" s="161" customFormat="1" ht="21.2" customHeight="1">
      <c r="A144" s="154" t="s">
        <v>128</v>
      </c>
      <c r="B144" s="155"/>
      <c r="C144" s="155" t="s">
        <v>5</v>
      </c>
      <c r="D144" s="154" t="s">
        <v>435</v>
      </c>
      <c r="E144" s="154" t="s">
        <v>434</v>
      </c>
      <c r="F144" s="155" t="s">
        <v>2</v>
      </c>
      <c r="G144" s="155">
        <v>1963</v>
      </c>
      <c r="H144" s="156">
        <v>62</v>
      </c>
      <c r="I144" s="157" t="s">
        <v>663</v>
      </c>
      <c r="J144" s="158">
        <v>50</v>
      </c>
      <c r="K144" s="158">
        <v>65</v>
      </c>
      <c r="L144" s="158">
        <v>115</v>
      </c>
      <c r="M144" s="157">
        <v>13</v>
      </c>
      <c r="N144" s="159">
        <v>212.96600000000001</v>
      </c>
      <c r="O144" s="159" t="s">
        <v>0</v>
      </c>
      <c r="P144" s="162"/>
    </row>
    <row r="145" spans="1:16" s="161" customFormat="1" ht="21.2" customHeight="1">
      <c r="A145" s="154" t="s">
        <v>128</v>
      </c>
      <c r="B145" s="155"/>
      <c r="C145" s="155" t="s">
        <v>5</v>
      </c>
      <c r="D145" s="154" t="s">
        <v>420</v>
      </c>
      <c r="E145" s="154" t="s">
        <v>192</v>
      </c>
      <c r="F145" s="155" t="s">
        <v>2</v>
      </c>
      <c r="G145" s="155">
        <v>1961</v>
      </c>
      <c r="H145" s="156">
        <v>85</v>
      </c>
      <c r="I145" s="157" t="s">
        <v>150</v>
      </c>
      <c r="J145" s="158">
        <v>87</v>
      </c>
      <c r="K145" s="158">
        <v>114</v>
      </c>
      <c r="L145" s="158">
        <v>201</v>
      </c>
      <c r="M145" s="157">
        <v>34</v>
      </c>
      <c r="N145" s="159">
        <v>313.37900000000002</v>
      </c>
      <c r="O145" s="159" t="s">
        <v>0</v>
      </c>
      <c r="P145" s="162"/>
    </row>
    <row r="146" spans="1:16" s="161" customFormat="1" ht="21.2" customHeight="1">
      <c r="A146" s="154" t="s">
        <v>128</v>
      </c>
      <c r="B146" s="155"/>
      <c r="C146" s="155" t="s">
        <v>5</v>
      </c>
      <c r="D146" s="154" t="s">
        <v>420</v>
      </c>
      <c r="E146" s="154" t="s">
        <v>192</v>
      </c>
      <c r="F146" s="155" t="s">
        <v>2</v>
      </c>
      <c r="G146" s="155">
        <v>1961</v>
      </c>
      <c r="H146" s="156">
        <v>94</v>
      </c>
      <c r="I146" s="157" t="s">
        <v>664</v>
      </c>
      <c r="J146" s="158">
        <v>83</v>
      </c>
      <c r="K146" s="158">
        <v>112</v>
      </c>
      <c r="L146" s="158">
        <v>195</v>
      </c>
      <c r="M146" s="157">
        <v>25.6</v>
      </c>
      <c r="N146" s="159">
        <v>298.90600000000001</v>
      </c>
      <c r="O146" s="159" t="s">
        <v>0</v>
      </c>
      <c r="P146" s="162"/>
    </row>
    <row r="147" spans="1:16" s="161" customFormat="1" ht="21.2" customHeight="1">
      <c r="A147" s="154" t="s">
        <v>128</v>
      </c>
      <c r="B147" s="155"/>
      <c r="C147" s="155" t="s">
        <v>5</v>
      </c>
      <c r="D147" s="154" t="s">
        <v>665</v>
      </c>
      <c r="E147" s="154" t="s">
        <v>434</v>
      </c>
      <c r="F147" s="155" t="s">
        <v>2</v>
      </c>
      <c r="G147" s="155">
        <v>1961</v>
      </c>
      <c r="H147" s="156" t="s">
        <v>59</v>
      </c>
      <c r="I147" s="157" t="s">
        <v>666</v>
      </c>
      <c r="J147" s="158">
        <v>75</v>
      </c>
      <c r="K147" s="158">
        <v>101</v>
      </c>
      <c r="L147" s="158">
        <v>176</v>
      </c>
      <c r="M147" s="157">
        <v>0</v>
      </c>
      <c r="N147" s="159">
        <v>243.703</v>
      </c>
      <c r="O147" s="159" t="s">
        <v>0</v>
      </c>
      <c r="P147" s="162"/>
    </row>
    <row r="148" spans="1:16" s="161" customFormat="1" ht="21.2" customHeight="1">
      <c r="A148" s="154" t="s">
        <v>128</v>
      </c>
      <c r="B148" s="155"/>
      <c r="C148" s="155" t="s">
        <v>5</v>
      </c>
      <c r="D148" s="154" t="s">
        <v>667</v>
      </c>
      <c r="E148" s="154" t="s">
        <v>407</v>
      </c>
      <c r="F148" s="155" t="s">
        <v>2</v>
      </c>
      <c r="G148" s="155">
        <v>1956</v>
      </c>
      <c r="H148" s="156">
        <v>94</v>
      </c>
      <c r="I148" s="157" t="s">
        <v>129</v>
      </c>
      <c r="J148" s="158">
        <v>76</v>
      </c>
      <c r="K148" s="158">
        <v>95</v>
      </c>
      <c r="L148" s="158">
        <v>171</v>
      </c>
      <c r="M148" s="157">
        <v>9.9</v>
      </c>
      <c r="N148" s="159">
        <v>295.92200000000003</v>
      </c>
      <c r="O148" s="159" t="s">
        <v>0</v>
      </c>
      <c r="P148" s="162"/>
    </row>
    <row r="149" spans="1:16" s="161" customFormat="1" ht="21.2" customHeight="1">
      <c r="A149" s="154" t="s">
        <v>669</v>
      </c>
      <c r="B149" s="155"/>
      <c r="C149" s="155" t="s">
        <v>41</v>
      </c>
      <c r="D149" s="154" t="s">
        <v>79</v>
      </c>
      <c r="E149" s="154" t="s">
        <v>278</v>
      </c>
      <c r="F149" s="155" t="s">
        <v>2</v>
      </c>
      <c r="G149" s="155">
        <v>2003</v>
      </c>
      <c r="H149" s="156" t="s">
        <v>235</v>
      </c>
      <c r="I149" s="157">
        <v>58</v>
      </c>
      <c r="J149" s="158">
        <v>30</v>
      </c>
      <c r="K149" s="158">
        <v>40</v>
      </c>
      <c r="L149" s="158">
        <v>70</v>
      </c>
      <c r="M149" s="157">
        <v>0</v>
      </c>
      <c r="N149" s="159" t="s">
        <v>0</v>
      </c>
      <c r="O149" s="159">
        <v>387.59</v>
      </c>
      <c r="P149" s="162"/>
    </row>
    <row r="150" spans="1:16" s="161" customFormat="1" ht="21.2" customHeight="1">
      <c r="A150" s="154" t="s">
        <v>669</v>
      </c>
      <c r="B150" s="155"/>
      <c r="C150" s="155" t="s">
        <v>41</v>
      </c>
      <c r="D150" s="154" t="s">
        <v>79</v>
      </c>
      <c r="E150" s="154" t="s">
        <v>236</v>
      </c>
      <c r="F150" s="155" t="s">
        <v>2</v>
      </c>
      <c r="G150" s="155">
        <v>1972</v>
      </c>
      <c r="H150" s="156" t="s">
        <v>1</v>
      </c>
      <c r="I150" s="157" t="s">
        <v>303</v>
      </c>
      <c r="J150" s="158">
        <v>97</v>
      </c>
      <c r="K150" s="158">
        <v>116</v>
      </c>
      <c r="L150" s="158">
        <v>212</v>
      </c>
      <c r="M150" s="157">
        <v>26.6</v>
      </c>
      <c r="N150" s="159" t="s">
        <v>0</v>
      </c>
      <c r="O150" s="159" t="s">
        <v>0</v>
      </c>
      <c r="P150" s="162"/>
    </row>
    <row r="151" spans="1:16" s="161" customFormat="1" ht="21.2" customHeight="1">
      <c r="A151" s="154" t="s">
        <v>669</v>
      </c>
      <c r="B151" s="155"/>
      <c r="C151" s="155" t="s">
        <v>41</v>
      </c>
      <c r="D151" s="154" t="s">
        <v>238</v>
      </c>
      <c r="E151" s="154" t="s">
        <v>237</v>
      </c>
      <c r="F151" s="155" t="s">
        <v>2</v>
      </c>
      <c r="G151" s="155">
        <v>1999</v>
      </c>
      <c r="H151" s="156" t="s">
        <v>235</v>
      </c>
      <c r="I151" s="157" t="s">
        <v>349</v>
      </c>
      <c r="J151" s="158">
        <v>76</v>
      </c>
      <c r="K151" s="158">
        <v>97</v>
      </c>
      <c r="L151" s="158">
        <v>173</v>
      </c>
      <c r="M151" s="157">
        <v>69</v>
      </c>
      <c r="N151" s="159" t="s">
        <v>0</v>
      </c>
      <c r="O151" s="159">
        <v>631.28</v>
      </c>
      <c r="P151" s="162"/>
    </row>
    <row r="152" spans="1:16" s="161" customFormat="1" ht="21.2" customHeight="1">
      <c r="A152" s="154" t="s">
        <v>669</v>
      </c>
      <c r="B152" s="155"/>
      <c r="C152" s="155" t="s">
        <v>41</v>
      </c>
      <c r="D152" s="154" t="s">
        <v>238</v>
      </c>
      <c r="E152" s="154" t="s">
        <v>237</v>
      </c>
      <c r="F152" s="155" t="s">
        <v>2</v>
      </c>
      <c r="G152" s="155">
        <v>1999</v>
      </c>
      <c r="H152" s="156" t="s">
        <v>213</v>
      </c>
      <c r="I152" s="157" t="s">
        <v>345</v>
      </c>
      <c r="J152" s="158">
        <v>81</v>
      </c>
      <c r="K152" s="158">
        <v>106</v>
      </c>
      <c r="L152" s="158">
        <v>186</v>
      </c>
      <c r="M152" s="157">
        <v>71</v>
      </c>
      <c r="N152" s="159" t="s">
        <v>0</v>
      </c>
      <c r="O152" s="159">
        <v>637.79999999999995</v>
      </c>
      <c r="P152" s="162"/>
    </row>
    <row r="153" spans="1:16" s="161" customFormat="1" ht="21.2" customHeight="1">
      <c r="A153" s="154" t="s">
        <v>669</v>
      </c>
      <c r="B153" s="155"/>
      <c r="C153" s="155" t="s">
        <v>41</v>
      </c>
      <c r="D153" s="154" t="s">
        <v>238</v>
      </c>
      <c r="E153" s="154" t="s">
        <v>91</v>
      </c>
      <c r="F153" s="155" t="s">
        <v>2</v>
      </c>
      <c r="G153" s="155">
        <v>1996</v>
      </c>
      <c r="H153" s="156" t="s">
        <v>178</v>
      </c>
      <c r="I153" s="157" t="s">
        <v>340</v>
      </c>
      <c r="J153" s="158">
        <v>95</v>
      </c>
      <c r="K153" s="158">
        <v>120</v>
      </c>
      <c r="L153" s="158">
        <v>215</v>
      </c>
      <c r="M153" s="157">
        <v>67</v>
      </c>
      <c r="N153" s="159" t="s">
        <v>0</v>
      </c>
      <c r="O153" s="159" t="s">
        <v>0</v>
      </c>
      <c r="P153" s="162"/>
    </row>
    <row r="154" spans="1:16" s="161" customFormat="1" ht="21.2" customHeight="1">
      <c r="A154" s="154" t="s">
        <v>669</v>
      </c>
      <c r="B154" s="155"/>
      <c r="C154" s="155" t="s">
        <v>41</v>
      </c>
      <c r="D154" s="154" t="s">
        <v>238</v>
      </c>
      <c r="E154" s="154" t="s">
        <v>91</v>
      </c>
      <c r="F154" s="155" t="s">
        <v>2</v>
      </c>
      <c r="G154" s="155">
        <v>1996</v>
      </c>
      <c r="H154" s="156" t="s">
        <v>8</v>
      </c>
      <c r="I154" s="157" t="s">
        <v>140</v>
      </c>
      <c r="J154" s="158">
        <v>100</v>
      </c>
      <c r="K154" s="158">
        <v>120</v>
      </c>
      <c r="L154" s="158">
        <v>220</v>
      </c>
      <c r="M154" s="157">
        <v>58.2</v>
      </c>
      <c r="N154" s="159" t="s">
        <v>0</v>
      </c>
      <c r="O154" s="159" t="s">
        <v>0</v>
      </c>
      <c r="P154" s="162"/>
    </row>
    <row r="155" spans="1:16" s="161" customFormat="1" ht="21.2" customHeight="1">
      <c r="A155" s="154" t="s">
        <v>669</v>
      </c>
      <c r="B155" s="155"/>
      <c r="C155" s="155" t="s">
        <v>41</v>
      </c>
      <c r="D155" s="154" t="s">
        <v>215</v>
      </c>
      <c r="E155" s="154" t="s">
        <v>670</v>
      </c>
      <c r="F155" s="155" t="s">
        <v>13</v>
      </c>
      <c r="G155" s="155">
        <v>2002</v>
      </c>
      <c r="H155" s="156" t="s">
        <v>51</v>
      </c>
      <c r="I155" s="157" t="s">
        <v>244</v>
      </c>
      <c r="J155" s="158">
        <v>20</v>
      </c>
      <c r="K155" s="158">
        <v>30</v>
      </c>
      <c r="L155" s="158">
        <v>50</v>
      </c>
      <c r="M155" s="157">
        <v>19</v>
      </c>
      <c r="N155" s="159" t="s">
        <v>0</v>
      </c>
      <c r="O155" s="159" t="s">
        <v>0</v>
      </c>
      <c r="P155" s="162"/>
    </row>
    <row r="156" spans="1:16" s="161" customFormat="1" ht="21.2" customHeight="1">
      <c r="A156" s="154" t="s">
        <v>669</v>
      </c>
      <c r="B156" s="155"/>
      <c r="C156" s="155" t="s">
        <v>41</v>
      </c>
      <c r="D156" s="154" t="s">
        <v>215</v>
      </c>
      <c r="E156" s="154" t="s">
        <v>214</v>
      </c>
      <c r="F156" s="155" t="s">
        <v>13</v>
      </c>
      <c r="G156" s="155">
        <v>1998</v>
      </c>
      <c r="H156" s="156" t="s">
        <v>213</v>
      </c>
      <c r="I156" s="157" t="s">
        <v>477</v>
      </c>
      <c r="J156" s="158">
        <v>63</v>
      </c>
      <c r="K156" s="158">
        <v>76</v>
      </c>
      <c r="L156" s="158">
        <v>139</v>
      </c>
      <c r="M156" s="157">
        <v>69</v>
      </c>
      <c r="N156" s="159" t="s">
        <v>0</v>
      </c>
      <c r="O156" s="159" t="s">
        <v>0</v>
      </c>
      <c r="P156" s="162"/>
    </row>
    <row r="157" spans="1:16" s="161" customFormat="1" ht="21.2" customHeight="1">
      <c r="A157" s="154" t="s">
        <v>669</v>
      </c>
      <c r="B157" s="155"/>
      <c r="C157" s="155" t="s">
        <v>41</v>
      </c>
      <c r="D157" s="154" t="s">
        <v>215</v>
      </c>
      <c r="E157" s="154" t="s">
        <v>337</v>
      </c>
      <c r="F157" s="155" t="s">
        <v>2</v>
      </c>
      <c r="G157" s="155">
        <v>1996</v>
      </c>
      <c r="H157" s="156" t="s">
        <v>178</v>
      </c>
      <c r="I157" s="157" t="s">
        <v>499</v>
      </c>
      <c r="J157" s="158">
        <v>93</v>
      </c>
      <c r="K157" s="158">
        <v>110</v>
      </c>
      <c r="L157" s="158">
        <v>203</v>
      </c>
      <c r="M157" s="157">
        <v>52</v>
      </c>
      <c r="N157" s="159" t="s">
        <v>0</v>
      </c>
      <c r="O157" s="159" t="s">
        <v>0</v>
      </c>
      <c r="P157" s="162"/>
    </row>
    <row r="158" spans="1:16" s="161" customFormat="1" ht="21.2" customHeight="1">
      <c r="A158" s="154" t="s">
        <v>669</v>
      </c>
      <c r="B158" s="155"/>
      <c r="C158" s="155" t="s">
        <v>41</v>
      </c>
      <c r="D158" s="154" t="s">
        <v>215</v>
      </c>
      <c r="E158" s="154" t="s">
        <v>337</v>
      </c>
      <c r="F158" s="155" t="s">
        <v>2</v>
      </c>
      <c r="G158" s="155">
        <v>1996</v>
      </c>
      <c r="H158" s="156" t="s">
        <v>8</v>
      </c>
      <c r="I158" s="157" t="s">
        <v>140</v>
      </c>
      <c r="J158" s="158">
        <v>102</v>
      </c>
      <c r="K158" s="158">
        <v>120</v>
      </c>
      <c r="L158" s="158">
        <v>222</v>
      </c>
      <c r="M158" s="157">
        <v>61.8</v>
      </c>
      <c r="N158" s="159" t="s">
        <v>0</v>
      </c>
      <c r="O158" s="159" t="s">
        <v>0</v>
      </c>
      <c r="P158" s="162"/>
    </row>
    <row r="159" spans="1:16" s="161" customFormat="1" ht="21.2" customHeight="1">
      <c r="A159" s="154" t="s">
        <v>669</v>
      </c>
      <c r="B159" s="155"/>
      <c r="C159" s="155" t="s">
        <v>41</v>
      </c>
      <c r="D159" s="154" t="s">
        <v>326</v>
      </c>
      <c r="E159" s="154" t="s">
        <v>91</v>
      </c>
      <c r="F159" s="155" t="s">
        <v>2</v>
      </c>
      <c r="G159" s="155">
        <v>1993</v>
      </c>
      <c r="H159" s="156" t="s">
        <v>213</v>
      </c>
      <c r="I159" s="157" t="s">
        <v>671</v>
      </c>
      <c r="J159" s="158">
        <v>77</v>
      </c>
      <c r="K159" s="158">
        <v>101</v>
      </c>
      <c r="L159" s="158">
        <v>178</v>
      </c>
      <c r="M159" s="157">
        <v>60</v>
      </c>
      <c r="N159" s="159" t="s">
        <v>0</v>
      </c>
      <c r="O159" s="159" t="s">
        <v>0</v>
      </c>
      <c r="P159" s="162"/>
    </row>
    <row r="160" spans="1:16" s="161" customFormat="1" ht="21.2" customHeight="1">
      <c r="A160" s="154" t="s">
        <v>669</v>
      </c>
      <c r="B160" s="155"/>
      <c r="C160" s="155" t="s">
        <v>41</v>
      </c>
      <c r="D160" s="154" t="s">
        <v>672</v>
      </c>
      <c r="E160" s="154" t="s">
        <v>252</v>
      </c>
      <c r="F160" s="155" t="s">
        <v>2</v>
      </c>
      <c r="G160" s="155">
        <v>2000</v>
      </c>
      <c r="H160" s="156" t="s">
        <v>248</v>
      </c>
      <c r="I160" s="157">
        <v>49</v>
      </c>
      <c r="J160" s="158">
        <v>26</v>
      </c>
      <c r="K160" s="158">
        <v>30</v>
      </c>
      <c r="L160" s="158">
        <v>56</v>
      </c>
      <c r="M160" s="157">
        <v>0</v>
      </c>
      <c r="N160" s="159" t="s">
        <v>0</v>
      </c>
      <c r="O160" s="159" t="s">
        <v>0</v>
      </c>
      <c r="P160" s="162"/>
    </row>
    <row r="161" spans="1:16" s="161" customFormat="1" ht="21.2" customHeight="1">
      <c r="A161" s="154" t="s">
        <v>669</v>
      </c>
      <c r="B161" s="155"/>
      <c r="C161" s="155" t="s">
        <v>41</v>
      </c>
      <c r="D161" s="154" t="s">
        <v>673</v>
      </c>
      <c r="E161" s="154" t="s">
        <v>674</v>
      </c>
      <c r="F161" s="155" t="s">
        <v>13</v>
      </c>
      <c r="G161" s="155">
        <v>2006</v>
      </c>
      <c r="H161" s="156" t="s">
        <v>262</v>
      </c>
      <c r="I161" s="157">
        <v>30</v>
      </c>
      <c r="J161" s="158">
        <v>8</v>
      </c>
      <c r="K161" s="158">
        <v>12</v>
      </c>
      <c r="L161" s="158">
        <v>20</v>
      </c>
      <c r="M161" s="157">
        <v>0</v>
      </c>
      <c r="N161" s="159" t="s">
        <v>0</v>
      </c>
      <c r="O161" s="159" t="s">
        <v>0</v>
      </c>
      <c r="P161" s="162"/>
    </row>
    <row r="162" spans="1:16" s="161" customFormat="1" ht="21.2" customHeight="1">
      <c r="A162" s="154" t="s">
        <v>669</v>
      </c>
      <c r="B162" s="155"/>
      <c r="C162" s="155" t="s">
        <v>41</v>
      </c>
      <c r="D162" s="154" t="s">
        <v>675</v>
      </c>
      <c r="E162" s="154" t="s">
        <v>434</v>
      </c>
      <c r="F162" s="155" t="s">
        <v>2</v>
      </c>
      <c r="G162" s="155">
        <v>1983</v>
      </c>
      <c r="H162" s="156" t="s">
        <v>178</v>
      </c>
      <c r="I162" s="157" t="s">
        <v>180</v>
      </c>
      <c r="J162" s="158">
        <v>78</v>
      </c>
      <c r="K162" s="158">
        <v>98</v>
      </c>
      <c r="L162" s="158">
        <v>176</v>
      </c>
      <c r="M162" s="157">
        <v>28</v>
      </c>
      <c r="N162" s="159" t="s">
        <v>0</v>
      </c>
      <c r="O162" s="159" t="s">
        <v>0</v>
      </c>
      <c r="P162" s="162"/>
    </row>
    <row r="163" spans="1:16" s="161" customFormat="1" ht="21.2" customHeight="1">
      <c r="A163" s="154" t="s">
        <v>669</v>
      </c>
      <c r="B163" s="155"/>
      <c r="C163" s="155" t="s">
        <v>41</v>
      </c>
      <c r="D163" s="154" t="s">
        <v>182</v>
      </c>
      <c r="E163" s="154" t="s">
        <v>60</v>
      </c>
      <c r="F163" s="155" t="s">
        <v>2</v>
      </c>
      <c r="G163" s="155">
        <v>1983</v>
      </c>
      <c r="H163" s="156" t="s">
        <v>178</v>
      </c>
      <c r="I163" s="157" t="s">
        <v>195</v>
      </c>
      <c r="J163" s="158">
        <v>77</v>
      </c>
      <c r="K163" s="158">
        <v>100</v>
      </c>
      <c r="L163" s="158">
        <v>177</v>
      </c>
      <c r="M163" s="157">
        <v>32</v>
      </c>
      <c r="N163" s="159" t="s">
        <v>0</v>
      </c>
      <c r="O163" s="159" t="s">
        <v>0</v>
      </c>
      <c r="P163" s="162"/>
    </row>
    <row r="164" spans="1:16" s="161" customFormat="1" ht="21.2" customHeight="1">
      <c r="A164" s="154" t="s">
        <v>669</v>
      </c>
      <c r="B164" s="155"/>
      <c r="C164" s="155" t="s">
        <v>41</v>
      </c>
      <c r="D164" s="154" t="s">
        <v>676</v>
      </c>
      <c r="E164" s="154" t="s">
        <v>677</v>
      </c>
      <c r="F164" s="155" t="s">
        <v>2</v>
      </c>
      <c r="G164" s="155">
        <v>1999</v>
      </c>
      <c r="H164" s="156" t="s">
        <v>235</v>
      </c>
      <c r="I164" s="157" t="s">
        <v>678</v>
      </c>
      <c r="J164" s="158">
        <v>22</v>
      </c>
      <c r="K164" s="158">
        <v>35</v>
      </c>
      <c r="L164" s="158">
        <v>57</v>
      </c>
      <c r="M164" s="157">
        <v>0</v>
      </c>
      <c r="N164" s="159" t="s">
        <v>0</v>
      </c>
      <c r="O164" s="159" t="s">
        <v>0</v>
      </c>
      <c r="P164" s="162"/>
    </row>
    <row r="165" spans="1:16" s="161" customFormat="1" ht="21.2" customHeight="1">
      <c r="A165" s="154" t="s">
        <v>669</v>
      </c>
      <c r="B165" s="155"/>
      <c r="C165" s="155" t="s">
        <v>41</v>
      </c>
      <c r="D165" s="154" t="s">
        <v>679</v>
      </c>
      <c r="E165" s="154" t="s">
        <v>237</v>
      </c>
      <c r="F165" s="155" t="s">
        <v>2</v>
      </c>
      <c r="G165" s="155">
        <v>2001</v>
      </c>
      <c r="H165" s="156" t="s">
        <v>248</v>
      </c>
      <c r="I165" s="157" t="s">
        <v>680</v>
      </c>
      <c r="J165" s="158">
        <v>26</v>
      </c>
      <c r="K165" s="158">
        <v>34</v>
      </c>
      <c r="L165" s="158">
        <v>60</v>
      </c>
      <c r="M165" s="157">
        <v>2</v>
      </c>
      <c r="N165" s="159" t="s">
        <v>0</v>
      </c>
      <c r="O165" s="159" t="s">
        <v>0</v>
      </c>
      <c r="P165" s="162"/>
    </row>
    <row r="166" spans="1:16" s="161" customFormat="1" ht="21.2" customHeight="1">
      <c r="A166" s="154" t="s">
        <v>669</v>
      </c>
      <c r="B166" s="155"/>
      <c r="C166" s="155" t="s">
        <v>41</v>
      </c>
      <c r="D166" s="154" t="s">
        <v>681</v>
      </c>
      <c r="E166" s="154" t="s">
        <v>142</v>
      </c>
      <c r="F166" s="155" t="s">
        <v>2</v>
      </c>
      <c r="G166" s="155">
        <v>1999</v>
      </c>
      <c r="H166" s="156" t="s">
        <v>235</v>
      </c>
      <c r="I166" s="157" t="s">
        <v>682</v>
      </c>
      <c r="J166" s="158">
        <v>40</v>
      </c>
      <c r="K166" s="158">
        <v>52</v>
      </c>
      <c r="L166" s="158">
        <v>92</v>
      </c>
      <c r="M166" s="157">
        <v>2</v>
      </c>
      <c r="N166" s="159" t="s">
        <v>0</v>
      </c>
      <c r="O166" s="159" t="s">
        <v>0</v>
      </c>
      <c r="P166" s="162"/>
    </row>
    <row r="167" spans="1:16" s="161" customFormat="1" ht="21.2" customHeight="1">
      <c r="A167" s="154" t="s">
        <v>89</v>
      </c>
      <c r="B167" s="155"/>
      <c r="C167" s="155" t="s">
        <v>41</v>
      </c>
      <c r="D167" s="154" t="s">
        <v>266</v>
      </c>
      <c r="E167" s="154" t="s">
        <v>265</v>
      </c>
      <c r="F167" s="155" t="s">
        <v>13</v>
      </c>
      <c r="G167" s="155">
        <v>2002</v>
      </c>
      <c r="H167" s="156">
        <v>35</v>
      </c>
      <c r="I167" s="157" t="s">
        <v>684</v>
      </c>
      <c r="J167" s="158">
        <v>25</v>
      </c>
      <c r="K167" s="158">
        <v>33</v>
      </c>
      <c r="L167" s="158">
        <v>58</v>
      </c>
      <c r="M167" s="157">
        <v>33</v>
      </c>
      <c r="N167" s="159" t="s">
        <v>0</v>
      </c>
      <c r="O167" s="159" t="s">
        <v>0</v>
      </c>
      <c r="P167" s="162"/>
    </row>
    <row r="168" spans="1:16" s="161" customFormat="1" ht="21.2" customHeight="1">
      <c r="A168" s="154" t="s">
        <v>89</v>
      </c>
      <c r="B168" s="155"/>
      <c r="C168" s="155" t="s">
        <v>41</v>
      </c>
      <c r="D168" s="154" t="s">
        <v>266</v>
      </c>
      <c r="E168" s="154" t="s">
        <v>265</v>
      </c>
      <c r="F168" s="155" t="s">
        <v>13</v>
      </c>
      <c r="G168" s="155">
        <v>2002</v>
      </c>
      <c r="H168" s="156">
        <v>40</v>
      </c>
      <c r="I168" s="157" t="s">
        <v>685</v>
      </c>
      <c r="J168" s="158">
        <v>28</v>
      </c>
      <c r="K168" s="158">
        <v>35</v>
      </c>
      <c r="L168" s="158">
        <v>63</v>
      </c>
      <c r="M168" s="157">
        <v>38</v>
      </c>
      <c r="N168" s="159" t="s">
        <v>0</v>
      </c>
      <c r="O168" s="159">
        <v>489.7</v>
      </c>
      <c r="P168" s="162"/>
    </row>
    <row r="169" spans="1:16" s="161" customFormat="1" ht="21.2" customHeight="1">
      <c r="A169" s="154" t="s">
        <v>89</v>
      </c>
      <c r="B169" s="155"/>
      <c r="C169" s="155" t="s">
        <v>41</v>
      </c>
      <c r="D169" s="154" t="s">
        <v>274</v>
      </c>
      <c r="E169" s="154" t="s">
        <v>273</v>
      </c>
      <c r="F169" s="155" t="s">
        <v>2</v>
      </c>
      <c r="G169" s="155">
        <v>2002</v>
      </c>
      <c r="H169" s="156" t="s">
        <v>686</v>
      </c>
      <c r="I169" s="157" t="s">
        <v>189</v>
      </c>
      <c r="J169" s="158">
        <v>43</v>
      </c>
      <c r="K169" s="158">
        <v>58</v>
      </c>
      <c r="L169" s="158">
        <v>101</v>
      </c>
      <c r="M169" s="157">
        <v>0</v>
      </c>
      <c r="N169" s="159" t="s">
        <v>0</v>
      </c>
      <c r="O169" s="159">
        <v>416.6</v>
      </c>
      <c r="P169" s="162"/>
    </row>
    <row r="170" spans="1:16" s="161" customFormat="1" ht="21.2" customHeight="1">
      <c r="A170" s="154" t="s">
        <v>89</v>
      </c>
      <c r="B170" s="155"/>
      <c r="C170" s="155" t="s">
        <v>41</v>
      </c>
      <c r="D170" s="154" t="s">
        <v>283</v>
      </c>
      <c r="E170" s="154" t="s">
        <v>271</v>
      </c>
      <c r="F170" s="155" t="s">
        <v>2</v>
      </c>
      <c r="G170" s="155">
        <v>2002</v>
      </c>
      <c r="H170" s="156">
        <v>45</v>
      </c>
      <c r="I170" s="157" t="s">
        <v>687</v>
      </c>
      <c r="J170" s="158">
        <v>25</v>
      </c>
      <c r="K170" s="158">
        <v>33</v>
      </c>
      <c r="L170" s="158">
        <v>58</v>
      </c>
      <c r="M170" s="157">
        <v>3.5</v>
      </c>
      <c r="N170" s="159" t="s">
        <v>0</v>
      </c>
      <c r="O170" s="159" t="s">
        <v>0</v>
      </c>
      <c r="P170" s="162"/>
    </row>
    <row r="171" spans="1:16" s="161" customFormat="1" ht="21.2" customHeight="1">
      <c r="A171" s="154" t="s">
        <v>89</v>
      </c>
      <c r="B171" s="155"/>
      <c r="C171" s="155" t="s">
        <v>41</v>
      </c>
      <c r="D171" s="154" t="s">
        <v>283</v>
      </c>
      <c r="E171" s="154" t="s">
        <v>271</v>
      </c>
      <c r="F171" s="155" t="s">
        <v>2</v>
      </c>
      <c r="G171" s="155">
        <v>2002</v>
      </c>
      <c r="H171" s="156">
        <v>50</v>
      </c>
      <c r="I171" s="157" t="s">
        <v>688</v>
      </c>
      <c r="J171" s="158">
        <v>26</v>
      </c>
      <c r="K171" s="158">
        <v>34</v>
      </c>
      <c r="L171" s="158">
        <v>60</v>
      </c>
      <c r="M171" s="157">
        <v>4</v>
      </c>
      <c r="N171" s="159" t="s">
        <v>0</v>
      </c>
      <c r="O171" s="159">
        <v>426.7</v>
      </c>
      <c r="P171" s="162"/>
    </row>
    <row r="172" spans="1:16" s="161" customFormat="1" ht="21.2" customHeight="1">
      <c r="A172" s="154" t="s">
        <v>89</v>
      </c>
      <c r="B172" s="155"/>
      <c r="C172" s="155" t="s">
        <v>41</v>
      </c>
      <c r="D172" s="154" t="s">
        <v>283</v>
      </c>
      <c r="E172" s="154" t="s">
        <v>271</v>
      </c>
      <c r="F172" s="155" t="s">
        <v>2</v>
      </c>
      <c r="G172" s="155">
        <v>2002</v>
      </c>
      <c r="H172" s="156">
        <v>56</v>
      </c>
      <c r="I172" s="157" t="s">
        <v>689</v>
      </c>
      <c r="J172" s="158">
        <v>28</v>
      </c>
      <c r="K172" s="158">
        <v>37</v>
      </c>
      <c r="L172" s="158">
        <v>65</v>
      </c>
      <c r="M172" s="157">
        <v>1</v>
      </c>
      <c r="N172" s="159" t="s">
        <v>0</v>
      </c>
      <c r="O172" s="159" t="s">
        <v>0</v>
      </c>
      <c r="P172" s="162"/>
    </row>
    <row r="173" spans="1:16" s="161" customFormat="1" ht="21.2" customHeight="1">
      <c r="A173" s="154" t="s">
        <v>89</v>
      </c>
      <c r="B173" s="155"/>
      <c r="C173" s="155" t="s">
        <v>41</v>
      </c>
      <c r="D173" s="154" t="s">
        <v>241</v>
      </c>
      <c r="E173" s="154" t="s">
        <v>690</v>
      </c>
      <c r="F173" s="155" t="s">
        <v>13</v>
      </c>
      <c r="G173" s="155">
        <v>2003</v>
      </c>
      <c r="H173" s="156">
        <v>35</v>
      </c>
      <c r="I173" s="157" t="s">
        <v>691</v>
      </c>
      <c r="J173" s="158">
        <v>15</v>
      </c>
      <c r="K173" s="158">
        <v>19</v>
      </c>
      <c r="L173" s="158">
        <v>34</v>
      </c>
      <c r="M173" s="157">
        <v>9</v>
      </c>
      <c r="N173" s="159" t="s">
        <v>0</v>
      </c>
      <c r="O173" s="159">
        <v>410.4</v>
      </c>
      <c r="P173" s="162"/>
    </row>
    <row r="174" spans="1:16" s="161" customFormat="1" ht="21.2" customHeight="1">
      <c r="A174" s="154" t="s">
        <v>89</v>
      </c>
      <c r="B174" s="155"/>
      <c r="C174" s="155" t="s">
        <v>41</v>
      </c>
      <c r="D174" s="154" t="s">
        <v>241</v>
      </c>
      <c r="E174" s="154" t="s">
        <v>690</v>
      </c>
      <c r="F174" s="155" t="s">
        <v>13</v>
      </c>
      <c r="G174" s="155">
        <v>2003</v>
      </c>
      <c r="H174" s="156">
        <v>40</v>
      </c>
      <c r="I174" s="157" t="s">
        <v>692</v>
      </c>
      <c r="J174" s="158">
        <v>17</v>
      </c>
      <c r="K174" s="158">
        <v>21</v>
      </c>
      <c r="L174" s="158">
        <v>38</v>
      </c>
      <c r="M174" s="157">
        <v>13</v>
      </c>
      <c r="N174" s="159" t="s">
        <v>0</v>
      </c>
      <c r="O174" s="159" t="s">
        <v>0</v>
      </c>
      <c r="P174" s="162"/>
    </row>
    <row r="175" spans="1:16" s="161" customFormat="1" ht="21.2" customHeight="1">
      <c r="A175" s="154" t="s">
        <v>89</v>
      </c>
      <c r="B175" s="155"/>
      <c r="C175" s="155" t="s">
        <v>41</v>
      </c>
      <c r="D175" s="154" t="s">
        <v>279</v>
      </c>
      <c r="E175" s="154" t="s">
        <v>693</v>
      </c>
      <c r="F175" s="155" t="s">
        <v>13</v>
      </c>
      <c r="G175" s="155">
        <v>2002</v>
      </c>
      <c r="H175" s="156">
        <v>40</v>
      </c>
      <c r="I175" s="157" t="s">
        <v>284</v>
      </c>
      <c r="J175" s="158">
        <v>27</v>
      </c>
      <c r="K175" s="158">
        <v>33</v>
      </c>
      <c r="L175" s="158">
        <v>60</v>
      </c>
      <c r="M175" s="157">
        <v>35</v>
      </c>
      <c r="N175" s="159" t="s">
        <v>0</v>
      </c>
      <c r="O175" s="159">
        <v>456.4</v>
      </c>
      <c r="P175" s="162"/>
    </row>
    <row r="176" spans="1:16" s="161" customFormat="1" ht="21.2" customHeight="1">
      <c r="A176" s="154" t="s">
        <v>89</v>
      </c>
      <c r="B176" s="155"/>
      <c r="C176" s="155" t="s">
        <v>41</v>
      </c>
      <c r="D176" s="154" t="s">
        <v>228</v>
      </c>
      <c r="E176" s="154" t="s">
        <v>289</v>
      </c>
      <c r="F176" s="155" t="s">
        <v>2</v>
      </c>
      <c r="G176" s="155">
        <v>2005</v>
      </c>
      <c r="H176" s="156">
        <v>35</v>
      </c>
      <c r="I176" s="157" t="s">
        <v>694</v>
      </c>
      <c r="J176" s="158">
        <v>18</v>
      </c>
      <c r="K176" s="158">
        <v>21</v>
      </c>
      <c r="L176" s="158">
        <v>39</v>
      </c>
      <c r="M176" s="157">
        <v>0</v>
      </c>
      <c r="N176" s="159" t="s">
        <v>0</v>
      </c>
      <c r="O176" s="159" t="s">
        <v>0</v>
      </c>
      <c r="P176" s="162"/>
    </row>
    <row r="177" spans="1:16" s="161" customFormat="1" ht="21.2" customHeight="1">
      <c r="A177" s="154" t="s">
        <v>89</v>
      </c>
      <c r="B177" s="155"/>
      <c r="C177" s="155" t="s">
        <v>41</v>
      </c>
      <c r="D177" s="154" t="s">
        <v>79</v>
      </c>
      <c r="E177" s="154" t="s">
        <v>695</v>
      </c>
      <c r="F177" s="155" t="s">
        <v>13</v>
      </c>
      <c r="G177" s="155">
        <v>1999</v>
      </c>
      <c r="H177" s="156">
        <v>53</v>
      </c>
      <c r="I177" s="157" t="s">
        <v>440</v>
      </c>
      <c r="J177" s="158">
        <v>35</v>
      </c>
      <c r="K177" s="158">
        <v>43</v>
      </c>
      <c r="L177" s="158">
        <v>78</v>
      </c>
      <c r="M177" s="157">
        <v>44</v>
      </c>
      <c r="N177" s="159" t="s">
        <v>0</v>
      </c>
      <c r="O177" s="159">
        <v>454.6</v>
      </c>
      <c r="P177" s="162"/>
    </row>
    <row r="178" spans="1:16" s="161" customFormat="1" ht="21.2" customHeight="1">
      <c r="A178" s="154" t="s">
        <v>89</v>
      </c>
      <c r="B178" s="155"/>
      <c r="C178" s="155" t="s">
        <v>41</v>
      </c>
      <c r="D178" s="154" t="s">
        <v>696</v>
      </c>
      <c r="E178" s="154" t="s">
        <v>126</v>
      </c>
      <c r="F178" s="155" t="s">
        <v>2</v>
      </c>
      <c r="G178" s="155">
        <v>2000</v>
      </c>
      <c r="H178" s="156">
        <v>62</v>
      </c>
      <c r="I178" s="157" t="s">
        <v>697</v>
      </c>
      <c r="J178" s="158">
        <v>59</v>
      </c>
      <c r="K178" s="158">
        <v>77</v>
      </c>
      <c r="L178" s="158">
        <v>136</v>
      </c>
      <c r="M178" s="157">
        <v>32</v>
      </c>
      <c r="N178" s="159" t="s">
        <v>0</v>
      </c>
      <c r="O178" s="159">
        <v>563.5</v>
      </c>
      <c r="P178" s="162"/>
    </row>
    <row r="179" spans="1:16" s="161" customFormat="1" ht="21.2" customHeight="1">
      <c r="A179" s="154" t="s">
        <v>89</v>
      </c>
      <c r="B179" s="155"/>
      <c r="C179" s="155" t="s">
        <v>41</v>
      </c>
      <c r="D179" s="154" t="s">
        <v>241</v>
      </c>
      <c r="E179" s="154" t="s">
        <v>240</v>
      </c>
      <c r="F179" s="155" t="s">
        <v>2</v>
      </c>
      <c r="G179" s="155">
        <v>1999</v>
      </c>
      <c r="H179" s="156">
        <v>56</v>
      </c>
      <c r="I179" s="157" t="s">
        <v>242</v>
      </c>
      <c r="J179" s="158">
        <v>51</v>
      </c>
      <c r="K179" s="158">
        <v>70</v>
      </c>
      <c r="L179" s="158">
        <v>121</v>
      </c>
      <c r="M179" s="157">
        <v>44</v>
      </c>
      <c r="N179" s="159" t="s">
        <v>0</v>
      </c>
      <c r="O179" s="159" t="s">
        <v>0</v>
      </c>
      <c r="P179" s="162"/>
    </row>
    <row r="180" spans="1:16" s="161" customFormat="1" ht="21.2" customHeight="1">
      <c r="A180" s="154" t="s">
        <v>89</v>
      </c>
      <c r="B180" s="155"/>
      <c r="C180" s="155" t="s">
        <v>41</v>
      </c>
      <c r="D180" s="154" t="s">
        <v>241</v>
      </c>
      <c r="E180" s="154" t="s">
        <v>240</v>
      </c>
      <c r="F180" s="155" t="s">
        <v>2</v>
      </c>
      <c r="G180" s="155">
        <v>1999</v>
      </c>
      <c r="H180" s="156">
        <v>62</v>
      </c>
      <c r="I180" s="157" t="s">
        <v>37</v>
      </c>
      <c r="J180" s="158">
        <v>57</v>
      </c>
      <c r="K180" s="158">
        <v>77</v>
      </c>
      <c r="L180" s="158">
        <v>134</v>
      </c>
      <c r="M180" s="157">
        <v>38</v>
      </c>
      <c r="N180" s="159" t="s">
        <v>0</v>
      </c>
      <c r="O180" s="159">
        <v>551.20000000000005</v>
      </c>
      <c r="P180" s="162"/>
    </row>
    <row r="181" spans="1:16" s="161" customFormat="1" ht="21.2" customHeight="1">
      <c r="A181" s="154" t="s">
        <v>89</v>
      </c>
      <c r="B181" s="155"/>
      <c r="C181" s="155" t="s">
        <v>41</v>
      </c>
      <c r="D181" s="154" t="s">
        <v>698</v>
      </c>
      <c r="E181" s="154" t="s">
        <v>155</v>
      </c>
      <c r="F181" s="155" t="s">
        <v>2</v>
      </c>
      <c r="G181" s="155">
        <v>2001</v>
      </c>
      <c r="H181" s="156" t="s">
        <v>699</v>
      </c>
      <c r="I181" s="157" t="s">
        <v>412</v>
      </c>
      <c r="J181" s="158">
        <v>30</v>
      </c>
      <c r="K181" s="158">
        <v>40</v>
      </c>
      <c r="L181" s="158">
        <v>70</v>
      </c>
      <c r="M181" s="157">
        <v>0</v>
      </c>
      <c r="N181" s="159" t="s">
        <v>0</v>
      </c>
      <c r="O181" s="159" t="s">
        <v>0</v>
      </c>
      <c r="P181" s="162"/>
    </row>
    <row r="182" spans="1:16" s="161" customFormat="1" ht="21.2" customHeight="1">
      <c r="A182" s="154" t="s">
        <v>89</v>
      </c>
      <c r="B182" s="155"/>
      <c r="C182" s="155" t="s">
        <v>41</v>
      </c>
      <c r="D182" s="154" t="s">
        <v>272</v>
      </c>
      <c r="E182" s="154" t="s">
        <v>245</v>
      </c>
      <c r="F182" s="155" t="s">
        <v>2</v>
      </c>
      <c r="G182" s="155">
        <v>2001</v>
      </c>
      <c r="H182" s="156">
        <v>69</v>
      </c>
      <c r="I182" s="157" t="s">
        <v>700</v>
      </c>
      <c r="J182" s="158">
        <v>51</v>
      </c>
      <c r="K182" s="158">
        <v>66</v>
      </c>
      <c r="L182" s="158">
        <v>116</v>
      </c>
      <c r="M182" s="157">
        <v>10</v>
      </c>
      <c r="N182" s="159" t="s">
        <v>0</v>
      </c>
      <c r="O182" s="159">
        <v>476.6</v>
      </c>
      <c r="P182" s="162"/>
    </row>
    <row r="183" spans="1:16" s="161" customFormat="1" ht="21.2" customHeight="1">
      <c r="A183" s="154" t="s">
        <v>89</v>
      </c>
      <c r="B183" s="155"/>
      <c r="C183" s="155" t="s">
        <v>41</v>
      </c>
      <c r="D183" s="154" t="s">
        <v>272</v>
      </c>
      <c r="E183" s="154" t="s">
        <v>245</v>
      </c>
      <c r="F183" s="155" t="s">
        <v>2</v>
      </c>
      <c r="G183" s="155">
        <v>2001</v>
      </c>
      <c r="H183" s="156" t="s">
        <v>699</v>
      </c>
      <c r="I183" s="157" t="s">
        <v>701</v>
      </c>
      <c r="J183" s="158">
        <v>51</v>
      </c>
      <c r="K183" s="158">
        <v>67</v>
      </c>
      <c r="L183" s="158">
        <v>118</v>
      </c>
      <c r="M183" s="157">
        <v>0.5</v>
      </c>
      <c r="N183" s="159" t="s">
        <v>0</v>
      </c>
      <c r="O183" s="159" t="s">
        <v>0</v>
      </c>
      <c r="P183" s="162"/>
    </row>
    <row r="184" spans="1:16" s="161" customFormat="1" ht="21.2" customHeight="1">
      <c r="A184" s="154" t="s">
        <v>89</v>
      </c>
      <c r="B184" s="155"/>
      <c r="C184" s="155" t="s">
        <v>41</v>
      </c>
      <c r="D184" s="154" t="s">
        <v>234</v>
      </c>
      <c r="E184" s="154" t="s">
        <v>233</v>
      </c>
      <c r="F184" s="155" t="s">
        <v>2</v>
      </c>
      <c r="G184" s="155">
        <v>2000</v>
      </c>
      <c r="H184" s="156">
        <v>77</v>
      </c>
      <c r="I184" s="157" t="s">
        <v>702</v>
      </c>
      <c r="J184" s="158">
        <v>80</v>
      </c>
      <c r="K184" s="158">
        <v>103</v>
      </c>
      <c r="L184" s="158">
        <v>183</v>
      </c>
      <c r="M184" s="157">
        <v>32</v>
      </c>
      <c r="N184" s="159" t="s">
        <v>0</v>
      </c>
      <c r="O184" s="159">
        <v>601.4</v>
      </c>
      <c r="P184" s="162"/>
    </row>
    <row r="185" spans="1:16" s="161" customFormat="1" ht="21.2" customHeight="1">
      <c r="A185" s="154" t="s">
        <v>89</v>
      </c>
      <c r="B185" s="155"/>
      <c r="C185" s="155" t="s">
        <v>41</v>
      </c>
      <c r="D185" s="154" t="s">
        <v>234</v>
      </c>
      <c r="E185" s="154" t="s">
        <v>233</v>
      </c>
      <c r="F185" s="155" t="s">
        <v>2</v>
      </c>
      <c r="G185" s="155">
        <v>2000</v>
      </c>
      <c r="H185" s="156" t="s">
        <v>703</v>
      </c>
      <c r="I185" s="157" t="s">
        <v>704</v>
      </c>
      <c r="J185" s="158">
        <v>78</v>
      </c>
      <c r="K185" s="158">
        <v>102</v>
      </c>
      <c r="L185" s="158">
        <v>180</v>
      </c>
      <c r="M185" s="157">
        <v>26</v>
      </c>
      <c r="N185" s="159" t="s">
        <v>0</v>
      </c>
      <c r="O185" s="159" t="s">
        <v>0</v>
      </c>
      <c r="P185" s="162"/>
    </row>
    <row r="186" spans="1:16" s="161" customFormat="1" ht="21.2" customHeight="1">
      <c r="A186" s="154" t="s">
        <v>89</v>
      </c>
      <c r="B186" s="155"/>
      <c r="C186" s="155" t="s">
        <v>41</v>
      </c>
      <c r="D186" s="154" t="s">
        <v>332</v>
      </c>
      <c r="E186" s="154" t="s">
        <v>331</v>
      </c>
      <c r="F186" s="155" t="s">
        <v>13</v>
      </c>
      <c r="G186" s="155">
        <v>1997</v>
      </c>
      <c r="H186" s="156">
        <v>53</v>
      </c>
      <c r="I186" s="157" t="s">
        <v>53</v>
      </c>
      <c r="J186" s="158">
        <v>45</v>
      </c>
      <c r="K186" s="158">
        <v>57</v>
      </c>
      <c r="L186" s="158">
        <v>102</v>
      </c>
      <c r="M186" s="157">
        <v>68</v>
      </c>
      <c r="N186" s="159" t="s">
        <v>0</v>
      </c>
      <c r="O186" s="159">
        <v>463</v>
      </c>
      <c r="P186" s="162"/>
    </row>
    <row r="187" spans="1:16" s="161" customFormat="1" ht="21.2" customHeight="1">
      <c r="A187" s="154" t="s">
        <v>89</v>
      </c>
      <c r="B187" s="155"/>
      <c r="C187" s="155" t="s">
        <v>41</v>
      </c>
      <c r="D187" s="154" t="s">
        <v>241</v>
      </c>
      <c r="E187" s="154" t="s">
        <v>346</v>
      </c>
      <c r="F187" s="155" t="s">
        <v>2</v>
      </c>
      <c r="G187" s="155">
        <v>1997</v>
      </c>
      <c r="H187" s="156">
        <v>69</v>
      </c>
      <c r="I187" s="157" t="s">
        <v>705</v>
      </c>
      <c r="J187" s="158">
        <v>95</v>
      </c>
      <c r="K187" s="158">
        <v>117</v>
      </c>
      <c r="L187" s="158">
        <v>212</v>
      </c>
      <c r="M187" s="157">
        <v>85</v>
      </c>
      <c r="N187" s="159" t="s">
        <v>0</v>
      </c>
      <c r="O187" s="159" t="s">
        <v>0</v>
      </c>
      <c r="P187" s="162"/>
    </row>
    <row r="188" spans="1:16" s="161" customFormat="1" ht="21.2" customHeight="1">
      <c r="A188" s="154" t="s">
        <v>89</v>
      </c>
      <c r="B188" s="155"/>
      <c r="C188" s="155" t="s">
        <v>41</v>
      </c>
      <c r="D188" s="154" t="s">
        <v>230</v>
      </c>
      <c r="E188" s="154" t="s">
        <v>109</v>
      </c>
      <c r="F188" s="155" t="s">
        <v>2</v>
      </c>
      <c r="G188" s="155">
        <v>1998</v>
      </c>
      <c r="H188" s="156">
        <v>85</v>
      </c>
      <c r="I188" s="157" t="s">
        <v>706</v>
      </c>
      <c r="J188" s="158">
        <v>102</v>
      </c>
      <c r="K188" s="158">
        <v>125</v>
      </c>
      <c r="L188" s="158">
        <v>227</v>
      </c>
      <c r="M188" s="157">
        <v>65.8</v>
      </c>
      <c r="N188" s="159" t="s">
        <v>0</v>
      </c>
      <c r="O188" s="159" t="s">
        <v>0</v>
      </c>
      <c r="P188" s="162"/>
    </row>
    <row r="189" spans="1:16" s="161" customFormat="1" ht="21.2" customHeight="1">
      <c r="A189" s="154" t="s">
        <v>89</v>
      </c>
      <c r="B189" s="155"/>
      <c r="C189" s="155" t="s">
        <v>41</v>
      </c>
      <c r="D189" s="154" t="s">
        <v>230</v>
      </c>
      <c r="E189" s="154" t="s">
        <v>109</v>
      </c>
      <c r="F189" s="155" t="s">
        <v>2</v>
      </c>
      <c r="G189" s="155">
        <v>1998</v>
      </c>
      <c r="H189" s="156">
        <v>94</v>
      </c>
      <c r="I189" s="157" t="s">
        <v>707</v>
      </c>
      <c r="J189" s="158">
        <v>125</v>
      </c>
      <c r="K189" s="158">
        <v>155</v>
      </c>
      <c r="L189" s="158">
        <v>280</v>
      </c>
      <c r="M189" s="157">
        <v>100.8</v>
      </c>
      <c r="N189" s="159" t="s">
        <v>0</v>
      </c>
      <c r="O189" s="159">
        <v>668.4</v>
      </c>
      <c r="P189" s="162"/>
    </row>
    <row r="190" spans="1:16" s="161" customFormat="1" ht="21.2" customHeight="1">
      <c r="A190" s="154" t="s">
        <v>89</v>
      </c>
      <c r="B190" s="155"/>
      <c r="C190" s="155" t="s">
        <v>41</v>
      </c>
      <c r="D190" s="154" t="s">
        <v>338</v>
      </c>
      <c r="E190" s="154" t="s">
        <v>126</v>
      </c>
      <c r="F190" s="155" t="s">
        <v>2</v>
      </c>
      <c r="G190" s="155">
        <v>1997</v>
      </c>
      <c r="H190" s="156">
        <v>69</v>
      </c>
      <c r="I190" s="157" t="s">
        <v>708</v>
      </c>
      <c r="J190" s="158">
        <v>82</v>
      </c>
      <c r="K190" s="158">
        <v>97</v>
      </c>
      <c r="L190" s="158">
        <v>179</v>
      </c>
      <c r="M190" s="157">
        <v>52</v>
      </c>
      <c r="N190" s="159" t="s">
        <v>0</v>
      </c>
      <c r="O190" s="159" t="s">
        <v>0</v>
      </c>
      <c r="P190" s="162"/>
    </row>
    <row r="191" spans="1:16" s="161" customFormat="1" ht="21.2" customHeight="1">
      <c r="A191" s="154" t="s">
        <v>89</v>
      </c>
      <c r="B191" s="155"/>
      <c r="C191" s="155" t="s">
        <v>41</v>
      </c>
      <c r="D191" s="154" t="s">
        <v>338</v>
      </c>
      <c r="E191" s="154" t="s">
        <v>126</v>
      </c>
      <c r="F191" s="155" t="s">
        <v>2</v>
      </c>
      <c r="G191" s="155">
        <v>1997</v>
      </c>
      <c r="H191" s="156">
        <v>77</v>
      </c>
      <c r="I191" s="157" t="s">
        <v>413</v>
      </c>
      <c r="J191" s="158">
        <v>85</v>
      </c>
      <c r="K191" s="158">
        <v>98</v>
      </c>
      <c r="L191" s="158">
        <v>183</v>
      </c>
      <c r="M191" s="157">
        <v>44</v>
      </c>
      <c r="N191" s="159" t="s">
        <v>0</v>
      </c>
      <c r="O191" s="159" t="s">
        <v>0</v>
      </c>
      <c r="P191" s="162"/>
    </row>
    <row r="192" spans="1:16" s="161" customFormat="1" ht="21.2" customHeight="1">
      <c r="A192" s="154" t="s">
        <v>89</v>
      </c>
      <c r="B192" s="155"/>
      <c r="C192" s="155" t="s">
        <v>41</v>
      </c>
      <c r="D192" s="154" t="s">
        <v>228</v>
      </c>
      <c r="E192" s="154" t="s">
        <v>227</v>
      </c>
      <c r="F192" s="155" t="s">
        <v>2</v>
      </c>
      <c r="G192" s="155">
        <v>1998</v>
      </c>
      <c r="H192" s="156">
        <v>77</v>
      </c>
      <c r="I192" s="157" t="s">
        <v>189</v>
      </c>
      <c r="J192" s="158">
        <v>61</v>
      </c>
      <c r="K192" s="158">
        <v>78</v>
      </c>
      <c r="L192" s="158">
        <v>139</v>
      </c>
      <c r="M192" s="157">
        <v>2.5</v>
      </c>
      <c r="N192" s="159" t="s">
        <v>0</v>
      </c>
      <c r="O192" s="159">
        <v>454.1</v>
      </c>
      <c r="P192" s="162"/>
    </row>
    <row r="193" spans="1:16" s="161" customFormat="1" ht="21.2" customHeight="1">
      <c r="A193" s="154" t="s">
        <v>89</v>
      </c>
      <c r="B193" s="155"/>
      <c r="C193" s="155" t="s">
        <v>41</v>
      </c>
      <c r="D193" s="154" t="s">
        <v>228</v>
      </c>
      <c r="E193" s="154" t="s">
        <v>227</v>
      </c>
      <c r="F193" s="155" t="s">
        <v>2</v>
      </c>
      <c r="G193" s="155">
        <v>1998</v>
      </c>
      <c r="H193" s="156" t="s">
        <v>8</v>
      </c>
      <c r="I193" s="157" t="s">
        <v>425</v>
      </c>
      <c r="J193" s="158">
        <v>62</v>
      </c>
      <c r="K193" s="158">
        <v>80</v>
      </c>
      <c r="L193" s="158">
        <v>142</v>
      </c>
      <c r="M193" s="157">
        <v>3</v>
      </c>
      <c r="N193" s="159" t="s">
        <v>0</v>
      </c>
      <c r="O193" s="159" t="s">
        <v>0</v>
      </c>
      <c r="P193" s="162"/>
    </row>
    <row r="194" spans="1:16" s="161" customFormat="1" ht="21.2" customHeight="1">
      <c r="A194" s="154" t="s">
        <v>89</v>
      </c>
      <c r="B194" s="155"/>
      <c r="C194" s="155" t="s">
        <v>41</v>
      </c>
      <c r="D194" s="154" t="s">
        <v>327</v>
      </c>
      <c r="E194" s="154" t="s">
        <v>126</v>
      </c>
      <c r="F194" s="155" t="s">
        <v>2</v>
      </c>
      <c r="G194" s="155">
        <v>1997</v>
      </c>
      <c r="H194" s="156">
        <v>77</v>
      </c>
      <c r="I194" s="157" t="s">
        <v>319</v>
      </c>
      <c r="J194" s="158">
        <v>92</v>
      </c>
      <c r="K194" s="158">
        <v>105</v>
      </c>
      <c r="L194" s="158">
        <v>197</v>
      </c>
      <c r="M194" s="157">
        <v>53</v>
      </c>
      <c r="N194" s="159" t="s">
        <v>0</v>
      </c>
      <c r="O194" s="159">
        <v>609.9</v>
      </c>
      <c r="P194" s="162"/>
    </row>
    <row r="195" spans="1:16" s="161" customFormat="1" ht="21.2" customHeight="1">
      <c r="A195" s="154" t="s">
        <v>89</v>
      </c>
      <c r="B195" s="155"/>
      <c r="C195" s="155" t="s">
        <v>41</v>
      </c>
      <c r="D195" s="154" t="s">
        <v>709</v>
      </c>
      <c r="E195" s="154" t="s">
        <v>55</v>
      </c>
      <c r="F195" s="155" t="s">
        <v>2</v>
      </c>
      <c r="G195" s="155">
        <v>1997</v>
      </c>
      <c r="H195" s="156">
        <v>85</v>
      </c>
      <c r="I195" s="157" t="s">
        <v>145</v>
      </c>
      <c r="J195" s="158">
        <v>77</v>
      </c>
      <c r="K195" s="158">
        <v>97</v>
      </c>
      <c r="L195" s="158">
        <v>174</v>
      </c>
      <c r="M195" s="157">
        <v>16.3</v>
      </c>
      <c r="N195" s="159" t="s">
        <v>0</v>
      </c>
      <c r="O195" s="159" t="s">
        <v>0</v>
      </c>
      <c r="P195" s="162"/>
    </row>
    <row r="196" spans="1:16" s="161" customFormat="1" ht="21.2" customHeight="1">
      <c r="A196" s="154" t="s">
        <v>89</v>
      </c>
      <c r="B196" s="155"/>
      <c r="C196" s="155" t="s">
        <v>41</v>
      </c>
      <c r="D196" s="154" t="s">
        <v>351</v>
      </c>
      <c r="E196" s="154" t="s">
        <v>350</v>
      </c>
      <c r="F196" s="155" t="s">
        <v>2</v>
      </c>
      <c r="G196" s="155">
        <v>1997</v>
      </c>
      <c r="H196" s="156">
        <v>62</v>
      </c>
      <c r="I196" s="157" t="s">
        <v>710</v>
      </c>
      <c r="J196" s="158">
        <v>63</v>
      </c>
      <c r="K196" s="158">
        <v>78</v>
      </c>
      <c r="L196" s="158">
        <v>141</v>
      </c>
      <c r="M196" s="157">
        <v>45</v>
      </c>
      <c r="N196" s="159" t="s">
        <v>0</v>
      </c>
      <c r="O196" s="159" t="s">
        <v>0</v>
      </c>
      <c r="P196" s="162"/>
    </row>
    <row r="197" spans="1:16" s="161" customFormat="1" ht="21.2" customHeight="1">
      <c r="A197" s="154" t="s">
        <v>89</v>
      </c>
      <c r="B197" s="155"/>
      <c r="C197" s="155" t="s">
        <v>41</v>
      </c>
      <c r="D197" s="154" t="s">
        <v>266</v>
      </c>
      <c r="E197" s="154" t="s">
        <v>192</v>
      </c>
      <c r="F197" s="155" t="s">
        <v>2</v>
      </c>
      <c r="G197" s="155">
        <v>1996</v>
      </c>
      <c r="H197" s="156">
        <v>85</v>
      </c>
      <c r="I197" s="157" t="s">
        <v>711</v>
      </c>
      <c r="J197" s="158">
        <v>80</v>
      </c>
      <c r="K197" s="158">
        <v>92</v>
      </c>
      <c r="L197" s="158">
        <v>172</v>
      </c>
      <c r="M197" s="157">
        <v>10</v>
      </c>
      <c r="N197" s="159" t="s">
        <v>0</v>
      </c>
      <c r="O197" s="159" t="s">
        <v>0</v>
      </c>
      <c r="P197" s="162"/>
    </row>
    <row r="198" spans="1:16" s="161" customFormat="1" ht="21.2" customHeight="1">
      <c r="A198" s="154" t="s">
        <v>89</v>
      </c>
      <c r="B198" s="155"/>
      <c r="C198" s="155" t="s">
        <v>41</v>
      </c>
      <c r="D198" s="154" t="s">
        <v>186</v>
      </c>
      <c r="E198" s="154" t="s">
        <v>335</v>
      </c>
      <c r="F198" s="155" t="s">
        <v>2</v>
      </c>
      <c r="G198" s="155">
        <v>1996</v>
      </c>
      <c r="H198" s="156">
        <v>85</v>
      </c>
      <c r="I198" s="157" t="s">
        <v>305</v>
      </c>
      <c r="J198" s="158">
        <v>125</v>
      </c>
      <c r="K198" s="158">
        <v>157</v>
      </c>
      <c r="L198" s="158">
        <v>282</v>
      </c>
      <c r="M198" s="157">
        <v>118.4</v>
      </c>
      <c r="N198" s="159" t="s">
        <v>0</v>
      </c>
      <c r="O198" s="159" t="s">
        <v>0</v>
      </c>
      <c r="P198" s="162"/>
    </row>
    <row r="199" spans="1:16" s="161" customFormat="1" ht="21.2" customHeight="1">
      <c r="A199" s="154" t="s">
        <v>89</v>
      </c>
      <c r="B199" s="155"/>
      <c r="C199" s="155" t="s">
        <v>41</v>
      </c>
      <c r="D199" s="154" t="s">
        <v>313</v>
      </c>
      <c r="E199" s="154" t="s">
        <v>311</v>
      </c>
      <c r="F199" s="155" t="s">
        <v>2</v>
      </c>
      <c r="G199" s="155">
        <v>1995</v>
      </c>
      <c r="H199" s="156">
        <v>85</v>
      </c>
      <c r="I199" s="157" t="s">
        <v>712</v>
      </c>
      <c r="J199" s="158">
        <v>110</v>
      </c>
      <c r="K199" s="158">
        <v>136</v>
      </c>
      <c r="L199" s="158">
        <v>246</v>
      </c>
      <c r="M199" s="157">
        <v>80</v>
      </c>
      <c r="N199" s="159" t="s">
        <v>0</v>
      </c>
      <c r="O199" s="159" t="s">
        <v>0</v>
      </c>
      <c r="P199" s="162"/>
    </row>
    <row r="200" spans="1:16" s="161" customFormat="1" ht="21.2" customHeight="1">
      <c r="A200" s="154" t="s">
        <v>89</v>
      </c>
      <c r="B200" s="155"/>
      <c r="C200" s="155" t="s">
        <v>41</v>
      </c>
      <c r="D200" s="154" t="s">
        <v>327</v>
      </c>
      <c r="E200" s="154" t="s">
        <v>192</v>
      </c>
      <c r="F200" s="155" t="s">
        <v>2</v>
      </c>
      <c r="G200" s="155">
        <v>1995</v>
      </c>
      <c r="H200" s="156">
        <v>62</v>
      </c>
      <c r="I200" s="157" t="s">
        <v>713</v>
      </c>
      <c r="J200" s="158">
        <v>57</v>
      </c>
      <c r="K200" s="158">
        <v>75</v>
      </c>
      <c r="L200" s="158">
        <v>131</v>
      </c>
      <c r="M200" s="157">
        <v>41</v>
      </c>
      <c r="N200" s="159" t="s">
        <v>0</v>
      </c>
      <c r="O200" s="159" t="s">
        <v>0</v>
      </c>
      <c r="P200" s="162"/>
    </row>
    <row r="201" spans="1:16" s="161" customFormat="1" ht="21.2" customHeight="1">
      <c r="A201" s="154" t="s">
        <v>89</v>
      </c>
      <c r="B201" s="155"/>
      <c r="C201" s="155" t="s">
        <v>41</v>
      </c>
      <c r="D201" s="154" t="s">
        <v>295</v>
      </c>
      <c r="E201" s="154" t="s">
        <v>120</v>
      </c>
      <c r="F201" s="155" t="s">
        <v>2</v>
      </c>
      <c r="G201" s="155">
        <v>1993</v>
      </c>
      <c r="H201" s="156">
        <v>105</v>
      </c>
      <c r="I201" s="157" t="s">
        <v>714</v>
      </c>
      <c r="J201" s="158">
        <v>124</v>
      </c>
      <c r="K201" s="158">
        <v>148</v>
      </c>
      <c r="L201" s="158">
        <v>272</v>
      </c>
      <c r="M201" s="157">
        <v>70</v>
      </c>
      <c r="N201" s="159" t="s">
        <v>0</v>
      </c>
      <c r="O201" s="159" t="s">
        <v>0</v>
      </c>
      <c r="P201" s="162"/>
    </row>
    <row r="202" spans="1:16" s="161" customFormat="1" ht="21.2" customHeight="1">
      <c r="A202" s="154" t="s">
        <v>89</v>
      </c>
      <c r="B202" s="155"/>
      <c r="C202" s="155" t="s">
        <v>41</v>
      </c>
      <c r="D202" s="154" t="s">
        <v>209</v>
      </c>
      <c r="E202" s="154" t="s">
        <v>208</v>
      </c>
      <c r="F202" s="155" t="s">
        <v>2</v>
      </c>
      <c r="G202" s="155">
        <v>1985</v>
      </c>
      <c r="H202" s="156">
        <v>62</v>
      </c>
      <c r="I202" s="157" t="s">
        <v>715</v>
      </c>
      <c r="J202" s="158">
        <v>73</v>
      </c>
      <c r="K202" s="158">
        <v>89</v>
      </c>
      <c r="L202" s="158">
        <v>162</v>
      </c>
      <c r="M202" s="157">
        <v>69</v>
      </c>
      <c r="N202" s="159" t="s">
        <v>0</v>
      </c>
      <c r="O202" s="159" t="s">
        <v>0</v>
      </c>
      <c r="P202" s="162"/>
    </row>
    <row r="203" spans="1:16" s="161" customFormat="1" ht="21.2" customHeight="1">
      <c r="A203" s="154" t="s">
        <v>89</v>
      </c>
      <c r="B203" s="155"/>
      <c r="C203" s="155" t="s">
        <v>41</v>
      </c>
      <c r="D203" s="154" t="s">
        <v>186</v>
      </c>
      <c r="E203" s="154" t="s">
        <v>185</v>
      </c>
      <c r="F203" s="155" t="s">
        <v>2</v>
      </c>
      <c r="G203" s="155">
        <v>1991</v>
      </c>
      <c r="H203" s="156">
        <v>69</v>
      </c>
      <c r="I203" s="157" t="s">
        <v>213</v>
      </c>
      <c r="J203" s="158">
        <v>142</v>
      </c>
      <c r="K203" s="158">
        <v>165</v>
      </c>
      <c r="L203" s="158">
        <v>307</v>
      </c>
      <c r="M203" s="157">
        <v>177</v>
      </c>
      <c r="N203" s="159" t="s">
        <v>0</v>
      </c>
      <c r="O203" s="159" t="s">
        <v>0</v>
      </c>
      <c r="P203" s="162"/>
    </row>
    <row r="204" spans="1:16" s="161" customFormat="1" ht="21.2" customHeight="1">
      <c r="A204" s="154" t="s">
        <v>89</v>
      </c>
      <c r="B204" s="155"/>
      <c r="C204" s="155" t="s">
        <v>41</v>
      </c>
      <c r="D204" s="154" t="s">
        <v>186</v>
      </c>
      <c r="E204" s="154" t="s">
        <v>185</v>
      </c>
      <c r="F204" s="155" t="s">
        <v>2</v>
      </c>
      <c r="G204" s="155">
        <v>1991</v>
      </c>
      <c r="H204" s="156">
        <v>77</v>
      </c>
      <c r="I204" s="157" t="s">
        <v>226</v>
      </c>
      <c r="J204" s="158">
        <v>140</v>
      </c>
      <c r="K204" s="158">
        <v>167</v>
      </c>
      <c r="L204" s="158">
        <v>307</v>
      </c>
      <c r="M204" s="157">
        <v>171</v>
      </c>
      <c r="N204" s="159" t="s">
        <v>0</v>
      </c>
      <c r="O204" s="159" t="s">
        <v>0</v>
      </c>
      <c r="P204" s="162"/>
    </row>
    <row r="205" spans="1:16" s="161" customFormat="1" ht="21.2" customHeight="1">
      <c r="A205" s="154" t="s">
        <v>89</v>
      </c>
      <c r="B205" s="155"/>
      <c r="C205" s="155" t="s">
        <v>41</v>
      </c>
      <c r="D205" s="154" t="s">
        <v>90</v>
      </c>
      <c r="E205" s="154" t="s">
        <v>62</v>
      </c>
      <c r="F205" s="155" t="s">
        <v>2</v>
      </c>
      <c r="G205" s="155">
        <v>1989</v>
      </c>
      <c r="H205" s="156">
        <v>94</v>
      </c>
      <c r="I205" s="157" t="s">
        <v>1</v>
      </c>
      <c r="J205" s="158">
        <v>123</v>
      </c>
      <c r="K205" s="158">
        <v>153</v>
      </c>
      <c r="L205" s="158">
        <v>276</v>
      </c>
      <c r="M205" s="157">
        <v>88</v>
      </c>
      <c r="N205" s="159" t="s">
        <v>0</v>
      </c>
      <c r="O205" s="159" t="s">
        <v>0</v>
      </c>
      <c r="P205" s="162"/>
    </row>
    <row r="206" spans="1:16" s="161" customFormat="1" ht="21.2" customHeight="1">
      <c r="A206" s="154" t="s">
        <v>89</v>
      </c>
      <c r="B206" s="155"/>
      <c r="C206" s="155" t="s">
        <v>41</v>
      </c>
      <c r="D206" s="154" t="s">
        <v>90</v>
      </c>
      <c r="E206" s="154" t="s">
        <v>62</v>
      </c>
      <c r="F206" s="155" t="s">
        <v>2</v>
      </c>
      <c r="G206" s="155">
        <v>1989</v>
      </c>
      <c r="H206" s="156">
        <v>105</v>
      </c>
      <c r="I206" s="157" t="s">
        <v>716</v>
      </c>
      <c r="J206" s="158">
        <v>122</v>
      </c>
      <c r="K206" s="158">
        <v>155</v>
      </c>
      <c r="L206" s="158">
        <v>277</v>
      </c>
      <c r="M206" s="157">
        <v>88.6</v>
      </c>
      <c r="N206" s="159" t="s">
        <v>0</v>
      </c>
      <c r="O206" s="159" t="s">
        <v>0</v>
      </c>
      <c r="P206" s="162"/>
    </row>
    <row r="207" spans="1:16" s="161" customFormat="1" ht="21.2" customHeight="1">
      <c r="A207" s="154" t="s">
        <v>89</v>
      </c>
      <c r="B207" s="155"/>
      <c r="C207" s="155" t="s">
        <v>41</v>
      </c>
      <c r="D207" s="154" t="s">
        <v>156</v>
      </c>
      <c r="E207" s="154" t="s">
        <v>155</v>
      </c>
      <c r="F207" s="155" t="s">
        <v>2</v>
      </c>
      <c r="G207" s="155">
        <v>1989</v>
      </c>
      <c r="H207" s="156">
        <v>85</v>
      </c>
      <c r="I207" s="157" t="s">
        <v>160</v>
      </c>
      <c r="J207" s="158">
        <v>97</v>
      </c>
      <c r="K207" s="158">
        <v>130</v>
      </c>
      <c r="L207" s="158">
        <v>227</v>
      </c>
      <c r="M207" s="157">
        <v>57.6</v>
      </c>
      <c r="N207" s="159" t="s">
        <v>0</v>
      </c>
      <c r="O207" s="159" t="s">
        <v>0</v>
      </c>
      <c r="P207" s="162"/>
    </row>
    <row r="208" spans="1:16" s="161" customFormat="1" ht="21.2" customHeight="1">
      <c r="A208" s="154" t="s">
        <v>89</v>
      </c>
      <c r="B208" s="155"/>
      <c r="C208" s="155" t="s">
        <v>41</v>
      </c>
      <c r="D208" s="154" t="s">
        <v>156</v>
      </c>
      <c r="E208" s="154" t="s">
        <v>155</v>
      </c>
      <c r="F208" s="155" t="s">
        <v>2</v>
      </c>
      <c r="G208" s="155">
        <v>1989</v>
      </c>
      <c r="H208" s="156">
        <v>94</v>
      </c>
      <c r="I208" s="157" t="s">
        <v>122</v>
      </c>
      <c r="J208" s="158">
        <v>93</v>
      </c>
      <c r="K208" s="158">
        <v>129</v>
      </c>
      <c r="L208" s="158">
        <v>222</v>
      </c>
      <c r="M208" s="157">
        <v>50.4</v>
      </c>
      <c r="N208" s="159" t="s">
        <v>0</v>
      </c>
      <c r="O208" s="159" t="s">
        <v>0</v>
      </c>
      <c r="P208" s="162"/>
    </row>
    <row r="209" spans="1:16" s="161" customFormat="1" ht="21.2" customHeight="1">
      <c r="A209" s="154" t="s">
        <v>89</v>
      </c>
      <c r="B209" s="155"/>
      <c r="C209" s="155" t="s">
        <v>41</v>
      </c>
      <c r="D209" s="154" t="s">
        <v>88</v>
      </c>
      <c r="E209" s="154" t="s">
        <v>70</v>
      </c>
      <c r="F209" s="155" t="s">
        <v>2</v>
      </c>
      <c r="G209" s="155">
        <v>1989</v>
      </c>
      <c r="H209" s="156">
        <v>105</v>
      </c>
      <c r="I209" s="157" t="s">
        <v>622</v>
      </c>
      <c r="J209" s="158">
        <v>140</v>
      </c>
      <c r="K209" s="158">
        <v>175</v>
      </c>
      <c r="L209" s="158">
        <v>315</v>
      </c>
      <c r="M209" s="157">
        <v>111</v>
      </c>
      <c r="N209" s="159" t="s">
        <v>0</v>
      </c>
      <c r="O209" s="159" t="s">
        <v>0</v>
      </c>
      <c r="P209" s="162"/>
    </row>
    <row r="210" spans="1:16" s="161" customFormat="1" ht="21.2" customHeight="1">
      <c r="A210" s="154" t="s">
        <v>89</v>
      </c>
      <c r="B210" s="155"/>
      <c r="C210" s="155" t="s">
        <v>41</v>
      </c>
      <c r="D210" s="154" t="s">
        <v>88</v>
      </c>
      <c r="E210" s="154" t="s">
        <v>70</v>
      </c>
      <c r="F210" s="155" t="s">
        <v>2</v>
      </c>
      <c r="G210" s="155">
        <v>1989</v>
      </c>
      <c r="H210" s="156" t="s">
        <v>59</v>
      </c>
      <c r="I210" s="157" t="s">
        <v>717</v>
      </c>
      <c r="J210" s="158">
        <v>135</v>
      </c>
      <c r="K210" s="158">
        <v>165</v>
      </c>
      <c r="L210" s="158">
        <v>300</v>
      </c>
      <c r="M210" s="157">
        <v>94</v>
      </c>
      <c r="N210" s="159" t="s">
        <v>0</v>
      </c>
      <c r="O210" s="159" t="s">
        <v>0</v>
      </c>
      <c r="P210" s="162"/>
    </row>
    <row r="211" spans="1:16" s="161" customFormat="1" ht="21.2" customHeight="1">
      <c r="A211" s="154" t="s">
        <v>89</v>
      </c>
      <c r="B211" s="155"/>
      <c r="C211" s="155" t="s">
        <v>41</v>
      </c>
      <c r="D211" s="154" t="s">
        <v>88</v>
      </c>
      <c r="E211" s="154" t="s">
        <v>302</v>
      </c>
      <c r="F211" s="155" t="s">
        <v>2</v>
      </c>
      <c r="G211" s="155">
        <v>1993</v>
      </c>
      <c r="H211" s="156">
        <v>85</v>
      </c>
      <c r="I211" s="157" t="s">
        <v>307</v>
      </c>
      <c r="J211" s="158">
        <v>141</v>
      </c>
      <c r="K211" s="158">
        <v>172</v>
      </c>
      <c r="L211" s="158">
        <v>313</v>
      </c>
      <c r="M211" s="157">
        <v>143.19999999999999</v>
      </c>
      <c r="N211" s="159" t="s">
        <v>0</v>
      </c>
      <c r="O211" s="159" t="s">
        <v>0</v>
      </c>
      <c r="P211" s="162"/>
    </row>
    <row r="212" spans="1:16" s="161" customFormat="1" ht="21.2" customHeight="1">
      <c r="A212" s="154" t="s">
        <v>89</v>
      </c>
      <c r="B212" s="155"/>
      <c r="C212" s="155" t="s">
        <v>41</v>
      </c>
      <c r="D212" s="154" t="s">
        <v>88</v>
      </c>
      <c r="E212" s="154" t="s">
        <v>302</v>
      </c>
      <c r="F212" s="155" t="s">
        <v>2</v>
      </c>
      <c r="G212" s="155">
        <v>1993</v>
      </c>
      <c r="H212" s="156">
        <v>94</v>
      </c>
      <c r="I212" s="157" t="s">
        <v>448</v>
      </c>
      <c r="J212" s="158">
        <v>143</v>
      </c>
      <c r="K212" s="158">
        <v>178</v>
      </c>
      <c r="L212" s="158">
        <v>321</v>
      </c>
      <c r="M212" s="157">
        <v>148.4</v>
      </c>
      <c r="N212" s="159" t="s">
        <v>0</v>
      </c>
      <c r="O212" s="159" t="s">
        <v>0</v>
      </c>
      <c r="P212" s="162"/>
    </row>
    <row r="213" spans="1:16" s="161" customFormat="1" ht="21.2" customHeight="1">
      <c r="A213" s="154" t="s">
        <v>89</v>
      </c>
      <c r="B213" s="155"/>
      <c r="C213" s="155" t="s">
        <v>41</v>
      </c>
      <c r="D213" s="154" t="s">
        <v>312</v>
      </c>
      <c r="E213" s="154" t="s">
        <v>311</v>
      </c>
      <c r="F213" s="155" t="s">
        <v>2</v>
      </c>
      <c r="G213" s="155">
        <v>1993</v>
      </c>
      <c r="H213" s="156">
        <v>77</v>
      </c>
      <c r="I213" s="157" t="s">
        <v>340</v>
      </c>
      <c r="J213" s="158">
        <v>100</v>
      </c>
      <c r="K213" s="158">
        <v>123</v>
      </c>
      <c r="L213" s="158">
        <v>223</v>
      </c>
      <c r="M213" s="157">
        <v>75</v>
      </c>
      <c r="N213" s="159" t="s">
        <v>0</v>
      </c>
      <c r="O213" s="159" t="s">
        <v>0</v>
      </c>
      <c r="P213" s="162"/>
    </row>
    <row r="214" spans="1:16" s="161" customFormat="1" ht="21.2" customHeight="1">
      <c r="A214" s="154" t="s">
        <v>89</v>
      </c>
      <c r="B214" s="155"/>
      <c r="C214" s="155" t="s">
        <v>41</v>
      </c>
      <c r="D214" s="154" t="s">
        <v>279</v>
      </c>
      <c r="E214" s="154" t="s">
        <v>500</v>
      </c>
      <c r="F214" s="155" t="s">
        <v>2</v>
      </c>
      <c r="G214" s="155">
        <v>1975</v>
      </c>
      <c r="H214" s="156">
        <v>77</v>
      </c>
      <c r="I214" s="157" t="s">
        <v>173</v>
      </c>
      <c r="J214" s="158">
        <v>98</v>
      </c>
      <c r="K214" s="158">
        <v>122</v>
      </c>
      <c r="L214" s="158">
        <v>220</v>
      </c>
      <c r="M214" s="157">
        <v>77</v>
      </c>
      <c r="N214" s="159" t="s">
        <v>0</v>
      </c>
      <c r="O214" s="159" t="s">
        <v>0</v>
      </c>
      <c r="P214" s="162"/>
    </row>
    <row r="215" spans="1:16" s="161" customFormat="1" ht="21.2" customHeight="1">
      <c r="A215" s="154" t="s">
        <v>202</v>
      </c>
      <c r="B215" s="155"/>
      <c r="C215" s="155" t="s">
        <v>80</v>
      </c>
      <c r="D215" s="154" t="s">
        <v>223</v>
      </c>
      <c r="E215" s="154" t="s">
        <v>196</v>
      </c>
      <c r="F215" s="155" t="s">
        <v>2</v>
      </c>
      <c r="G215" s="155">
        <v>1998</v>
      </c>
      <c r="H215" s="156">
        <v>85</v>
      </c>
      <c r="I215" s="157" t="s">
        <v>305</v>
      </c>
      <c r="J215" s="158">
        <v>84</v>
      </c>
      <c r="K215" s="158">
        <v>102</v>
      </c>
      <c r="L215" s="158">
        <v>186</v>
      </c>
      <c r="M215" s="157">
        <v>22.4</v>
      </c>
      <c r="N215" s="159" t="s">
        <v>0</v>
      </c>
      <c r="O215" s="159">
        <v>518.66999999999996</v>
      </c>
      <c r="P215" s="162"/>
    </row>
    <row r="216" spans="1:16" s="161" customFormat="1" ht="21.2" customHeight="1">
      <c r="A216" s="154" t="s">
        <v>202</v>
      </c>
      <c r="B216" s="155"/>
      <c r="C216" s="155" t="s">
        <v>80</v>
      </c>
      <c r="D216" s="154" t="s">
        <v>221</v>
      </c>
      <c r="E216" s="154" t="s">
        <v>220</v>
      </c>
      <c r="F216" s="155" t="s">
        <v>2</v>
      </c>
      <c r="G216" s="155">
        <v>1998</v>
      </c>
      <c r="H216" s="156">
        <v>94</v>
      </c>
      <c r="I216" s="157" t="s">
        <v>719</v>
      </c>
      <c r="J216" s="158">
        <v>93</v>
      </c>
      <c r="K216" s="158">
        <v>107</v>
      </c>
      <c r="L216" s="158">
        <v>200</v>
      </c>
      <c r="M216" s="157">
        <v>14.2</v>
      </c>
      <c r="N216" s="159" t="s">
        <v>0</v>
      </c>
      <c r="O216" s="159" t="s">
        <v>0</v>
      </c>
      <c r="P216" s="162"/>
    </row>
    <row r="217" spans="1:16" s="161" customFormat="1" ht="21.2" customHeight="1">
      <c r="A217" s="154" t="s">
        <v>202</v>
      </c>
      <c r="B217" s="155"/>
      <c r="C217" s="155" t="s">
        <v>80</v>
      </c>
      <c r="D217" s="154" t="s">
        <v>221</v>
      </c>
      <c r="E217" s="154" t="s">
        <v>220</v>
      </c>
      <c r="F217" s="155" t="s">
        <v>2</v>
      </c>
      <c r="G217" s="155">
        <v>1998</v>
      </c>
      <c r="H217" s="156" t="s">
        <v>720</v>
      </c>
      <c r="I217" s="157" t="s">
        <v>570</v>
      </c>
      <c r="J217" s="158">
        <v>107</v>
      </c>
      <c r="K217" s="158">
        <v>121</v>
      </c>
      <c r="L217" s="158">
        <v>228</v>
      </c>
      <c r="M217" s="157">
        <v>29</v>
      </c>
      <c r="N217" s="159" t="s">
        <v>0</v>
      </c>
      <c r="O217" s="159">
        <v>532.49</v>
      </c>
      <c r="P217" s="162"/>
    </row>
    <row r="218" spans="1:16" s="161" customFormat="1" ht="21.2" customHeight="1">
      <c r="A218" s="154" t="s">
        <v>202</v>
      </c>
      <c r="B218" s="155"/>
      <c r="C218" s="155" t="s">
        <v>80</v>
      </c>
      <c r="D218" s="154" t="s">
        <v>721</v>
      </c>
      <c r="E218" s="154" t="s">
        <v>236</v>
      </c>
      <c r="F218" s="155" t="s">
        <v>2</v>
      </c>
      <c r="G218" s="155">
        <v>1998</v>
      </c>
      <c r="H218" s="156">
        <v>69</v>
      </c>
      <c r="I218" s="157" t="s">
        <v>722</v>
      </c>
      <c r="J218" s="158">
        <v>53</v>
      </c>
      <c r="K218" s="158">
        <v>71</v>
      </c>
      <c r="L218" s="158">
        <v>124</v>
      </c>
      <c r="M218" s="157">
        <v>9</v>
      </c>
      <c r="N218" s="159" t="s">
        <v>0</v>
      </c>
      <c r="O218" s="159" t="s">
        <v>0</v>
      </c>
      <c r="P218" s="162"/>
    </row>
    <row r="219" spans="1:16" s="161" customFormat="1" ht="21.2" customHeight="1">
      <c r="A219" s="154" t="s">
        <v>202</v>
      </c>
      <c r="B219" s="155"/>
      <c r="C219" s="155" t="s">
        <v>80</v>
      </c>
      <c r="D219" s="154" t="s">
        <v>63</v>
      </c>
      <c r="E219" s="154" t="s">
        <v>138</v>
      </c>
      <c r="F219" s="155" t="s">
        <v>2</v>
      </c>
      <c r="G219" s="155">
        <v>1997</v>
      </c>
      <c r="H219" s="156">
        <v>85</v>
      </c>
      <c r="I219" s="157" t="s">
        <v>493</v>
      </c>
      <c r="J219" s="158">
        <v>65</v>
      </c>
      <c r="K219" s="158">
        <v>78</v>
      </c>
      <c r="L219" s="158">
        <v>143</v>
      </c>
      <c r="M219" s="157">
        <v>0</v>
      </c>
      <c r="N219" s="159" t="s">
        <v>0</v>
      </c>
      <c r="O219" s="159" t="s">
        <v>0</v>
      </c>
      <c r="P219" s="162"/>
    </row>
    <row r="220" spans="1:16" s="161" customFormat="1" ht="21.2" customHeight="1">
      <c r="A220" s="154" t="s">
        <v>202</v>
      </c>
      <c r="B220" s="155"/>
      <c r="C220" s="155" t="s">
        <v>80</v>
      </c>
      <c r="D220" s="154" t="s">
        <v>201</v>
      </c>
      <c r="E220" s="154" t="s">
        <v>102</v>
      </c>
      <c r="F220" s="155" t="s">
        <v>2</v>
      </c>
      <c r="G220" s="155">
        <v>1993</v>
      </c>
      <c r="H220" s="156">
        <v>85</v>
      </c>
      <c r="I220" s="157" t="s">
        <v>723</v>
      </c>
      <c r="J220" s="158">
        <v>80</v>
      </c>
      <c r="K220" s="158">
        <v>100</v>
      </c>
      <c r="L220" s="158">
        <v>180</v>
      </c>
      <c r="M220" s="157">
        <v>15.7</v>
      </c>
      <c r="N220" s="159" t="s">
        <v>0</v>
      </c>
      <c r="O220" s="159" t="s">
        <v>0</v>
      </c>
      <c r="P220" s="162"/>
    </row>
    <row r="221" spans="1:16" s="161" customFormat="1" ht="21.2" customHeight="1">
      <c r="A221" s="154" t="s">
        <v>202</v>
      </c>
      <c r="B221" s="155"/>
      <c r="C221" s="155" t="s">
        <v>80</v>
      </c>
      <c r="D221" s="154" t="s">
        <v>201</v>
      </c>
      <c r="E221" s="154" t="s">
        <v>102</v>
      </c>
      <c r="F221" s="155" t="s">
        <v>2</v>
      </c>
      <c r="G221" s="155">
        <v>1993</v>
      </c>
      <c r="H221" s="156">
        <v>94</v>
      </c>
      <c r="I221" s="157" t="s">
        <v>301</v>
      </c>
      <c r="J221" s="158">
        <v>111</v>
      </c>
      <c r="K221" s="158">
        <v>134</v>
      </c>
      <c r="L221" s="158">
        <v>245</v>
      </c>
      <c r="M221" s="157">
        <v>73.599999999999994</v>
      </c>
      <c r="N221" s="159" t="s">
        <v>0</v>
      </c>
      <c r="O221" s="159" t="s">
        <v>0</v>
      </c>
      <c r="P221" s="162"/>
    </row>
    <row r="222" spans="1:16" s="161" customFormat="1" ht="21.2" customHeight="1">
      <c r="A222" s="154" t="s">
        <v>202</v>
      </c>
      <c r="B222" s="155"/>
      <c r="C222" s="155" t="s">
        <v>80</v>
      </c>
      <c r="D222" s="154" t="s">
        <v>203</v>
      </c>
      <c r="E222" s="154" t="s">
        <v>69</v>
      </c>
      <c r="F222" s="155" t="s">
        <v>2</v>
      </c>
      <c r="G222" s="155">
        <v>1992</v>
      </c>
      <c r="H222" s="156">
        <v>69</v>
      </c>
      <c r="I222" s="157" t="s">
        <v>27</v>
      </c>
      <c r="J222" s="158">
        <v>83</v>
      </c>
      <c r="K222" s="158">
        <v>98</v>
      </c>
      <c r="L222" s="158">
        <v>181</v>
      </c>
      <c r="M222" s="157">
        <v>61</v>
      </c>
      <c r="N222" s="159" t="s">
        <v>0</v>
      </c>
      <c r="O222" s="159" t="s">
        <v>0</v>
      </c>
      <c r="P222" s="162"/>
    </row>
    <row r="223" spans="1:16" s="161" customFormat="1" ht="21.2" customHeight="1">
      <c r="A223" s="154" t="s">
        <v>202</v>
      </c>
      <c r="B223" s="155"/>
      <c r="C223" s="155" t="s">
        <v>80</v>
      </c>
      <c r="D223" s="154" t="s">
        <v>201</v>
      </c>
      <c r="E223" s="154" t="s">
        <v>200</v>
      </c>
      <c r="F223" s="155" t="s">
        <v>2</v>
      </c>
      <c r="G223" s="155">
        <v>1990</v>
      </c>
      <c r="H223" s="156">
        <v>62</v>
      </c>
      <c r="I223" s="157" t="s">
        <v>207</v>
      </c>
      <c r="J223" s="158">
        <v>86</v>
      </c>
      <c r="K223" s="158">
        <v>105</v>
      </c>
      <c r="L223" s="158">
        <v>191</v>
      </c>
      <c r="M223" s="157">
        <v>67.2</v>
      </c>
      <c r="N223" s="159" t="s">
        <v>0</v>
      </c>
      <c r="O223" s="159" t="s">
        <v>0</v>
      </c>
      <c r="P223" s="162"/>
    </row>
    <row r="224" spans="1:16" s="161" customFormat="1" ht="21.2" customHeight="1">
      <c r="A224" s="154" t="s">
        <v>202</v>
      </c>
      <c r="B224" s="155"/>
      <c r="C224" s="155" t="s">
        <v>80</v>
      </c>
      <c r="D224" s="154" t="s">
        <v>201</v>
      </c>
      <c r="E224" s="154" t="s">
        <v>200</v>
      </c>
      <c r="F224" s="155" t="s">
        <v>2</v>
      </c>
      <c r="G224" s="155">
        <v>1990</v>
      </c>
      <c r="H224" s="156">
        <v>69</v>
      </c>
      <c r="I224" s="157" t="s">
        <v>724</v>
      </c>
      <c r="J224" s="158">
        <v>92</v>
      </c>
      <c r="K224" s="158">
        <v>110</v>
      </c>
      <c r="L224" s="158">
        <v>202</v>
      </c>
      <c r="M224" s="157">
        <v>90</v>
      </c>
      <c r="N224" s="159" t="s">
        <v>0</v>
      </c>
      <c r="O224" s="159" t="s">
        <v>0</v>
      </c>
      <c r="P224" s="162"/>
    </row>
    <row r="225" spans="1:16" s="161" customFormat="1" ht="21.2" customHeight="1">
      <c r="A225" s="154" t="s">
        <v>202</v>
      </c>
      <c r="B225" s="155"/>
      <c r="C225" s="155" t="s">
        <v>80</v>
      </c>
      <c r="D225" s="154" t="s">
        <v>447</v>
      </c>
      <c r="E225" s="154" t="s">
        <v>368</v>
      </c>
      <c r="F225" s="155" t="s">
        <v>2</v>
      </c>
      <c r="G225" s="155">
        <v>1966</v>
      </c>
      <c r="H225" s="156">
        <v>105</v>
      </c>
      <c r="I225" s="157" t="s">
        <v>725</v>
      </c>
      <c r="J225" s="158">
        <v>110</v>
      </c>
      <c r="K225" s="158">
        <v>135</v>
      </c>
      <c r="L225" s="158">
        <v>245</v>
      </c>
      <c r="M225" s="157">
        <v>46</v>
      </c>
      <c r="N225" s="159">
        <v>332.06</v>
      </c>
      <c r="O225" s="159" t="s">
        <v>0</v>
      </c>
      <c r="P225" s="162"/>
    </row>
    <row r="226" spans="1:16" s="161" customFormat="1" ht="21.2" customHeight="1">
      <c r="A226" s="154" t="s">
        <v>202</v>
      </c>
      <c r="B226" s="155"/>
      <c r="C226" s="155" t="s">
        <v>80</v>
      </c>
      <c r="D226" s="154" t="s">
        <v>389</v>
      </c>
      <c r="E226" s="154" t="s">
        <v>388</v>
      </c>
      <c r="F226" s="155" t="s">
        <v>2</v>
      </c>
      <c r="G226" s="155">
        <v>1953</v>
      </c>
      <c r="H226" s="156">
        <v>94</v>
      </c>
      <c r="I226" s="157" t="s">
        <v>572</v>
      </c>
      <c r="J226" s="158">
        <v>60</v>
      </c>
      <c r="K226" s="158">
        <v>78</v>
      </c>
      <c r="L226" s="158">
        <v>138</v>
      </c>
      <c r="M226" s="157">
        <v>0</v>
      </c>
      <c r="N226" s="159" t="s">
        <v>0</v>
      </c>
      <c r="O226" s="159" t="s">
        <v>0</v>
      </c>
      <c r="P226" s="162"/>
    </row>
    <row r="227" spans="1:16" s="161" customFormat="1" ht="21.2" customHeight="1">
      <c r="A227" s="154" t="s">
        <v>202</v>
      </c>
      <c r="B227" s="155"/>
      <c r="C227" s="155" t="s">
        <v>80</v>
      </c>
      <c r="D227" s="154" t="s">
        <v>389</v>
      </c>
      <c r="E227" s="154" t="s">
        <v>388</v>
      </c>
      <c r="F227" s="155" t="s">
        <v>2</v>
      </c>
      <c r="G227" s="155">
        <v>1953</v>
      </c>
      <c r="H227" s="156">
        <v>105</v>
      </c>
      <c r="I227" s="157" t="s">
        <v>726</v>
      </c>
      <c r="J227" s="158">
        <v>62</v>
      </c>
      <c r="K227" s="158">
        <v>82</v>
      </c>
      <c r="L227" s="158">
        <v>144</v>
      </c>
      <c r="M227" s="157">
        <v>0</v>
      </c>
      <c r="N227" s="159">
        <v>249.69</v>
      </c>
      <c r="O227" s="159" t="s">
        <v>0</v>
      </c>
      <c r="P227" s="162"/>
    </row>
    <row r="228" spans="1:16" s="161" customFormat="1" ht="21.2" customHeight="1">
      <c r="A228" s="154" t="s">
        <v>727</v>
      </c>
      <c r="B228" s="155"/>
      <c r="C228" s="155" t="s">
        <v>5</v>
      </c>
      <c r="D228" s="154" t="s">
        <v>476</v>
      </c>
      <c r="E228" s="154" t="s">
        <v>91</v>
      </c>
      <c r="F228" s="155" t="s">
        <v>2</v>
      </c>
      <c r="G228" s="155">
        <v>1973</v>
      </c>
      <c r="H228" s="156" t="s">
        <v>213</v>
      </c>
      <c r="I228" s="157">
        <v>67.400000000000006</v>
      </c>
      <c r="J228" s="158">
        <v>71</v>
      </c>
      <c r="K228" s="158">
        <v>91</v>
      </c>
      <c r="L228" s="158">
        <v>162</v>
      </c>
      <c r="M228" s="157">
        <v>35</v>
      </c>
      <c r="N228" s="159">
        <v>253.8</v>
      </c>
      <c r="O228" s="159" t="s">
        <v>0</v>
      </c>
      <c r="P228" s="162"/>
    </row>
    <row r="229" spans="1:16" s="161" customFormat="1" ht="21.2" customHeight="1">
      <c r="A229" s="154" t="s">
        <v>727</v>
      </c>
      <c r="B229" s="155"/>
      <c r="C229" s="155" t="s">
        <v>5</v>
      </c>
      <c r="D229" s="154" t="s">
        <v>393</v>
      </c>
      <c r="E229" s="154" t="s">
        <v>392</v>
      </c>
      <c r="F229" s="155" t="s">
        <v>2</v>
      </c>
      <c r="G229" s="155">
        <v>1951</v>
      </c>
      <c r="H229" s="156" t="s">
        <v>178</v>
      </c>
      <c r="I229" s="157">
        <v>71.2</v>
      </c>
      <c r="J229" s="158">
        <v>57</v>
      </c>
      <c r="K229" s="158">
        <v>77</v>
      </c>
      <c r="L229" s="158">
        <v>134</v>
      </c>
      <c r="M229" s="157">
        <v>7.5</v>
      </c>
      <c r="N229" s="159">
        <v>255.3</v>
      </c>
      <c r="O229" s="159" t="s">
        <v>0</v>
      </c>
      <c r="P229" s="162"/>
    </row>
    <row r="230" spans="1:16" s="161" customFormat="1" ht="21.2" customHeight="1">
      <c r="A230" s="154" t="s">
        <v>727</v>
      </c>
      <c r="B230" s="155"/>
      <c r="C230" s="155" t="s">
        <v>5</v>
      </c>
      <c r="D230" s="154" t="s">
        <v>193</v>
      </c>
      <c r="E230" s="154" t="s">
        <v>192</v>
      </c>
      <c r="F230" s="155" t="s">
        <v>2</v>
      </c>
      <c r="G230" s="155">
        <v>1981</v>
      </c>
      <c r="H230" s="156" t="s">
        <v>178</v>
      </c>
      <c r="I230" s="157">
        <v>71.3</v>
      </c>
      <c r="J230" s="158">
        <v>90</v>
      </c>
      <c r="K230" s="158">
        <v>109</v>
      </c>
      <c r="L230" s="158">
        <v>197</v>
      </c>
      <c r="M230" s="157">
        <v>58</v>
      </c>
      <c r="N230" s="159" t="s">
        <v>0</v>
      </c>
      <c r="O230" s="159" t="s">
        <v>0</v>
      </c>
      <c r="P230" s="162"/>
    </row>
    <row r="231" spans="1:16" s="161" customFormat="1" ht="21.2" customHeight="1">
      <c r="A231" s="154" t="s">
        <v>727</v>
      </c>
      <c r="B231" s="155"/>
      <c r="C231" s="155" t="s">
        <v>5</v>
      </c>
      <c r="D231" s="154" t="s">
        <v>54</v>
      </c>
      <c r="E231" s="154" t="s">
        <v>133</v>
      </c>
      <c r="F231" s="155" t="s">
        <v>2</v>
      </c>
      <c r="G231" s="155">
        <v>1987</v>
      </c>
      <c r="H231" s="156" t="s">
        <v>8</v>
      </c>
      <c r="I231" s="157">
        <v>80.5</v>
      </c>
      <c r="J231" s="158">
        <v>108</v>
      </c>
      <c r="K231" s="158">
        <v>138</v>
      </c>
      <c r="L231" s="158">
        <v>246</v>
      </c>
      <c r="M231" s="157">
        <v>85</v>
      </c>
      <c r="N231" s="159" t="s">
        <v>0</v>
      </c>
      <c r="O231" s="159" t="s">
        <v>0</v>
      </c>
      <c r="P231" s="162"/>
    </row>
    <row r="232" spans="1:16" s="161" customFormat="1" ht="21.2" customHeight="1">
      <c r="A232" s="154" t="s">
        <v>727</v>
      </c>
      <c r="B232" s="155"/>
      <c r="C232" s="155" t="s">
        <v>5</v>
      </c>
      <c r="D232" s="154" t="s">
        <v>10</v>
      </c>
      <c r="E232" s="154" t="s">
        <v>165</v>
      </c>
      <c r="F232" s="155" t="s">
        <v>2</v>
      </c>
      <c r="G232" s="155">
        <v>1990</v>
      </c>
      <c r="H232" s="156" t="s">
        <v>8</v>
      </c>
      <c r="I232" s="157">
        <v>80.7</v>
      </c>
      <c r="J232" s="158">
        <v>99</v>
      </c>
      <c r="K232" s="158">
        <v>126</v>
      </c>
      <c r="L232" s="158">
        <v>233</v>
      </c>
      <c r="M232" s="157">
        <v>71.599999999999994</v>
      </c>
      <c r="N232" s="159" t="s">
        <v>0</v>
      </c>
      <c r="O232" s="159" t="s">
        <v>0</v>
      </c>
      <c r="P232" s="162"/>
    </row>
    <row r="233" spans="1:16" s="161" customFormat="1" ht="21.2" customHeight="1">
      <c r="A233" s="154" t="s">
        <v>727</v>
      </c>
      <c r="B233" s="155"/>
      <c r="C233" s="155" t="s">
        <v>5</v>
      </c>
      <c r="D233" s="154" t="s">
        <v>163</v>
      </c>
      <c r="E233" s="154" t="s">
        <v>126</v>
      </c>
      <c r="F233" s="155" t="s">
        <v>2</v>
      </c>
      <c r="G233" s="155">
        <v>1984</v>
      </c>
      <c r="H233" s="156" t="s">
        <v>8</v>
      </c>
      <c r="I233" s="157">
        <v>84.4</v>
      </c>
      <c r="J233" s="158">
        <v>95</v>
      </c>
      <c r="K233" s="158">
        <v>113</v>
      </c>
      <c r="L233" s="158">
        <v>205</v>
      </c>
      <c r="M233" s="157">
        <v>36.200000000000003</v>
      </c>
      <c r="N233" s="159" t="s">
        <v>0</v>
      </c>
      <c r="O233" s="159" t="s">
        <v>0</v>
      </c>
      <c r="P233" s="162"/>
    </row>
    <row r="234" spans="1:16" s="161" customFormat="1" ht="21.2" customHeight="1">
      <c r="A234" s="154" t="s">
        <v>727</v>
      </c>
      <c r="B234" s="155"/>
      <c r="C234" s="155" t="s">
        <v>5</v>
      </c>
      <c r="D234" s="154" t="s">
        <v>163</v>
      </c>
      <c r="E234" s="154" t="s">
        <v>126</v>
      </c>
      <c r="F234" s="155" t="s">
        <v>2</v>
      </c>
      <c r="G234" s="155">
        <v>1984</v>
      </c>
      <c r="H234" s="156" t="s">
        <v>1</v>
      </c>
      <c r="I234" s="157">
        <v>85.7</v>
      </c>
      <c r="J234" s="158">
        <v>94</v>
      </c>
      <c r="K234" s="158">
        <v>113</v>
      </c>
      <c r="L234" s="158">
        <v>207</v>
      </c>
      <c r="M234" s="157">
        <v>35.6</v>
      </c>
      <c r="N234" s="159" t="s">
        <v>0</v>
      </c>
      <c r="O234" s="159" t="s">
        <v>0</v>
      </c>
      <c r="P234" s="162"/>
    </row>
    <row r="235" spans="1:16" s="161" customFormat="1" ht="21.2" customHeight="1">
      <c r="A235" s="154" t="s">
        <v>727</v>
      </c>
      <c r="B235" s="155"/>
      <c r="C235" s="155" t="s">
        <v>5</v>
      </c>
      <c r="D235" s="154" t="s">
        <v>131</v>
      </c>
      <c r="E235" s="154" t="s">
        <v>130</v>
      </c>
      <c r="F235" s="155" t="s">
        <v>2</v>
      </c>
      <c r="G235" s="155">
        <v>1985</v>
      </c>
      <c r="H235" s="156" t="s">
        <v>8</v>
      </c>
      <c r="I235" s="157">
        <v>79.400000000000006</v>
      </c>
      <c r="J235" s="158">
        <v>115</v>
      </c>
      <c r="K235" s="158">
        <v>145</v>
      </c>
      <c r="L235" s="158">
        <v>260</v>
      </c>
      <c r="M235" s="157">
        <v>101.2</v>
      </c>
      <c r="N235" s="159" t="s">
        <v>0</v>
      </c>
      <c r="O235" s="159" t="s">
        <v>0</v>
      </c>
      <c r="P235" s="162"/>
    </row>
    <row r="236" spans="1:16" s="161" customFormat="1" ht="21.2" customHeight="1">
      <c r="A236" s="154" t="s">
        <v>727</v>
      </c>
      <c r="B236" s="155"/>
      <c r="C236" s="155" t="s">
        <v>5</v>
      </c>
      <c r="D236" s="154" t="s">
        <v>10</v>
      </c>
      <c r="E236" s="154" t="s">
        <v>9</v>
      </c>
      <c r="F236" s="155" t="s">
        <v>2</v>
      </c>
      <c r="G236" s="155">
        <v>1991</v>
      </c>
      <c r="H236" s="156" t="s">
        <v>8</v>
      </c>
      <c r="I236" s="157">
        <v>82.4</v>
      </c>
      <c r="J236" s="158">
        <v>126</v>
      </c>
      <c r="K236" s="158">
        <v>156</v>
      </c>
      <c r="L236" s="158">
        <v>282</v>
      </c>
      <c r="M236" s="157">
        <v>117.2</v>
      </c>
      <c r="N236" s="159" t="s">
        <v>0</v>
      </c>
      <c r="O236" s="159" t="s">
        <v>0</v>
      </c>
      <c r="P236" s="162"/>
    </row>
    <row r="237" spans="1:16" s="161" customFormat="1" ht="21.2" customHeight="1">
      <c r="A237" s="154" t="s">
        <v>727</v>
      </c>
      <c r="B237" s="155"/>
      <c r="C237" s="155" t="s">
        <v>5</v>
      </c>
      <c r="D237" s="154" t="s">
        <v>728</v>
      </c>
      <c r="E237" s="154" t="s">
        <v>729</v>
      </c>
      <c r="F237" s="155" t="s">
        <v>13</v>
      </c>
      <c r="G237" s="155">
        <v>2004</v>
      </c>
      <c r="H237" s="156">
        <v>45</v>
      </c>
      <c r="I237" s="157">
        <v>43.3</v>
      </c>
      <c r="J237" s="158">
        <v>16</v>
      </c>
      <c r="K237" s="158">
        <v>22</v>
      </c>
      <c r="L237" s="158">
        <v>38</v>
      </c>
      <c r="M237" s="157">
        <v>11</v>
      </c>
      <c r="N237" s="159" t="s">
        <v>0</v>
      </c>
      <c r="O237" s="159">
        <v>343.41</v>
      </c>
      <c r="P237" s="162"/>
    </row>
    <row r="238" spans="1:16" s="161" customFormat="1" ht="21.2" customHeight="1">
      <c r="A238" s="154" t="s">
        <v>727</v>
      </c>
      <c r="B238" s="155"/>
      <c r="C238" s="155" t="s">
        <v>5</v>
      </c>
      <c r="D238" s="154" t="s">
        <v>728</v>
      </c>
      <c r="E238" s="154" t="s">
        <v>729</v>
      </c>
      <c r="F238" s="155" t="s">
        <v>13</v>
      </c>
      <c r="G238" s="155">
        <v>2004</v>
      </c>
      <c r="H238" s="156">
        <v>50</v>
      </c>
      <c r="I238" s="157">
        <v>45.7</v>
      </c>
      <c r="J238" s="158">
        <v>26</v>
      </c>
      <c r="K238" s="158">
        <v>30</v>
      </c>
      <c r="L238" s="158">
        <v>56</v>
      </c>
      <c r="M238" s="157">
        <v>28</v>
      </c>
      <c r="N238" s="159" t="s">
        <v>0</v>
      </c>
      <c r="O238" s="159" t="s">
        <v>0</v>
      </c>
      <c r="P238" s="162"/>
    </row>
    <row r="239" spans="1:16" s="161" customFormat="1" ht="21.2" customHeight="1">
      <c r="A239" s="154" t="s">
        <v>727</v>
      </c>
      <c r="B239" s="155"/>
      <c r="C239" s="155" t="s">
        <v>5</v>
      </c>
      <c r="D239" s="154" t="s">
        <v>476</v>
      </c>
      <c r="E239" s="154" t="s">
        <v>730</v>
      </c>
      <c r="F239" s="155" t="s">
        <v>13</v>
      </c>
      <c r="G239" s="155">
        <v>2004</v>
      </c>
      <c r="H239" s="156">
        <v>40</v>
      </c>
      <c r="I239" s="157">
        <v>38.4</v>
      </c>
      <c r="J239" s="158">
        <v>16</v>
      </c>
      <c r="K239" s="158">
        <v>22</v>
      </c>
      <c r="L239" s="158">
        <v>38</v>
      </c>
      <c r="M239" s="157">
        <v>13</v>
      </c>
      <c r="N239" s="159" t="s">
        <v>0</v>
      </c>
      <c r="O239" s="159">
        <v>417.82</v>
      </c>
      <c r="P239" s="162"/>
    </row>
    <row r="240" spans="1:16" s="161" customFormat="1" ht="21.2" customHeight="1">
      <c r="A240" s="154" t="s">
        <v>727</v>
      </c>
      <c r="B240" s="155"/>
      <c r="C240" s="155" t="s">
        <v>5</v>
      </c>
      <c r="D240" s="154" t="s">
        <v>476</v>
      </c>
      <c r="E240" s="154" t="s">
        <v>730</v>
      </c>
      <c r="F240" s="155" t="s">
        <v>13</v>
      </c>
      <c r="G240" s="155">
        <v>2004</v>
      </c>
      <c r="H240" s="156">
        <v>45</v>
      </c>
      <c r="I240" s="157">
        <v>42.5</v>
      </c>
      <c r="J240" s="158">
        <v>25</v>
      </c>
      <c r="K240" s="158">
        <v>29</v>
      </c>
      <c r="L240" s="158">
        <v>54</v>
      </c>
      <c r="M240" s="157">
        <v>27</v>
      </c>
      <c r="N240" s="159" t="s">
        <v>0</v>
      </c>
      <c r="O240" s="159" t="s">
        <v>0</v>
      </c>
      <c r="P240" s="162"/>
    </row>
    <row r="241" spans="1:16" s="161" customFormat="1" ht="21.2" customHeight="1">
      <c r="A241" s="154" t="s">
        <v>727</v>
      </c>
      <c r="B241" s="155"/>
      <c r="C241" s="155" t="s">
        <v>5</v>
      </c>
      <c r="D241" s="154" t="s">
        <v>731</v>
      </c>
      <c r="E241" s="154" t="s">
        <v>732</v>
      </c>
      <c r="F241" s="155" t="s">
        <v>2</v>
      </c>
      <c r="G241" s="155">
        <v>2004</v>
      </c>
      <c r="H241" s="156">
        <v>50</v>
      </c>
      <c r="I241" s="157">
        <v>48.2</v>
      </c>
      <c r="J241" s="158">
        <v>17</v>
      </c>
      <c r="K241" s="158">
        <v>22</v>
      </c>
      <c r="L241" s="158">
        <v>39</v>
      </c>
      <c r="M241" s="157">
        <v>0</v>
      </c>
      <c r="N241" s="159" t="s">
        <v>0</v>
      </c>
      <c r="O241" s="159">
        <v>340.67</v>
      </c>
      <c r="P241" s="162"/>
    </row>
    <row r="242" spans="1:16" s="161" customFormat="1" ht="21.2" customHeight="1">
      <c r="A242" s="154" t="s">
        <v>727</v>
      </c>
      <c r="B242" s="155"/>
      <c r="C242" s="155" t="s">
        <v>5</v>
      </c>
      <c r="D242" s="154" t="s">
        <v>731</v>
      </c>
      <c r="E242" s="154" t="s">
        <v>732</v>
      </c>
      <c r="F242" s="155" t="s">
        <v>2</v>
      </c>
      <c r="G242" s="155">
        <v>2004</v>
      </c>
      <c r="H242" s="156">
        <v>55</v>
      </c>
      <c r="I242" s="157">
        <v>53.6</v>
      </c>
      <c r="J242" s="158">
        <v>23</v>
      </c>
      <c r="K242" s="158">
        <v>30</v>
      </c>
      <c r="L242" s="158">
        <v>53</v>
      </c>
      <c r="M242" s="157">
        <v>0</v>
      </c>
      <c r="N242" s="159" t="s">
        <v>0</v>
      </c>
      <c r="O242" s="159" t="s">
        <v>0</v>
      </c>
      <c r="P242" s="162"/>
    </row>
    <row r="243" spans="1:16" s="161" customFormat="1" ht="21.2" customHeight="1">
      <c r="A243" s="154" t="s">
        <v>727</v>
      </c>
      <c r="B243" s="155"/>
      <c r="C243" s="155" t="s">
        <v>5</v>
      </c>
      <c r="D243" s="154" t="s">
        <v>733</v>
      </c>
      <c r="E243" s="154" t="s">
        <v>734</v>
      </c>
      <c r="F243" s="155" t="s">
        <v>13</v>
      </c>
      <c r="G243" s="155">
        <v>1985</v>
      </c>
      <c r="H243" s="156" t="s">
        <v>38</v>
      </c>
      <c r="I243" s="157">
        <v>61.8</v>
      </c>
      <c r="J243" s="158">
        <v>52</v>
      </c>
      <c r="K243" s="158">
        <v>65</v>
      </c>
      <c r="L243" s="158">
        <v>116</v>
      </c>
      <c r="M243" s="157">
        <v>61</v>
      </c>
      <c r="N243" s="159" t="s">
        <v>0</v>
      </c>
      <c r="O243" s="159" t="s">
        <v>0</v>
      </c>
      <c r="P243" s="162"/>
    </row>
    <row r="244" spans="1:16" s="161" customFormat="1" ht="21.2" customHeight="1">
      <c r="A244" s="154" t="s">
        <v>727</v>
      </c>
      <c r="B244" s="155"/>
      <c r="C244" s="155" t="s">
        <v>5</v>
      </c>
      <c r="D244" s="154" t="s">
        <v>733</v>
      </c>
      <c r="E244" s="154" t="s">
        <v>734</v>
      </c>
      <c r="F244" s="155" t="s">
        <v>13</v>
      </c>
      <c r="G244" s="155">
        <v>1985</v>
      </c>
      <c r="H244" s="156" t="s">
        <v>213</v>
      </c>
      <c r="I244" s="157">
        <v>63.3</v>
      </c>
      <c r="J244" s="158">
        <v>48</v>
      </c>
      <c r="K244" s="158">
        <v>64</v>
      </c>
      <c r="L244" s="158">
        <v>112</v>
      </c>
      <c r="M244" s="157">
        <v>53</v>
      </c>
      <c r="N244" s="159" t="s">
        <v>0</v>
      </c>
      <c r="O244" s="159" t="s">
        <v>0</v>
      </c>
      <c r="P244" s="162"/>
    </row>
    <row r="245" spans="1:16" s="161" customFormat="1" ht="21.2" customHeight="1">
      <c r="A245" s="154" t="s">
        <v>727</v>
      </c>
      <c r="B245" s="155"/>
      <c r="C245" s="155" t="s">
        <v>5</v>
      </c>
      <c r="D245" s="154" t="s">
        <v>735</v>
      </c>
      <c r="E245" s="154" t="s">
        <v>252</v>
      </c>
      <c r="F245" s="155" t="s">
        <v>2</v>
      </c>
      <c r="G245" s="155">
        <v>1996</v>
      </c>
      <c r="H245" s="156" t="s">
        <v>213</v>
      </c>
      <c r="I245" s="157">
        <v>67.7</v>
      </c>
      <c r="J245" s="158">
        <v>63</v>
      </c>
      <c r="K245" s="158">
        <v>74</v>
      </c>
      <c r="L245" s="158">
        <v>137</v>
      </c>
      <c r="M245" s="157">
        <v>10.5</v>
      </c>
      <c r="N245" s="159" t="s">
        <v>0</v>
      </c>
      <c r="O245" s="159" t="s">
        <v>0</v>
      </c>
      <c r="P245" s="162"/>
    </row>
    <row r="246" spans="1:16" s="161" customFormat="1" ht="21.2" customHeight="1">
      <c r="A246" s="154" t="s">
        <v>727</v>
      </c>
      <c r="B246" s="155"/>
      <c r="C246" s="155" t="s">
        <v>5</v>
      </c>
      <c r="D246" s="154" t="s">
        <v>736</v>
      </c>
      <c r="E246" s="154" t="s">
        <v>737</v>
      </c>
      <c r="F246" s="155" t="s">
        <v>2</v>
      </c>
      <c r="G246" s="155">
        <v>1996</v>
      </c>
      <c r="H246" s="156" t="s">
        <v>1</v>
      </c>
      <c r="I246" s="157">
        <v>92.4</v>
      </c>
      <c r="J246" s="158">
        <v>67</v>
      </c>
      <c r="K246" s="158">
        <v>81</v>
      </c>
      <c r="L246" s="158">
        <v>148</v>
      </c>
      <c r="M246" s="157">
        <v>0</v>
      </c>
      <c r="N246" s="159" t="s">
        <v>0</v>
      </c>
      <c r="O246" s="159" t="s">
        <v>0</v>
      </c>
      <c r="P246" s="162"/>
    </row>
    <row r="247" spans="1:16" s="161" customFormat="1" ht="21.2" customHeight="1">
      <c r="A247" s="154" t="s">
        <v>727</v>
      </c>
      <c r="B247" s="155"/>
      <c r="C247" s="155" t="s">
        <v>5</v>
      </c>
      <c r="D247" s="154" t="s">
        <v>738</v>
      </c>
      <c r="E247" s="154" t="s">
        <v>739</v>
      </c>
      <c r="F247" s="155" t="s">
        <v>2</v>
      </c>
      <c r="G247" s="155">
        <v>1962</v>
      </c>
      <c r="H247" s="156" t="s">
        <v>178</v>
      </c>
      <c r="I247" s="157">
        <v>72.900000000000006</v>
      </c>
      <c r="J247" s="158">
        <v>63</v>
      </c>
      <c r="K247" s="158">
        <v>80</v>
      </c>
      <c r="L247" s="158">
        <v>143</v>
      </c>
      <c r="M247" s="157">
        <v>9.5</v>
      </c>
      <c r="N247" s="159">
        <v>236.3</v>
      </c>
      <c r="O247" s="159" t="s">
        <v>0</v>
      </c>
      <c r="P247" s="162"/>
    </row>
    <row r="248" spans="1:16" s="161" customFormat="1" ht="21.2" customHeight="1">
      <c r="A248" s="154" t="s">
        <v>727</v>
      </c>
      <c r="B248" s="155"/>
      <c r="C248" s="155" t="s">
        <v>5</v>
      </c>
      <c r="D248" s="154" t="s">
        <v>738</v>
      </c>
      <c r="E248" s="154" t="s">
        <v>739</v>
      </c>
      <c r="F248" s="155" t="s">
        <v>2</v>
      </c>
      <c r="G248" s="155">
        <v>1962</v>
      </c>
      <c r="H248" s="156" t="s">
        <v>213</v>
      </c>
      <c r="I248" s="157">
        <v>68</v>
      </c>
      <c r="J248" s="158">
        <v>63</v>
      </c>
      <c r="K248" s="158">
        <v>70</v>
      </c>
      <c r="L248" s="158">
        <v>133</v>
      </c>
      <c r="M248" s="157">
        <v>6.5</v>
      </c>
      <c r="N248" s="159" t="s">
        <v>0</v>
      </c>
      <c r="O248" s="159" t="s">
        <v>0</v>
      </c>
      <c r="P248" s="162"/>
    </row>
    <row r="249" spans="1:16" s="161" customFormat="1" ht="21.2" customHeight="1">
      <c r="A249" s="154" t="s">
        <v>727</v>
      </c>
      <c r="B249" s="155"/>
      <c r="C249" s="155" t="s">
        <v>5</v>
      </c>
      <c r="D249" s="154" t="s">
        <v>740</v>
      </c>
      <c r="E249" s="154" t="s">
        <v>91</v>
      </c>
      <c r="F249" s="155" t="s">
        <v>2</v>
      </c>
      <c r="G249" s="155">
        <v>1971</v>
      </c>
      <c r="H249" s="156" t="s">
        <v>235</v>
      </c>
      <c r="I249" s="157">
        <v>61.7</v>
      </c>
      <c r="J249" s="158">
        <v>65</v>
      </c>
      <c r="K249" s="158">
        <v>77</v>
      </c>
      <c r="L249" s="158">
        <v>142</v>
      </c>
      <c r="M249" s="157">
        <v>34</v>
      </c>
      <c r="N249" s="159">
        <v>239.7</v>
      </c>
      <c r="O249" s="159" t="s">
        <v>0</v>
      </c>
      <c r="P249" s="162"/>
    </row>
    <row r="250" spans="1:16" s="161" customFormat="1" ht="21.2" customHeight="1">
      <c r="A250" s="154" t="s">
        <v>727</v>
      </c>
      <c r="B250" s="155"/>
      <c r="C250" s="155" t="s">
        <v>5</v>
      </c>
      <c r="D250" s="154" t="s">
        <v>741</v>
      </c>
      <c r="E250" s="154" t="s">
        <v>742</v>
      </c>
      <c r="F250" s="155" t="s">
        <v>13</v>
      </c>
      <c r="G250" s="155">
        <v>1975</v>
      </c>
      <c r="H250" s="156" t="s">
        <v>213</v>
      </c>
      <c r="I250" s="157">
        <v>68.8</v>
      </c>
      <c r="J250" s="158">
        <v>37</v>
      </c>
      <c r="K250" s="158">
        <v>48</v>
      </c>
      <c r="L250" s="158">
        <v>85</v>
      </c>
      <c r="M250" s="157">
        <v>15</v>
      </c>
      <c r="N250" s="159">
        <v>212.7</v>
      </c>
      <c r="O250" s="159" t="s">
        <v>0</v>
      </c>
      <c r="P250" s="162"/>
    </row>
    <row r="251" spans="1:16" s="161" customFormat="1" ht="21.2" customHeight="1">
      <c r="A251" s="154" t="s">
        <v>882</v>
      </c>
      <c r="B251" s="155"/>
      <c r="C251" s="155" t="s">
        <v>16</v>
      </c>
      <c r="D251" s="154" t="s">
        <v>743</v>
      </c>
      <c r="E251" s="154" t="s">
        <v>744</v>
      </c>
      <c r="F251" s="155" t="s">
        <v>2</v>
      </c>
      <c r="G251" s="155">
        <v>1975</v>
      </c>
      <c r="H251" s="156" t="s">
        <v>1</v>
      </c>
      <c r="I251" s="157">
        <v>92.3</v>
      </c>
      <c r="J251" s="158">
        <v>98</v>
      </c>
      <c r="K251" s="158">
        <v>120</v>
      </c>
      <c r="L251" s="158">
        <v>218</v>
      </c>
      <c r="M251" s="157">
        <v>33.4</v>
      </c>
      <c r="N251" s="159" t="s">
        <v>0</v>
      </c>
      <c r="O251" s="159" t="s">
        <v>0</v>
      </c>
      <c r="P251" s="162"/>
    </row>
    <row r="252" spans="1:16" s="161" customFormat="1" ht="21.2" customHeight="1">
      <c r="A252" s="154" t="s">
        <v>882</v>
      </c>
      <c r="B252" s="155"/>
      <c r="C252" s="155" t="s">
        <v>16</v>
      </c>
      <c r="D252" s="154" t="s">
        <v>743</v>
      </c>
      <c r="E252" s="154" t="s">
        <v>744</v>
      </c>
      <c r="F252" s="155" t="s">
        <v>2</v>
      </c>
      <c r="G252" s="155">
        <v>1975</v>
      </c>
      <c r="H252" s="156" t="s">
        <v>83</v>
      </c>
      <c r="I252" s="157">
        <v>95.1</v>
      </c>
      <c r="J252" s="158">
        <v>95</v>
      </c>
      <c r="K252" s="158">
        <v>121</v>
      </c>
      <c r="L252" s="158">
        <v>216</v>
      </c>
      <c r="M252" s="157">
        <v>25.9</v>
      </c>
      <c r="N252" s="159" t="s">
        <v>0</v>
      </c>
      <c r="O252" s="159" t="s">
        <v>0</v>
      </c>
      <c r="P252" s="162"/>
    </row>
    <row r="253" spans="1:16" s="161" customFormat="1" ht="21.2" customHeight="1">
      <c r="A253" s="154" t="s">
        <v>93</v>
      </c>
      <c r="B253" s="155"/>
      <c r="C253" s="155" t="s">
        <v>41</v>
      </c>
      <c r="D253" s="154" t="s">
        <v>745</v>
      </c>
      <c r="E253" s="154" t="s">
        <v>263</v>
      </c>
      <c r="F253" s="155" t="s">
        <v>13</v>
      </c>
      <c r="G253" s="155">
        <v>2007</v>
      </c>
      <c r="H253" s="156" t="s">
        <v>264</v>
      </c>
      <c r="I253" s="157">
        <v>34.1</v>
      </c>
      <c r="J253" s="158">
        <v>11</v>
      </c>
      <c r="K253" s="158">
        <v>15</v>
      </c>
      <c r="L253" s="158">
        <v>26</v>
      </c>
      <c r="M253" s="157" t="s">
        <v>0</v>
      </c>
      <c r="N253" s="159" t="s">
        <v>0</v>
      </c>
      <c r="O253" s="159" t="s">
        <v>0</v>
      </c>
      <c r="P253" s="162"/>
    </row>
    <row r="254" spans="1:16" s="161" customFormat="1" ht="21.2" customHeight="1">
      <c r="A254" s="154" t="s">
        <v>756</v>
      </c>
      <c r="B254" s="155"/>
      <c r="C254" s="155" t="s">
        <v>41</v>
      </c>
      <c r="D254" s="154" t="s">
        <v>745</v>
      </c>
      <c r="E254" s="154" t="s">
        <v>261</v>
      </c>
      <c r="F254" s="155" t="s">
        <v>13</v>
      </c>
      <c r="G254" s="155">
        <v>2003</v>
      </c>
      <c r="H254" s="156" t="s">
        <v>746</v>
      </c>
      <c r="I254" s="157">
        <v>43.21</v>
      </c>
      <c r="J254" s="158">
        <v>28</v>
      </c>
      <c r="K254" s="158">
        <v>37</v>
      </c>
      <c r="L254" s="158">
        <v>65</v>
      </c>
      <c r="M254" s="157" t="s">
        <v>0</v>
      </c>
      <c r="N254" s="159" t="s">
        <v>0</v>
      </c>
      <c r="O254" s="159" t="s">
        <v>0</v>
      </c>
      <c r="P254" s="162"/>
    </row>
    <row r="255" spans="1:16" s="161" customFormat="1" ht="21.2" customHeight="1">
      <c r="A255" s="154" t="s">
        <v>757</v>
      </c>
      <c r="B255" s="155"/>
      <c r="C255" s="155" t="s">
        <v>41</v>
      </c>
      <c r="D255" s="154" t="s">
        <v>745</v>
      </c>
      <c r="E255" s="154" t="s">
        <v>261</v>
      </c>
      <c r="F255" s="155" t="s">
        <v>13</v>
      </c>
      <c r="G255" s="155">
        <v>2003</v>
      </c>
      <c r="H255" s="156" t="s">
        <v>747</v>
      </c>
      <c r="I255" s="157">
        <v>45.4</v>
      </c>
      <c r="J255" s="158">
        <v>37</v>
      </c>
      <c r="K255" s="158">
        <v>47</v>
      </c>
      <c r="L255" s="158">
        <v>84</v>
      </c>
      <c r="M255" s="157">
        <v>56</v>
      </c>
      <c r="N255" s="159" t="s">
        <v>0</v>
      </c>
      <c r="O255" s="159">
        <v>477.4</v>
      </c>
      <c r="P255" s="162"/>
    </row>
    <row r="256" spans="1:16" s="161" customFormat="1" ht="21.2" customHeight="1">
      <c r="A256" s="154" t="s">
        <v>758</v>
      </c>
      <c r="B256" s="155"/>
      <c r="C256" s="155" t="s">
        <v>41</v>
      </c>
      <c r="D256" s="154" t="s">
        <v>279</v>
      </c>
      <c r="E256" s="154" t="s">
        <v>292</v>
      </c>
      <c r="F256" s="155" t="s">
        <v>13</v>
      </c>
      <c r="G256" s="155">
        <v>2002</v>
      </c>
      <c r="H256" s="156" t="s">
        <v>51</v>
      </c>
      <c r="I256" s="157">
        <v>52.5</v>
      </c>
      <c r="J256" s="158">
        <v>28</v>
      </c>
      <c r="K256" s="158">
        <v>34</v>
      </c>
      <c r="L256" s="158">
        <v>62</v>
      </c>
      <c r="M256" s="157" t="s">
        <v>0</v>
      </c>
      <c r="N256" s="159" t="s">
        <v>0</v>
      </c>
      <c r="O256" s="159" t="s">
        <v>0</v>
      </c>
      <c r="P256" s="162"/>
    </row>
    <row r="257" spans="1:16" s="161" customFormat="1" ht="21.2" customHeight="1">
      <c r="A257" s="154" t="s">
        <v>759</v>
      </c>
      <c r="B257" s="155"/>
      <c r="C257" s="155" t="s">
        <v>41</v>
      </c>
      <c r="D257" s="154" t="s">
        <v>279</v>
      </c>
      <c r="E257" s="154" t="s">
        <v>292</v>
      </c>
      <c r="F257" s="155" t="s">
        <v>13</v>
      </c>
      <c r="G257" s="155">
        <v>2002</v>
      </c>
      <c r="H257" s="156" t="s">
        <v>255</v>
      </c>
      <c r="I257" s="157">
        <v>59.4</v>
      </c>
      <c r="J257" s="158">
        <v>36</v>
      </c>
      <c r="K257" s="158">
        <v>46</v>
      </c>
      <c r="L257" s="158">
        <v>82</v>
      </c>
      <c r="M257" s="157">
        <v>32</v>
      </c>
      <c r="N257" s="159" t="s">
        <v>0</v>
      </c>
      <c r="O257" s="159">
        <v>451.35</v>
      </c>
      <c r="P257" s="162"/>
    </row>
    <row r="258" spans="1:16" s="161" customFormat="1" ht="21.2" customHeight="1">
      <c r="A258" s="154" t="s">
        <v>760</v>
      </c>
      <c r="B258" s="155"/>
      <c r="C258" s="155" t="s">
        <v>41</v>
      </c>
      <c r="D258" s="154" t="s">
        <v>63</v>
      </c>
      <c r="E258" s="154" t="s">
        <v>97</v>
      </c>
      <c r="F258" s="155" t="s">
        <v>2</v>
      </c>
      <c r="G258" s="155">
        <v>2004</v>
      </c>
      <c r="H258" s="156" t="s">
        <v>235</v>
      </c>
      <c r="I258" s="157">
        <v>59.2</v>
      </c>
      <c r="J258" s="158">
        <v>17</v>
      </c>
      <c r="K258" s="158">
        <v>23</v>
      </c>
      <c r="L258" s="158">
        <v>40</v>
      </c>
      <c r="M258" s="157" t="s">
        <v>0</v>
      </c>
      <c r="N258" s="159" t="s">
        <v>0</v>
      </c>
      <c r="O258" s="159">
        <v>266.04000000000002</v>
      </c>
      <c r="P258" s="162"/>
    </row>
    <row r="259" spans="1:16" s="161" customFormat="1" ht="21.2" customHeight="1">
      <c r="A259" s="154" t="s">
        <v>761</v>
      </c>
      <c r="B259" s="155"/>
      <c r="C259" s="155" t="s">
        <v>41</v>
      </c>
      <c r="D259" s="154" t="s">
        <v>748</v>
      </c>
      <c r="E259" s="154" t="s">
        <v>368</v>
      </c>
      <c r="F259" s="155" t="s">
        <v>2</v>
      </c>
      <c r="G259" s="155">
        <v>2002</v>
      </c>
      <c r="H259" s="156" t="s">
        <v>285</v>
      </c>
      <c r="I259" s="157">
        <v>37.799999999999997</v>
      </c>
      <c r="J259" s="158">
        <v>27</v>
      </c>
      <c r="K259" s="158">
        <v>35</v>
      </c>
      <c r="L259" s="158">
        <v>62</v>
      </c>
      <c r="M259" s="157">
        <v>10</v>
      </c>
      <c r="N259" s="159" t="s">
        <v>0</v>
      </c>
      <c r="O259" s="159">
        <v>447.11</v>
      </c>
      <c r="P259" s="162"/>
    </row>
    <row r="260" spans="1:16" s="161" customFormat="1" ht="21.2" customHeight="1">
      <c r="A260" s="154" t="s">
        <v>762</v>
      </c>
      <c r="B260" s="155"/>
      <c r="C260" s="155" t="s">
        <v>41</v>
      </c>
      <c r="D260" s="154" t="s">
        <v>257</v>
      </c>
      <c r="E260" s="154" t="s">
        <v>256</v>
      </c>
      <c r="F260" s="155" t="s">
        <v>13</v>
      </c>
      <c r="G260" s="155">
        <v>2001</v>
      </c>
      <c r="H260" s="156">
        <v>63</v>
      </c>
      <c r="I260" s="157">
        <v>60.9</v>
      </c>
      <c r="J260" s="158">
        <v>24</v>
      </c>
      <c r="K260" s="158">
        <v>30</v>
      </c>
      <c r="L260" s="158">
        <v>54</v>
      </c>
      <c r="M260" s="157" t="s">
        <v>0</v>
      </c>
      <c r="N260" s="159" t="s">
        <v>0</v>
      </c>
      <c r="O260" s="159" t="s">
        <v>0</v>
      </c>
      <c r="P260" s="162"/>
    </row>
    <row r="261" spans="1:16" s="161" customFormat="1" ht="21.2" customHeight="1">
      <c r="A261" s="154" t="s">
        <v>763</v>
      </c>
      <c r="B261" s="155"/>
      <c r="C261" s="155" t="s">
        <v>41</v>
      </c>
      <c r="D261" s="154" t="s">
        <v>276</v>
      </c>
      <c r="E261" s="154" t="s">
        <v>55</v>
      </c>
      <c r="F261" s="155" t="s">
        <v>2</v>
      </c>
      <c r="G261" s="155">
        <v>2001</v>
      </c>
      <c r="H261" s="156" t="s">
        <v>235</v>
      </c>
      <c r="I261" s="157">
        <v>58.3</v>
      </c>
      <c r="J261" s="158">
        <v>38</v>
      </c>
      <c r="K261" s="158">
        <v>50</v>
      </c>
      <c r="L261" s="158">
        <v>86</v>
      </c>
      <c r="M261" s="157" t="s">
        <v>0</v>
      </c>
      <c r="N261" s="159" t="s">
        <v>0</v>
      </c>
      <c r="O261" s="157">
        <v>387.5</v>
      </c>
      <c r="P261" s="162"/>
    </row>
    <row r="262" spans="1:16" s="161" customFormat="1" ht="21.2" customHeight="1">
      <c r="A262" s="154" t="s">
        <v>764</v>
      </c>
      <c r="B262" s="155"/>
      <c r="C262" s="155" t="s">
        <v>41</v>
      </c>
      <c r="D262" s="154" t="s">
        <v>159</v>
      </c>
      <c r="E262" s="154" t="s">
        <v>155</v>
      </c>
      <c r="F262" s="155" t="s">
        <v>2</v>
      </c>
      <c r="G262" s="155">
        <v>2001</v>
      </c>
      <c r="H262" s="156">
        <v>50</v>
      </c>
      <c r="I262" s="157">
        <v>46.9</v>
      </c>
      <c r="J262" s="158">
        <v>36</v>
      </c>
      <c r="K262" s="158">
        <v>43</v>
      </c>
      <c r="L262" s="158">
        <v>79</v>
      </c>
      <c r="M262" s="157" t="s">
        <v>0</v>
      </c>
      <c r="N262" s="159" t="s">
        <v>0</v>
      </c>
      <c r="O262" s="159">
        <v>461.46</v>
      </c>
      <c r="P262" s="162"/>
    </row>
    <row r="263" spans="1:16" s="161" customFormat="1" ht="21.2" customHeight="1">
      <c r="A263" s="154" t="s">
        <v>765</v>
      </c>
      <c r="B263" s="155"/>
      <c r="C263" s="155" t="s">
        <v>41</v>
      </c>
      <c r="D263" s="154" t="s">
        <v>159</v>
      </c>
      <c r="E263" s="154" t="s">
        <v>155</v>
      </c>
      <c r="F263" s="155" t="s">
        <v>2</v>
      </c>
      <c r="G263" s="155">
        <v>2001</v>
      </c>
      <c r="H263" s="156">
        <v>56</v>
      </c>
      <c r="I263" s="157">
        <v>53.2</v>
      </c>
      <c r="J263" s="158">
        <v>42</v>
      </c>
      <c r="K263" s="158">
        <v>50</v>
      </c>
      <c r="L263" s="158">
        <v>92</v>
      </c>
      <c r="M263" s="157">
        <v>15</v>
      </c>
      <c r="N263" s="159" t="s">
        <v>0</v>
      </c>
      <c r="O263" s="159" t="s">
        <v>0</v>
      </c>
      <c r="P263" s="162"/>
    </row>
    <row r="264" spans="1:16" s="161" customFormat="1" ht="21.2" customHeight="1">
      <c r="A264" s="154" t="s">
        <v>766</v>
      </c>
      <c r="B264" s="155"/>
      <c r="C264" s="155" t="s">
        <v>41</v>
      </c>
      <c r="D264" s="154" t="s">
        <v>279</v>
      </c>
      <c r="E264" s="154" t="s">
        <v>70</v>
      </c>
      <c r="F264" s="155" t="s">
        <v>2</v>
      </c>
      <c r="G264" s="155">
        <v>2001</v>
      </c>
      <c r="H264" s="156">
        <v>62</v>
      </c>
      <c r="I264" s="157">
        <v>59.2</v>
      </c>
      <c r="J264" s="158">
        <v>48</v>
      </c>
      <c r="K264" s="158">
        <v>60</v>
      </c>
      <c r="L264" s="158">
        <v>108</v>
      </c>
      <c r="M264" s="157" t="s">
        <v>0</v>
      </c>
      <c r="N264" s="159" t="s">
        <v>0</v>
      </c>
      <c r="O264" s="159" t="s">
        <v>0</v>
      </c>
      <c r="P264" s="162"/>
    </row>
    <row r="265" spans="1:16" s="161" customFormat="1" ht="21.2" customHeight="1">
      <c r="A265" s="154" t="s">
        <v>767</v>
      </c>
      <c r="B265" s="155"/>
      <c r="C265" s="155" t="s">
        <v>41</v>
      </c>
      <c r="D265" s="154" t="s">
        <v>279</v>
      </c>
      <c r="E265" s="154" t="s">
        <v>70</v>
      </c>
      <c r="F265" s="155" t="s">
        <v>2</v>
      </c>
      <c r="G265" s="155">
        <v>2001</v>
      </c>
      <c r="H265" s="156">
        <v>69</v>
      </c>
      <c r="I265" s="157">
        <v>64</v>
      </c>
      <c r="J265" s="158">
        <v>57</v>
      </c>
      <c r="K265" s="158">
        <v>74</v>
      </c>
      <c r="L265" s="158">
        <v>131</v>
      </c>
      <c r="M265" s="157">
        <v>16.5</v>
      </c>
      <c r="N265" s="159" t="s">
        <v>0</v>
      </c>
      <c r="O265" s="159">
        <v>479.91</v>
      </c>
      <c r="P265" s="162"/>
    </row>
    <row r="266" spans="1:16" s="161" customFormat="1" ht="21.2" customHeight="1">
      <c r="A266" s="154" t="s">
        <v>768</v>
      </c>
      <c r="B266" s="155"/>
      <c r="C266" s="155" t="s">
        <v>41</v>
      </c>
      <c r="D266" s="154" t="s">
        <v>749</v>
      </c>
      <c r="E266" s="154" t="s">
        <v>526</v>
      </c>
      <c r="F266" s="155" t="s">
        <v>2</v>
      </c>
      <c r="G266" s="155">
        <v>2001</v>
      </c>
      <c r="H266" s="156">
        <v>56</v>
      </c>
      <c r="I266" s="157">
        <v>53.6</v>
      </c>
      <c r="J266" s="158">
        <v>36</v>
      </c>
      <c r="K266" s="158">
        <v>39</v>
      </c>
      <c r="L266" s="158">
        <v>75</v>
      </c>
      <c r="M266" s="157" t="s">
        <v>0</v>
      </c>
      <c r="N266" s="159" t="s">
        <v>0</v>
      </c>
      <c r="O266" s="159">
        <v>413.89</v>
      </c>
      <c r="P266" s="162"/>
    </row>
    <row r="267" spans="1:16" s="161" customFormat="1" ht="21.2" customHeight="1">
      <c r="A267" s="154" t="s">
        <v>769</v>
      </c>
      <c r="B267" s="155"/>
      <c r="C267" s="155" t="s">
        <v>41</v>
      </c>
      <c r="D267" s="154" t="s">
        <v>159</v>
      </c>
      <c r="E267" s="154" t="s">
        <v>252</v>
      </c>
      <c r="F267" s="155" t="s">
        <v>2</v>
      </c>
      <c r="G267" s="155">
        <v>2000</v>
      </c>
      <c r="H267" s="156">
        <v>50</v>
      </c>
      <c r="I267" s="157">
        <v>45.9</v>
      </c>
      <c r="J267" s="158">
        <v>40</v>
      </c>
      <c r="K267" s="158">
        <v>52</v>
      </c>
      <c r="L267" s="158">
        <v>90</v>
      </c>
      <c r="M267" s="157" t="s">
        <v>0</v>
      </c>
      <c r="N267" s="159" t="s">
        <v>0</v>
      </c>
      <c r="O267" s="159">
        <v>470.12</v>
      </c>
      <c r="P267" s="162"/>
    </row>
    <row r="268" spans="1:16" s="161" customFormat="1" ht="21.2" customHeight="1">
      <c r="A268" s="154" t="s">
        <v>770</v>
      </c>
      <c r="B268" s="155"/>
      <c r="C268" s="155" t="s">
        <v>41</v>
      </c>
      <c r="D268" s="154" t="s">
        <v>159</v>
      </c>
      <c r="E268" s="154" t="s">
        <v>252</v>
      </c>
      <c r="F268" s="155" t="s">
        <v>2</v>
      </c>
      <c r="G268" s="155">
        <v>2000</v>
      </c>
      <c r="H268" s="156" t="s">
        <v>248</v>
      </c>
      <c r="I268" s="157">
        <v>49.9</v>
      </c>
      <c r="J268" s="158">
        <v>43</v>
      </c>
      <c r="K268" s="158">
        <v>52</v>
      </c>
      <c r="L268" s="158">
        <v>95</v>
      </c>
      <c r="M268" s="157">
        <v>23</v>
      </c>
      <c r="N268" s="159" t="s">
        <v>0</v>
      </c>
      <c r="O268" s="159">
        <v>497.36</v>
      </c>
      <c r="P268" s="162"/>
    </row>
    <row r="269" spans="1:16" s="161" customFormat="1" ht="21.2" customHeight="1">
      <c r="A269" s="154" t="s">
        <v>771</v>
      </c>
      <c r="B269" s="155"/>
      <c r="C269" s="155" t="s">
        <v>41</v>
      </c>
      <c r="D269" s="154" t="s">
        <v>159</v>
      </c>
      <c r="E269" s="154" t="s">
        <v>217</v>
      </c>
      <c r="F269" s="155" t="s">
        <v>13</v>
      </c>
      <c r="G269" s="155">
        <v>1998</v>
      </c>
      <c r="H269" s="156">
        <v>63</v>
      </c>
      <c r="I269" s="157">
        <v>61.4</v>
      </c>
      <c r="J269" s="158">
        <v>62</v>
      </c>
      <c r="K269" s="158">
        <v>74</v>
      </c>
      <c r="L269" s="158">
        <v>136</v>
      </c>
      <c r="M269" s="157">
        <v>81</v>
      </c>
      <c r="N269" s="159" t="s">
        <v>0</v>
      </c>
      <c r="O269" s="159">
        <v>523.70000000000005</v>
      </c>
      <c r="P269" s="162"/>
    </row>
    <row r="270" spans="1:16" s="161" customFormat="1" ht="21.2" customHeight="1">
      <c r="A270" s="154" t="s">
        <v>772</v>
      </c>
      <c r="B270" s="155"/>
      <c r="C270" s="155" t="s">
        <v>41</v>
      </c>
      <c r="D270" s="154" t="s">
        <v>243</v>
      </c>
      <c r="E270" s="154" t="s">
        <v>750</v>
      </c>
      <c r="F270" s="155" t="s">
        <v>2</v>
      </c>
      <c r="G270" s="155">
        <v>1998</v>
      </c>
      <c r="H270" s="156">
        <v>56</v>
      </c>
      <c r="I270" s="157">
        <v>54.5</v>
      </c>
      <c r="J270" s="158">
        <v>62</v>
      </c>
      <c r="K270" s="158">
        <v>75</v>
      </c>
      <c r="L270" s="158">
        <v>137</v>
      </c>
      <c r="M270" s="157">
        <v>54</v>
      </c>
      <c r="N270" s="159" t="s">
        <v>0</v>
      </c>
      <c r="O270" s="159" t="s">
        <v>0</v>
      </c>
      <c r="P270" s="162"/>
    </row>
    <row r="271" spans="1:16" s="161" customFormat="1" ht="21.2" customHeight="1">
      <c r="A271" s="154" t="s">
        <v>773</v>
      </c>
      <c r="B271" s="155"/>
      <c r="C271" s="155" t="s">
        <v>41</v>
      </c>
      <c r="D271" s="154" t="s">
        <v>243</v>
      </c>
      <c r="E271" s="154" t="s">
        <v>750</v>
      </c>
      <c r="F271" s="155" t="s">
        <v>2</v>
      </c>
      <c r="G271" s="155">
        <v>1998</v>
      </c>
      <c r="H271" s="156">
        <v>62</v>
      </c>
      <c r="I271" s="157">
        <v>56.5</v>
      </c>
      <c r="J271" s="158">
        <v>56</v>
      </c>
      <c r="K271" s="158">
        <v>74</v>
      </c>
      <c r="L271" s="158">
        <v>130</v>
      </c>
      <c r="M271" s="157">
        <v>42</v>
      </c>
      <c r="N271" s="159" t="s">
        <v>0</v>
      </c>
      <c r="O271" s="159" t="s">
        <v>0</v>
      </c>
      <c r="P271" s="162"/>
    </row>
    <row r="272" spans="1:16" s="161" customFormat="1" ht="21.2" customHeight="1">
      <c r="A272" s="154" t="s">
        <v>774</v>
      </c>
      <c r="B272" s="155"/>
      <c r="C272" s="155" t="s">
        <v>41</v>
      </c>
      <c r="D272" s="154" t="s">
        <v>352</v>
      </c>
      <c r="E272" s="154" t="s">
        <v>353</v>
      </c>
      <c r="F272" s="155" t="s">
        <v>2</v>
      </c>
      <c r="G272" s="155">
        <v>1997</v>
      </c>
      <c r="H272" s="156">
        <v>62</v>
      </c>
      <c r="I272" s="157">
        <v>57.9</v>
      </c>
      <c r="J272" s="158">
        <v>43</v>
      </c>
      <c r="K272" s="158">
        <v>60</v>
      </c>
      <c r="L272" s="158">
        <v>103</v>
      </c>
      <c r="M272" s="157">
        <v>14</v>
      </c>
      <c r="N272" s="159" t="s">
        <v>0</v>
      </c>
      <c r="O272" s="159" t="s">
        <v>0</v>
      </c>
      <c r="P272" s="162"/>
    </row>
    <row r="273" spans="1:16" s="161" customFormat="1" ht="21.2" customHeight="1">
      <c r="A273" s="154" t="s">
        <v>775</v>
      </c>
      <c r="B273" s="155"/>
      <c r="C273" s="155" t="s">
        <v>41</v>
      </c>
      <c r="D273" s="154" t="s">
        <v>159</v>
      </c>
      <c r="E273" s="154" t="s">
        <v>337</v>
      </c>
      <c r="F273" s="155" t="s">
        <v>2</v>
      </c>
      <c r="G273" s="155">
        <v>1997</v>
      </c>
      <c r="H273" s="156">
        <v>77</v>
      </c>
      <c r="I273" s="157">
        <v>75.7</v>
      </c>
      <c r="J273" s="158">
        <v>87</v>
      </c>
      <c r="K273" s="158">
        <v>107</v>
      </c>
      <c r="L273" s="158">
        <v>194</v>
      </c>
      <c r="M273" s="157">
        <v>46</v>
      </c>
      <c r="N273" s="159" t="s">
        <v>0</v>
      </c>
      <c r="O273" s="159" t="s">
        <v>0</v>
      </c>
      <c r="P273" s="162"/>
    </row>
    <row r="274" spans="1:16" s="161" customFormat="1" ht="21.2" customHeight="1">
      <c r="A274" s="154" t="s">
        <v>776</v>
      </c>
      <c r="B274" s="155"/>
      <c r="C274" s="155" t="s">
        <v>41</v>
      </c>
      <c r="D274" s="154" t="s">
        <v>352</v>
      </c>
      <c r="E274" s="154" t="s">
        <v>342</v>
      </c>
      <c r="F274" s="155" t="s">
        <v>2</v>
      </c>
      <c r="G274" s="155">
        <v>1996</v>
      </c>
      <c r="H274" s="156">
        <v>62</v>
      </c>
      <c r="I274" s="157">
        <v>59.5</v>
      </c>
      <c r="J274" s="158">
        <v>72</v>
      </c>
      <c r="K274" s="158">
        <v>90</v>
      </c>
      <c r="L274" s="158">
        <v>160</v>
      </c>
      <c r="M274" s="157">
        <v>61</v>
      </c>
      <c r="N274" s="159" t="s">
        <v>0</v>
      </c>
      <c r="O274" s="159" t="s">
        <v>0</v>
      </c>
      <c r="P274" s="162"/>
    </row>
    <row r="275" spans="1:16" s="161" customFormat="1" ht="21.2" customHeight="1">
      <c r="A275" s="154" t="s">
        <v>777</v>
      </c>
      <c r="B275" s="155"/>
      <c r="C275" s="155" t="s">
        <v>41</v>
      </c>
      <c r="D275" s="154" t="s">
        <v>328</v>
      </c>
      <c r="E275" s="154" t="s">
        <v>102</v>
      </c>
      <c r="F275" s="155" t="s">
        <v>2</v>
      </c>
      <c r="G275" s="155">
        <v>1995</v>
      </c>
      <c r="H275" s="156">
        <v>69</v>
      </c>
      <c r="I275" s="157">
        <v>66.7</v>
      </c>
      <c r="J275" s="158">
        <v>95</v>
      </c>
      <c r="K275" s="158">
        <v>119</v>
      </c>
      <c r="L275" s="158">
        <v>214</v>
      </c>
      <c r="M275" s="157">
        <v>90</v>
      </c>
      <c r="N275" s="159" t="s">
        <v>0</v>
      </c>
      <c r="O275" s="159" t="s">
        <v>0</v>
      </c>
      <c r="P275" s="162"/>
    </row>
    <row r="276" spans="1:16" s="161" customFormat="1" ht="21.2" customHeight="1">
      <c r="A276" s="154" t="s">
        <v>778</v>
      </c>
      <c r="B276" s="155"/>
      <c r="C276" s="155" t="s">
        <v>41</v>
      </c>
      <c r="D276" s="154" t="s">
        <v>320</v>
      </c>
      <c r="E276" s="154" t="s">
        <v>126</v>
      </c>
      <c r="F276" s="155" t="s">
        <v>2</v>
      </c>
      <c r="G276" s="155">
        <v>1994</v>
      </c>
      <c r="H276" s="156">
        <v>77</v>
      </c>
      <c r="I276" s="157">
        <v>76</v>
      </c>
      <c r="J276" s="158">
        <v>115</v>
      </c>
      <c r="K276" s="158">
        <v>140</v>
      </c>
      <c r="L276" s="158">
        <v>252</v>
      </c>
      <c r="M276" s="157">
        <v>104</v>
      </c>
      <c r="N276" s="159" t="s">
        <v>0</v>
      </c>
      <c r="O276" s="159" t="s">
        <v>0</v>
      </c>
      <c r="P276" s="162"/>
    </row>
    <row r="277" spans="1:16" s="161" customFormat="1" ht="21.2" customHeight="1">
      <c r="A277" s="154" t="s">
        <v>779</v>
      </c>
      <c r="B277" s="155"/>
      <c r="C277" s="155" t="s">
        <v>41</v>
      </c>
      <c r="D277" s="154" t="s">
        <v>159</v>
      </c>
      <c r="E277" s="154" t="s">
        <v>291</v>
      </c>
      <c r="F277" s="155" t="s">
        <v>13</v>
      </c>
      <c r="G277" s="155">
        <v>1994</v>
      </c>
      <c r="H277" s="156" t="s">
        <v>213</v>
      </c>
      <c r="I277" s="157">
        <v>67.8</v>
      </c>
      <c r="J277" s="158">
        <v>51</v>
      </c>
      <c r="K277" s="158">
        <v>62</v>
      </c>
      <c r="L277" s="158">
        <v>111</v>
      </c>
      <c r="M277" s="157">
        <v>43</v>
      </c>
      <c r="N277" s="159" t="s">
        <v>0</v>
      </c>
      <c r="O277" s="159" t="s">
        <v>0</v>
      </c>
      <c r="P277" s="162"/>
    </row>
    <row r="278" spans="1:16" s="161" customFormat="1" ht="21.2" customHeight="1">
      <c r="A278" s="154" t="s">
        <v>780</v>
      </c>
      <c r="B278" s="155"/>
      <c r="C278" s="155" t="s">
        <v>41</v>
      </c>
      <c r="D278" s="154" t="s">
        <v>92</v>
      </c>
      <c r="E278" s="154" t="s">
        <v>102</v>
      </c>
      <c r="F278" s="155" t="s">
        <v>2</v>
      </c>
      <c r="G278" s="155">
        <v>1993</v>
      </c>
      <c r="H278" s="156">
        <v>94</v>
      </c>
      <c r="I278" s="157">
        <v>93.3</v>
      </c>
      <c r="J278" s="158">
        <v>145</v>
      </c>
      <c r="K278" s="158">
        <v>175</v>
      </c>
      <c r="L278" s="158">
        <v>320</v>
      </c>
      <c r="M278" s="157">
        <v>133.4</v>
      </c>
      <c r="N278" s="159" t="s">
        <v>0</v>
      </c>
      <c r="O278" s="159" t="s">
        <v>0</v>
      </c>
      <c r="P278" s="162"/>
    </row>
    <row r="279" spans="1:16" s="161" customFormat="1" ht="21.2" customHeight="1">
      <c r="A279" s="154" t="s">
        <v>781</v>
      </c>
      <c r="B279" s="155"/>
      <c r="C279" s="155" t="s">
        <v>41</v>
      </c>
      <c r="D279" s="154" t="s">
        <v>92</v>
      </c>
      <c r="E279" s="154" t="s">
        <v>102</v>
      </c>
      <c r="F279" s="155" t="s">
        <v>2</v>
      </c>
      <c r="G279" s="155">
        <v>1993</v>
      </c>
      <c r="H279" s="156">
        <v>105</v>
      </c>
      <c r="I279" s="157">
        <v>97.7</v>
      </c>
      <c r="J279" s="158">
        <v>139</v>
      </c>
      <c r="K279" s="158">
        <v>173</v>
      </c>
      <c r="L279" s="158">
        <v>312</v>
      </c>
      <c r="M279" s="157">
        <v>119</v>
      </c>
      <c r="N279" s="159" t="s">
        <v>0</v>
      </c>
      <c r="O279" s="159" t="s">
        <v>0</v>
      </c>
      <c r="P279" s="162"/>
    </row>
    <row r="280" spans="1:16" s="161" customFormat="1" ht="21.2" customHeight="1">
      <c r="A280" s="154" t="s">
        <v>782</v>
      </c>
      <c r="B280" s="155"/>
      <c r="C280" s="155" t="s">
        <v>41</v>
      </c>
      <c r="D280" s="154" t="s">
        <v>159</v>
      </c>
      <c r="E280" s="154" t="s">
        <v>158</v>
      </c>
      <c r="F280" s="155" t="s">
        <v>2</v>
      </c>
      <c r="G280" s="155">
        <v>1992</v>
      </c>
      <c r="H280" s="156">
        <v>85</v>
      </c>
      <c r="I280" s="157">
        <v>82.1</v>
      </c>
      <c r="J280" s="158">
        <v>84</v>
      </c>
      <c r="K280" s="158">
        <v>110</v>
      </c>
      <c r="L280" s="158">
        <v>191</v>
      </c>
      <c r="M280" s="157">
        <v>24.2</v>
      </c>
      <c r="N280" s="159" t="s">
        <v>0</v>
      </c>
      <c r="O280" s="159" t="s">
        <v>0</v>
      </c>
      <c r="P280" s="162"/>
    </row>
    <row r="281" spans="1:16" s="161" customFormat="1" ht="21.2" customHeight="1">
      <c r="A281" s="154" t="s">
        <v>783</v>
      </c>
      <c r="B281" s="155"/>
      <c r="C281" s="155" t="s">
        <v>41</v>
      </c>
      <c r="D281" s="154" t="s">
        <v>159</v>
      </c>
      <c r="E281" s="154" t="s">
        <v>158</v>
      </c>
      <c r="F281" s="155" t="s">
        <v>2</v>
      </c>
      <c r="G281" s="155">
        <v>1992</v>
      </c>
      <c r="H281" s="156">
        <v>94</v>
      </c>
      <c r="I281" s="157">
        <v>86.7</v>
      </c>
      <c r="J281" s="158">
        <v>82</v>
      </c>
      <c r="K281" s="158">
        <v>111</v>
      </c>
      <c r="L281" s="158">
        <v>192</v>
      </c>
      <c r="M281" s="157">
        <v>23.8</v>
      </c>
      <c r="N281" s="159" t="s">
        <v>0</v>
      </c>
      <c r="O281" s="159" t="s">
        <v>0</v>
      </c>
      <c r="P281" s="162"/>
    </row>
    <row r="282" spans="1:16" s="161" customFormat="1" ht="21.2" customHeight="1">
      <c r="A282" s="154" t="s">
        <v>784</v>
      </c>
      <c r="B282" s="155"/>
      <c r="C282" s="155" t="s">
        <v>41</v>
      </c>
      <c r="D282" s="154" t="s">
        <v>751</v>
      </c>
      <c r="E282" s="154" t="s">
        <v>97</v>
      </c>
      <c r="F282" s="155" t="s">
        <v>2</v>
      </c>
      <c r="G282" s="155">
        <v>1992</v>
      </c>
      <c r="H282" s="156">
        <v>77</v>
      </c>
      <c r="I282" s="157">
        <v>75.3</v>
      </c>
      <c r="J282" s="158">
        <v>93</v>
      </c>
      <c r="K282" s="158">
        <v>113</v>
      </c>
      <c r="L282" s="158">
        <v>206</v>
      </c>
      <c r="M282" s="157">
        <v>58</v>
      </c>
      <c r="N282" s="159" t="s">
        <v>0</v>
      </c>
      <c r="O282" s="159" t="s">
        <v>0</v>
      </c>
      <c r="P282" s="162"/>
    </row>
    <row r="283" spans="1:16" s="161" customFormat="1" ht="21.2" customHeight="1">
      <c r="A283" s="154" t="s">
        <v>785</v>
      </c>
      <c r="B283" s="155"/>
      <c r="C283" s="155" t="s">
        <v>41</v>
      </c>
      <c r="D283" s="154" t="s">
        <v>92</v>
      </c>
      <c r="E283" s="154" t="s">
        <v>91</v>
      </c>
      <c r="F283" s="155" t="s">
        <v>2</v>
      </c>
      <c r="G283" s="155">
        <v>1990</v>
      </c>
      <c r="H283" s="156">
        <v>105</v>
      </c>
      <c r="I283" s="157">
        <v>99.6</v>
      </c>
      <c r="J283" s="158">
        <v>98</v>
      </c>
      <c r="K283" s="158">
        <v>120</v>
      </c>
      <c r="L283" s="158">
        <v>218</v>
      </c>
      <c r="M283" s="157">
        <v>20.5</v>
      </c>
      <c r="N283" s="159" t="s">
        <v>0</v>
      </c>
      <c r="O283" s="159" t="s">
        <v>0</v>
      </c>
      <c r="P283" s="162"/>
    </row>
    <row r="284" spans="1:16" s="161" customFormat="1" ht="21.2" customHeight="1">
      <c r="A284" s="154" t="s">
        <v>786</v>
      </c>
      <c r="B284" s="155"/>
      <c r="C284" s="155" t="s">
        <v>41</v>
      </c>
      <c r="D284" s="154" t="s">
        <v>752</v>
      </c>
      <c r="E284" s="154" t="s">
        <v>753</v>
      </c>
      <c r="F284" s="155" t="s">
        <v>2</v>
      </c>
      <c r="G284" s="155">
        <v>1989</v>
      </c>
      <c r="H284" s="156">
        <v>62</v>
      </c>
      <c r="I284" s="157">
        <v>60.9</v>
      </c>
      <c r="J284" s="158">
        <v>60</v>
      </c>
      <c r="K284" s="158">
        <v>85</v>
      </c>
      <c r="L284" s="158">
        <v>145</v>
      </c>
      <c r="M284" s="157">
        <v>41</v>
      </c>
      <c r="N284" s="159" t="s">
        <v>0</v>
      </c>
      <c r="O284" s="159" t="s">
        <v>0</v>
      </c>
      <c r="P284" s="162"/>
    </row>
    <row r="285" spans="1:16" s="161" customFormat="1" ht="21.2" customHeight="1">
      <c r="A285" s="154" t="s">
        <v>787</v>
      </c>
      <c r="B285" s="155"/>
      <c r="C285" s="155" t="s">
        <v>41</v>
      </c>
      <c r="D285" s="154" t="s">
        <v>123</v>
      </c>
      <c r="E285" s="154" t="s">
        <v>97</v>
      </c>
      <c r="F285" s="155" t="s">
        <v>2</v>
      </c>
      <c r="G285" s="155">
        <v>1982</v>
      </c>
      <c r="H285" s="156">
        <v>94</v>
      </c>
      <c r="I285" s="157">
        <v>87.6</v>
      </c>
      <c r="J285" s="158">
        <v>68</v>
      </c>
      <c r="K285" s="158">
        <v>92</v>
      </c>
      <c r="L285" s="158">
        <v>160</v>
      </c>
      <c r="M285" s="157">
        <v>1.9</v>
      </c>
      <c r="N285" s="159" t="s">
        <v>0</v>
      </c>
      <c r="O285" s="159" t="s">
        <v>0</v>
      </c>
      <c r="P285" s="162"/>
    </row>
    <row r="286" spans="1:16" s="161" customFormat="1" ht="21.2" customHeight="1">
      <c r="A286" s="154" t="s">
        <v>788</v>
      </c>
      <c r="B286" s="155"/>
      <c r="C286" s="155" t="s">
        <v>41</v>
      </c>
      <c r="D286" s="154" t="s">
        <v>159</v>
      </c>
      <c r="E286" s="154" t="s">
        <v>397</v>
      </c>
      <c r="F286" s="155" t="s">
        <v>2</v>
      </c>
      <c r="G286" s="155">
        <v>1967</v>
      </c>
      <c r="H286" s="156">
        <v>69</v>
      </c>
      <c r="I286" s="157">
        <v>67.400000000000006</v>
      </c>
      <c r="J286" s="158">
        <v>71</v>
      </c>
      <c r="K286" s="158">
        <v>89</v>
      </c>
      <c r="L286" s="158">
        <v>158</v>
      </c>
      <c r="M286" s="157">
        <v>34</v>
      </c>
      <c r="N286" s="159">
        <v>260.3</v>
      </c>
      <c r="O286" s="159" t="s">
        <v>0</v>
      </c>
      <c r="P286" s="162"/>
    </row>
    <row r="287" spans="1:16" s="161" customFormat="1" ht="21.2" customHeight="1">
      <c r="A287" s="154" t="s">
        <v>789</v>
      </c>
      <c r="B287" s="155"/>
      <c r="C287" s="155" t="s">
        <v>41</v>
      </c>
      <c r="D287" s="154" t="s">
        <v>159</v>
      </c>
      <c r="E287" s="154" t="s">
        <v>358</v>
      </c>
      <c r="F287" s="155" t="s">
        <v>2</v>
      </c>
      <c r="G287" s="155">
        <v>1965</v>
      </c>
      <c r="H287" s="156">
        <v>77</v>
      </c>
      <c r="I287" s="157">
        <v>76.099999999999994</v>
      </c>
      <c r="J287" s="158">
        <v>68</v>
      </c>
      <c r="K287" s="158">
        <v>90</v>
      </c>
      <c r="L287" s="158">
        <v>158</v>
      </c>
      <c r="M287" s="157">
        <v>16.5</v>
      </c>
      <c r="N287" s="159">
        <v>247.2</v>
      </c>
      <c r="O287" s="159" t="s">
        <v>0</v>
      </c>
      <c r="P287" s="162"/>
    </row>
    <row r="288" spans="1:16" s="161" customFormat="1" ht="21.2" customHeight="1">
      <c r="A288" s="154" t="s">
        <v>790</v>
      </c>
      <c r="B288" s="155"/>
      <c r="C288" s="155" t="s">
        <v>41</v>
      </c>
      <c r="D288" s="154" t="s">
        <v>276</v>
      </c>
      <c r="E288" s="154" t="s">
        <v>418</v>
      </c>
      <c r="F288" s="155" t="s">
        <v>2</v>
      </c>
      <c r="G288" s="155">
        <v>1960</v>
      </c>
      <c r="H288" s="156">
        <v>69</v>
      </c>
      <c r="I288" s="157">
        <v>63.2</v>
      </c>
      <c r="J288" s="158">
        <v>60</v>
      </c>
      <c r="K288" s="158">
        <v>80</v>
      </c>
      <c r="L288" s="158">
        <v>140</v>
      </c>
      <c r="M288" s="157">
        <v>25</v>
      </c>
      <c r="N288" s="159">
        <v>259.8</v>
      </c>
      <c r="O288" s="159" t="s">
        <v>0</v>
      </c>
      <c r="P288" s="162"/>
    </row>
    <row r="289" spans="1:16" s="161" customFormat="1" ht="21.2" customHeight="1">
      <c r="A289" s="154" t="s">
        <v>381</v>
      </c>
      <c r="B289" s="155"/>
      <c r="C289" s="155" t="s">
        <v>73</v>
      </c>
      <c r="D289" s="154" t="s">
        <v>379</v>
      </c>
      <c r="E289" s="154" t="s">
        <v>55</v>
      </c>
      <c r="F289" s="155" t="s">
        <v>2</v>
      </c>
      <c r="G289" s="155">
        <v>1953</v>
      </c>
      <c r="H289" s="156" t="s">
        <v>83</v>
      </c>
      <c r="I289" s="157" t="s">
        <v>791</v>
      </c>
      <c r="J289" s="158">
        <v>70</v>
      </c>
      <c r="K289" s="158">
        <v>105</v>
      </c>
      <c r="L289" s="158">
        <f>J289+K289</f>
        <v>175</v>
      </c>
      <c r="M289" s="157">
        <v>4.5</v>
      </c>
      <c r="N289" s="159">
        <v>296</v>
      </c>
      <c r="O289" s="159" t="s">
        <v>0</v>
      </c>
      <c r="P289" s="162"/>
    </row>
    <row r="290" spans="1:16" s="161" customFormat="1" ht="21.2" customHeight="1">
      <c r="A290" s="154" t="s">
        <v>381</v>
      </c>
      <c r="B290" s="155"/>
      <c r="C290" s="155" t="s">
        <v>73</v>
      </c>
      <c r="D290" s="154" t="s">
        <v>253</v>
      </c>
      <c r="E290" s="154" t="s">
        <v>155</v>
      </c>
      <c r="F290" s="155" t="s">
        <v>2</v>
      </c>
      <c r="G290" s="155">
        <v>2006</v>
      </c>
      <c r="H290" s="156" t="s">
        <v>251</v>
      </c>
      <c r="I290" s="157" t="s">
        <v>792</v>
      </c>
      <c r="J290" s="158">
        <v>11</v>
      </c>
      <c r="K290" s="158">
        <v>14</v>
      </c>
      <c r="L290" s="158">
        <v>25</v>
      </c>
      <c r="M290" s="157" t="s">
        <v>0</v>
      </c>
      <c r="N290" s="159" t="s">
        <v>0</v>
      </c>
      <c r="O290" s="159">
        <v>274.41000000000003</v>
      </c>
      <c r="P290" s="162"/>
    </row>
    <row r="291" spans="1:16" s="161" customFormat="1" ht="21.2" customHeight="1">
      <c r="A291" s="154" t="s">
        <v>381</v>
      </c>
      <c r="B291" s="155"/>
      <c r="C291" s="155" t="s">
        <v>73</v>
      </c>
      <c r="D291" s="154" t="s">
        <v>253</v>
      </c>
      <c r="E291" s="154" t="s">
        <v>72</v>
      </c>
      <c r="F291" s="155" t="s">
        <v>13</v>
      </c>
      <c r="G291" s="155">
        <v>2003</v>
      </c>
      <c r="H291" s="156" t="s">
        <v>255</v>
      </c>
      <c r="I291" s="157" t="s">
        <v>640</v>
      </c>
      <c r="J291" s="158">
        <v>19</v>
      </c>
      <c r="K291" s="158">
        <v>25</v>
      </c>
      <c r="L291" s="158">
        <v>44</v>
      </c>
      <c r="M291" s="157" t="s">
        <v>0</v>
      </c>
      <c r="N291" s="159" t="s">
        <v>0</v>
      </c>
      <c r="O291" s="159">
        <v>272.92</v>
      </c>
      <c r="P291" s="162"/>
    </row>
    <row r="292" spans="1:16" s="161" customFormat="1" ht="21.2" customHeight="1">
      <c r="A292" s="154" t="s">
        <v>381</v>
      </c>
      <c r="B292" s="155"/>
      <c r="C292" s="155" t="s">
        <v>73</v>
      </c>
      <c r="D292" s="154" t="s">
        <v>793</v>
      </c>
      <c r="E292" s="154" t="s">
        <v>794</v>
      </c>
      <c r="F292" s="155" t="s">
        <v>2</v>
      </c>
      <c r="G292" s="155">
        <v>2002</v>
      </c>
      <c r="H292" s="156" t="s">
        <v>248</v>
      </c>
      <c r="I292" s="157" t="s">
        <v>688</v>
      </c>
      <c r="J292" s="158">
        <v>17</v>
      </c>
      <c r="K292" s="158">
        <v>22</v>
      </c>
      <c r="L292" s="158">
        <v>39</v>
      </c>
      <c r="M292" s="157" t="s">
        <v>0</v>
      </c>
      <c r="N292" s="159" t="s">
        <v>0</v>
      </c>
      <c r="O292" s="159">
        <v>332.17</v>
      </c>
      <c r="P292" s="162"/>
    </row>
    <row r="293" spans="1:16" s="161" customFormat="1" ht="21.2" customHeight="1">
      <c r="A293" s="154" t="s">
        <v>381</v>
      </c>
      <c r="B293" s="155"/>
      <c r="C293" s="155" t="s">
        <v>73</v>
      </c>
      <c r="D293" s="154" t="s">
        <v>793</v>
      </c>
      <c r="E293" s="154" t="s">
        <v>794</v>
      </c>
      <c r="F293" s="155" t="s">
        <v>2</v>
      </c>
      <c r="G293" s="155">
        <v>2002</v>
      </c>
      <c r="H293" s="156" t="s">
        <v>251</v>
      </c>
      <c r="I293" s="157" t="s">
        <v>795</v>
      </c>
      <c r="J293" s="158">
        <v>18</v>
      </c>
      <c r="K293" s="158">
        <v>25</v>
      </c>
      <c r="L293" s="158">
        <v>43</v>
      </c>
      <c r="M293" s="157" t="s">
        <v>0</v>
      </c>
      <c r="N293" s="159" t="s">
        <v>0</v>
      </c>
      <c r="O293" s="159" t="s">
        <v>796</v>
      </c>
      <c r="P293" s="162"/>
    </row>
    <row r="294" spans="1:16" s="161" customFormat="1" ht="21.2" customHeight="1">
      <c r="A294" s="154" t="s">
        <v>381</v>
      </c>
      <c r="B294" s="155"/>
      <c r="C294" s="155" t="s">
        <v>73</v>
      </c>
      <c r="D294" s="154" t="s">
        <v>797</v>
      </c>
      <c r="E294" s="154" t="s">
        <v>69</v>
      </c>
      <c r="F294" s="155" t="s">
        <v>2</v>
      </c>
      <c r="G294" s="155">
        <v>2001</v>
      </c>
      <c r="H294" s="156" t="s">
        <v>251</v>
      </c>
      <c r="I294" s="157" t="s">
        <v>798</v>
      </c>
      <c r="J294" s="158">
        <v>15</v>
      </c>
      <c r="K294" s="158">
        <v>22</v>
      </c>
      <c r="L294" s="158">
        <v>37</v>
      </c>
      <c r="M294" s="157" t="s">
        <v>0</v>
      </c>
      <c r="N294" s="159" t="s">
        <v>0</v>
      </c>
      <c r="O294" s="159">
        <v>336.24</v>
      </c>
      <c r="P294" s="162"/>
    </row>
    <row r="295" spans="1:16" s="161" customFormat="1" ht="21.2" customHeight="1">
      <c r="A295" s="154" t="s">
        <v>381</v>
      </c>
      <c r="B295" s="155"/>
      <c r="C295" s="155" t="s">
        <v>73</v>
      </c>
      <c r="D295" s="154" t="s">
        <v>797</v>
      </c>
      <c r="E295" s="154" t="s">
        <v>69</v>
      </c>
      <c r="F295" s="155" t="s">
        <v>2</v>
      </c>
      <c r="G295" s="155">
        <v>2001</v>
      </c>
      <c r="H295" s="156" t="s">
        <v>248</v>
      </c>
      <c r="I295" s="157" t="s">
        <v>799</v>
      </c>
      <c r="J295" s="158">
        <v>18</v>
      </c>
      <c r="K295" s="158">
        <v>24</v>
      </c>
      <c r="L295" s="158">
        <v>42</v>
      </c>
      <c r="M295" s="157" t="s">
        <v>0</v>
      </c>
      <c r="N295" s="159" t="s">
        <v>0</v>
      </c>
      <c r="O295" s="159">
        <v>223.77</v>
      </c>
      <c r="P295" s="162"/>
    </row>
    <row r="296" spans="1:16" s="161" customFormat="1" ht="21.2" customHeight="1">
      <c r="A296" s="154" t="s">
        <v>387</v>
      </c>
      <c r="B296" s="155"/>
      <c r="C296" s="155" t="s">
        <v>73</v>
      </c>
      <c r="D296" s="154" t="s">
        <v>495</v>
      </c>
      <c r="E296" s="154" t="s">
        <v>494</v>
      </c>
      <c r="F296" s="155" t="s">
        <v>2</v>
      </c>
      <c r="G296" s="155">
        <v>1974</v>
      </c>
      <c r="H296" s="156" t="s">
        <v>1</v>
      </c>
      <c r="I296" s="157" t="s">
        <v>801</v>
      </c>
      <c r="J296" s="158">
        <v>102</v>
      </c>
      <c r="K296" s="158">
        <v>123</v>
      </c>
      <c r="L296" s="158">
        <v>225</v>
      </c>
      <c r="M296" s="157" t="s">
        <v>0</v>
      </c>
      <c r="N296" s="159">
        <v>265.41000000000003</v>
      </c>
      <c r="O296" s="159" t="s">
        <v>0</v>
      </c>
      <c r="P296" s="162"/>
    </row>
    <row r="297" spans="1:16" s="161" customFormat="1" ht="21.2" customHeight="1">
      <c r="A297" s="154" t="s">
        <v>387</v>
      </c>
      <c r="B297" s="155"/>
      <c r="C297" s="155" t="s">
        <v>73</v>
      </c>
      <c r="D297" s="154" t="s">
        <v>410</v>
      </c>
      <c r="E297" s="154" t="s">
        <v>409</v>
      </c>
      <c r="F297" s="155" t="s">
        <v>2</v>
      </c>
      <c r="G297" s="155">
        <v>1957</v>
      </c>
      <c r="H297" s="156" t="s">
        <v>8</v>
      </c>
      <c r="I297" s="157" t="s">
        <v>802</v>
      </c>
      <c r="J297" s="158">
        <v>85</v>
      </c>
      <c r="K297" s="158">
        <v>113</v>
      </c>
      <c r="L297" s="158">
        <v>198</v>
      </c>
      <c r="M297" s="157" t="s">
        <v>0</v>
      </c>
      <c r="N297" s="159">
        <v>345.3</v>
      </c>
      <c r="O297" s="159" t="s">
        <v>0</v>
      </c>
      <c r="P297" s="162"/>
    </row>
    <row r="298" spans="1:16" s="161" customFormat="1" ht="21.2" customHeight="1">
      <c r="A298" s="154" t="s">
        <v>387</v>
      </c>
      <c r="B298" s="155"/>
      <c r="C298" s="155" t="s">
        <v>73</v>
      </c>
      <c r="D298" s="154" t="s">
        <v>501</v>
      </c>
      <c r="E298" s="154" t="s">
        <v>200</v>
      </c>
      <c r="F298" s="155" t="s">
        <v>2</v>
      </c>
      <c r="G298" s="155">
        <v>1978</v>
      </c>
      <c r="H298" s="156" t="s">
        <v>213</v>
      </c>
      <c r="I298" s="157" t="s">
        <v>213</v>
      </c>
      <c r="J298" s="158">
        <v>85</v>
      </c>
      <c r="K298" s="158">
        <v>103</v>
      </c>
      <c r="L298" s="158">
        <v>188</v>
      </c>
      <c r="M298" s="157" t="s">
        <v>0</v>
      </c>
      <c r="N298" s="159">
        <v>290.23</v>
      </c>
      <c r="O298" s="159" t="s">
        <v>0</v>
      </c>
      <c r="P298" s="162"/>
    </row>
    <row r="299" spans="1:16" s="161" customFormat="1" ht="21.2" customHeight="1">
      <c r="A299" s="154" t="s">
        <v>387</v>
      </c>
      <c r="B299" s="155"/>
      <c r="C299" s="155" t="s">
        <v>73</v>
      </c>
      <c r="D299" s="154" t="s">
        <v>498</v>
      </c>
      <c r="E299" s="154" t="s">
        <v>497</v>
      </c>
      <c r="F299" s="155" t="s">
        <v>2</v>
      </c>
      <c r="G299" s="155">
        <v>1978</v>
      </c>
      <c r="H299" s="156" t="s">
        <v>178</v>
      </c>
      <c r="I299" s="157" t="s">
        <v>339</v>
      </c>
      <c r="J299" s="158">
        <v>80</v>
      </c>
      <c r="K299" s="158">
        <v>100</v>
      </c>
      <c r="L299" s="158">
        <v>180</v>
      </c>
      <c r="M299" s="157" t="s">
        <v>0</v>
      </c>
      <c r="N299" s="159">
        <v>247.31</v>
      </c>
      <c r="O299" s="159" t="s">
        <v>0</v>
      </c>
      <c r="P299" s="162"/>
    </row>
    <row r="300" spans="1:16" s="161" customFormat="1" ht="21.2" customHeight="1">
      <c r="A300" s="154" t="s">
        <v>387</v>
      </c>
      <c r="B300" s="155"/>
      <c r="C300" s="155" t="s">
        <v>73</v>
      </c>
      <c r="D300" s="154" t="s">
        <v>386</v>
      </c>
      <c r="E300" s="154" t="s">
        <v>385</v>
      </c>
      <c r="F300" s="155" t="s">
        <v>2</v>
      </c>
      <c r="G300" s="155">
        <v>1953</v>
      </c>
      <c r="H300" s="156" t="s">
        <v>83</v>
      </c>
      <c r="I300" s="157" t="s">
        <v>530</v>
      </c>
      <c r="J300" s="158">
        <v>69</v>
      </c>
      <c r="K300" s="158">
        <v>80</v>
      </c>
      <c r="L300" s="158">
        <v>145</v>
      </c>
      <c r="M300" s="157" t="s">
        <v>0</v>
      </c>
      <c r="N300" s="159">
        <v>250.9</v>
      </c>
      <c r="O300" s="159" t="s">
        <v>0</v>
      </c>
      <c r="P300" s="162"/>
    </row>
    <row r="301" spans="1:16" s="161" customFormat="1" ht="21.2" customHeight="1">
      <c r="A301" s="154" t="s">
        <v>387</v>
      </c>
      <c r="B301" s="155"/>
      <c r="C301" s="155" t="s">
        <v>73</v>
      </c>
      <c r="D301" s="154" t="s">
        <v>495</v>
      </c>
      <c r="E301" s="154" t="s">
        <v>803</v>
      </c>
      <c r="F301" s="155" t="s">
        <v>2</v>
      </c>
      <c r="G301" s="155">
        <v>1999</v>
      </c>
      <c r="H301" s="156" t="s">
        <v>8</v>
      </c>
      <c r="I301" s="157" t="s">
        <v>605</v>
      </c>
      <c r="J301" s="158">
        <v>57</v>
      </c>
      <c r="K301" s="158">
        <v>85</v>
      </c>
      <c r="L301" s="158">
        <v>142</v>
      </c>
      <c r="M301" s="157">
        <v>7</v>
      </c>
      <c r="N301" s="159">
        <v>177.03299999999999</v>
      </c>
      <c r="O301" s="159" t="s">
        <v>0</v>
      </c>
      <c r="P301" s="162"/>
    </row>
    <row r="302" spans="1:16" s="161" customFormat="1" ht="21.2" customHeight="1">
      <c r="A302" s="154" t="s">
        <v>115</v>
      </c>
      <c r="B302" s="155"/>
      <c r="C302" s="155" t="s">
        <v>16</v>
      </c>
      <c r="D302" s="154" t="s">
        <v>804</v>
      </c>
      <c r="E302" s="154" t="s">
        <v>805</v>
      </c>
      <c r="F302" s="155" t="s">
        <v>13</v>
      </c>
      <c r="G302" s="155">
        <v>1980</v>
      </c>
      <c r="H302" s="156">
        <v>69</v>
      </c>
      <c r="I302" s="157" t="s">
        <v>204</v>
      </c>
      <c r="J302" s="158">
        <v>45</v>
      </c>
      <c r="K302" s="158">
        <v>61</v>
      </c>
      <c r="L302" s="158">
        <v>105</v>
      </c>
      <c r="M302" s="157">
        <v>37</v>
      </c>
      <c r="N302" s="159" t="s">
        <v>0</v>
      </c>
      <c r="O302" s="159" t="s">
        <v>0</v>
      </c>
      <c r="P302" s="162"/>
    </row>
    <row r="303" spans="1:16" s="161" customFormat="1" ht="21.2" customHeight="1">
      <c r="A303" s="154" t="s">
        <v>115</v>
      </c>
      <c r="B303" s="155"/>
      <c r="C303" s="155" t="s">
        <v>16</v>
      </c>
      <c r="D303" s="154" t="s">
        <v>806</v>
      </c>
      <c r="E303" s="154" t="s">
        <v>114</v>
      </c>
      <c r="F303" s="155" t="s">
        <v>2</v>
      </c>
      <c r="G303" s="155">
        <v>1984</v>
      </c>
      <c r="H303" s="156">
        <v>85</v>
      </c>
      <c r="I303" s="157" t="s">
        <v>807</v>
      </c>
      <c r="J303" s="158">
        <v>100</v>
      </c>
      <c r="K303" s="158">
        <v>125</v>
      </c>
      <c r="L303" s="158">
        <v>225</v>
      </c>
      <c r="M303" s="157">
        <v>54</v>
      </c>
      <c r="N303" s="159" t="s">
        <v>0</v>
      </c>
      <c r="O303" s="159" t="s">
        <v>0</v>
      </c>
      <c r="P303" s="162"/>
    </row>
    <row r="304" spans="1:16" s="161" customFormat="1" ht="21.2" customHeight="1">
      <c r="A304" s="154" t="s">
        <v>115</v>
      </c>
      <c r="B304" s="155"/>
      <c r="C304" s="155" t="s">
        <v>16</v>
      </c>
      <c r="D304" s="154" t="s">
        <v>808</v>
      </c>
      <c r="E304" s="154" t="s">
        <v>431</v>
      </c>
      <c r="F304" s="155" t="s">
        <v>2</v>
      </c>
      <c r="G304" s="155">
        <v>1962</v>
      </c>
      <c r="H304" s="156">
        <v>85</v>
      </c>
      <c r="I304" s="157" t="s">
        <v>454</v>
      </c>
      <c r="J304" s="158">
        <v>76</v>
      </c>
      <c r="K304" s="158">
        <v>95</v>
      </c>
      <c r="L304" s="158">
        <v>171</v>
      </c>
      <c r="M304" s="157">
        <v>18</v>
      </c>
      <c r="N304" s="159">
        <v>205.7</v>
      </c>
      <c r="O304" s="159" t="s">
        <v>0</v>
      </c>
      <c r="P304" s="162"/>
    </row>
    <row r="305" spans="1:16" s="161" customFormat="1" ht="21.2" customHeight="1">
      <c r="A305" s="154" t="s">
        <v>115</v>
      </c>
      <c r="B305" s="155"/>
      <c r="C305" s="155" t="s">
        <v>16</v>
      </c>
      <c r="D305" s="154" t="s">
        <v>809</v>
      </c>
      <c r="E305" s="154" t="s">
        <v>810</v>
      </c>
      <c r="F305" s="155" t="s">
        <v>2</v>
      </c>
      <c r="G305" s="155">
        <v>1991</v>
      </c>
      <c r="H305" s="156">
        <v>94</v>
      </c>
      <c r="I305" s="157" t="s">
        <v>571</v>
      </c>
      <c r="J305" s="158">
        <v>70</v>
      </c>
      <c r="K305" s="158">
        <v>93</v>
      </c>
      <c r="L305" s="158">
        <v>160</v>
      </c>
      <c r="M305" s="157">
        <v>4.2</v>
      </c>
      <c r="N305" s="159">
        <v>187.5</v>
      </c>
      <c r="O305" s="159" t="s">
        <v>0</v>
      </c>
      <c r="P305" s="162"/>
    </row>
    <row r="306" spans="1:16" s="161" customFormat="1" ht="21.2" customHeight="1">
      <c r="A306" s="154" t="s">
        <v>115</v>
      </c>
      <c r="B306" s="155"/>
      <c r="C306" s="155" t="s">
        <v>16</v>
      </c>
      <c r="D306" s="154" t="s">
        <v>811</v>
      </c>
      <c r="E306" s="154" t="s">
        <v>309</v>
      </c>
      <c r="F306" s="155" t="s">
        <v>2</v>
      </c>
      <c r="G306" s="155">
        <v>1988</v>
      </c>
      <c r="H306" s="156">
        <v>77</v>
      </c>
      <c r="I306" s="157" t="s">
        <v>812</v>
      </c>
      <c r="J306" s="158">
        <v>69</v>
      </c>
      <c r="K306" s="158">
        <v>85</v>
      </c>
      <c r="L306" s="158">
        <v>154</v>
      </c>
      <c r="M306" s="157">
        <v>22</v>
      </c>
      <c r="N306" s="159">
        <v>204.4</v>
      </c>
      <c r="O306" s="159" t="s">
        <v>0</v>
      </c>
      <c r="P306" s="162"/>
    </row>
    <row r="307" spans="1:16" s="161" customFormat="1" ht="21.2" customHeight="1">
      <c r="A307" s="154" t="s">
        <v>115</v>
      </c>
      <c r="B307" s="155"/>
      <c r="C307" s="155" t="s">
        <v>16</v>
      </c>
      <c r="D307" s="154" t="s">
        <v>177</v>
      </c>
      <c r="E307" s="154" t="s">
        <v>176</v>
      </c>
      <c r="F307" s="155" t="s">
        <v>2</v>
      </c>
      <c r="G307" s="155">
        <v>1988</v>
      </c>
      <c r="H307" s="156">
        <v>77</v>
      </c>
      <c r="I307" s="157" t="s">
        <v>813</v>
      </c>
      <c r="J307" s="158">
        <v>90</v>
      </c>
      <c r="K307" s="158">
        <v>115</v>
      </c>
      <c r="L307" s="158">
        <v>205</v>
      </c>
      <c r="M307" s="157">
        <v>57</v>
      </c>
      <c r="N307" s="159" t="s">
        <v>0</v>
      </c>
      <c r="O307" s="159" t="s">
        <v>0</v>
      </c>
      <c r="P307" s="162"/>
    </row>
    <row r="308" spans="1:16" s="161" customFormat="1" ht="21.2" customHeight="1">
      <c r="A308" s="154" t="s">
        <v>115</v>
      </c>
      <c r="B308" s="155"/>
      <c r="C308" s="155" t="s">
        <v>16</v>
      </c>
      <c r="D308" s="154" t="s">
        <v>288</v>
      </c>
      <c r="E308" s="154" t="s">
        <v>130</v>
      </c>
      <c r="F308" s="155" t="s">
        <v>2</v>
      </c>
      <c r="G308" s="155">
        <v>2004</v>
      </c>
      <c r="H308" s="156" t="s">
        <v>287</v>
      </c>
      <c r="I308" s="157" t="s">
        <v>814</v>
      </c>
      <c r="J308" s="158">
        <v>13</v>
      </c>
      <c r="K308" s="158">
        <v>17</v>
      </c>
      <c r="L308" s="158">
        <v>30</v>
      </c>
      <c r="M308" s="157" t="s">
        <v>0</v>
      </c>
      <c r="N308" s="159" t="s">
        <v>0</v>
      </c>
      <c r="O308" s="159">
        <v>379.97</v>
      </c>
      <c r="P308" s="162"/>
    </row>
    <row r="309" spans="1:16" s="161" customFormat="1" ht="21.2" customHeight="1">
      <c r="A309" s="154" t="s">
        <v>115</v>
      </c>
      <c r="B309" s="155"/>
      <c r="C309" s="155" t="s">
        <v>16</v>
      </c>
      <c r="D309" s="154" t="s">
        <v>288</v>
      </c>
      <c r="E309" s="154" t="s">
        <v>286</v>
      </c>
      <c r="F309" s="155" t="s">
        <v>2</v>
      </c>
      <c r="G309" s="155">
        <v>2004</v>
      </c>
      <c r="H309" s="156" t="s">
        <v>251</v>
      </c>
      <c r="I309" s="157" t="s">
        <v>800</v>
      </c>
      <c r="J309" s="158">
        <v>15</v>
      </c>
      <c r="K309" s="158">
        <v>19</v>
      </c>
      <c r="L309" s="158">
        <v>34</v>
      </c>
      <c r="M309" s="157" t="s">
        <v>0</v>
      </c>
      <c r="N309" s="159" t="s">
        <v>0</v>
      </c>
      <c r="O309" s="159">
        <v>343.3</v>
      </c>
      <c r="P309" s="162"/>
    </row>
    <row r="310" spans="1:16" s="161" customFormat="1" ht="21.2" customHeight="1">
      <c r="A310" s="154" t="s">
        <v>115</v>
      </c>
      <c r="B310" s="155"/>
      <c r="C310" s="155" t="s">
        <v>16</v>
      </c>
      <c r="D310" s="154" t="s">
        <v>815</v>
      </c>
      <c r="E310" s="154" t="s">
        <v>816</v>
      </c>
      <c r="F310" s="155" t="s">
        <v>2</v>
      </c>
      <c r="G310" s="155">
        <v>2004</v>
      </c>
      <c r="H310" s="156" t="s">
        <v>251</v>
      </c>
      <c r="I310" s="157" t="s">
        <v>280</v>
      </c>
      <c r="J310" s="158">
        <v>12</v>
      </c>
      <c r="K310" s="158">
        <v>10</v>
      </c>
      <c r="L310" s="158">
        <v>32</v>
      </c>
      <c r="M310" s="157" t="s">
        <v>0</v>
      </c>
      <c r="N310" s="159" t="s">
        <v>0</v>
      </c>
      <c r="O310" s="159">
        <v>273.37</v>
      </c>
      <c r="P310" s="162"/>
    </row>
    <row r="311" spans="1:16" s="161" customFormat="1" ht="21.2" customHeight="1">
      <c r="A311" s="154" t="s">
        <v>115</v>
      </c>
      <c r="B311" s="155"/>
      <c r="C311" s="155" t="s">
        <v>16</v>
      </c>
      <c r="D311" s="154" t="s">
        <v>817</v>
      </c>
      <c r="E311" s="154" t="s">
        <v>818</v>
      </c>
      <c r="F311" s="155" t="s">
        <v>13</v>
      </c>
      <c r="G311" s="155">
        <v>2004</v>
      </c>
      <c r="H311" s="156" t="s">
        <v>747</v>
      </c>
      <c r="I311" s="157" t="s">
        <v>819</v>
      </c>
      <c r="J311" s="158">
        <v>11</v>
      </c>
      <c r="K311" s="158">
        <v>15</v>
      </c>
      <c r="L311" s="158">
        <v>26</v>
      </c>
      <c r="M311" s="157" t="s">
        <v>0</v>
      </c>
      <c r="N311" s="159" t="s">
        <v>0</v>
      </c>
      <c r="O311" s="159">
        <v>343.87</v>
      </c>
      <c r="P311" s="162"/>
    </row>
    <row r="312" spans="1:16" s="161" customFormat="1" ht="21.2" customHeight="1">
      <c r="A312" s="154" t="s">
        <v>119</v>
      </c>
      <c r="B312" s="155"/>
      <c r="C312" s="155" t="s">
        <v>80</v>
      </c>
      <c r="D312" s="154" t="s">
        <v>820</v>
      </c>
      <c r="E312" s="154" t="s">
        <v>362</v>
      </c>
      <c r="F312" s="155" t="s">
        <v>2</v>
      </c>
      <c r="G312" s="155">
        <v>2003</v>
      </c>
      <c r="H312" s="156" t="s">
        <v>248</v>
      </c>
      <c r="I312" s="157" t="s">
        <v>821</v>
      </c>
      <c r="J312" s="158">
        <v>22</v>
      </c>
      <c r="K312" s="158">
        <v>29</v>
      </c>
      <c r="L312" s="158">
        <v>51</v>
      </c>
      <c r="M312" s="157" t="s">
        <v>0</v>
      </c>
      <c r="N312" s="159" t="s">
        <v>0</v>
      </c>
      <c r="O312" s="159">
        <v>217.84</v>
      </c>
      <c r="P312" s="162"/>
    </row>
    <row r="313" spans="1:16" s="161" customFormat="1" ht="21.2" customHeight="1">
      <c r="A313" s="154" t="s">
        <v>119</v>
      </c>
      <c r="B313" s="155"/>
      <c r="C313" s="155" t="s">
        <v>80</v>
      </c>
      <c r="D313" s="154" t="s">
        <v>63</v>
      </c>
      <c r="E313" s="154" t="s">
        <v>309</v>
      </c>
      <c r="F313" s="155" t="s">
        <v>2</v>
      </c>
      <c r="G313" s="155">
        <v>2002</v>
      </c>
      <c r="H313" s="156" t="s">
        <v>239</v>
      </c>
      <c r="I313" s="157" t="s">
        <v>822</v>
      </c>
      <c r="J313" s="158">
        <v>23</v>
      </c>
      <c r="K313" s="158">
        <v>30</v>
      </c>
      <c r="L313" s="158">
        <v>53</v>
      </c>
      <c r="M313" s="157" t="s">
        <v>0</v>
      </c>
      <c r="N313" s="159" t="s">
        <v>0</v>
      </c>
      <c r="O313" s="159">
        <v>351.47</v>
      </c>
      <c r="P313" s="162"/>
    </row>
    <row r="314" spans="1:16" s="161" customFormat="1" ht="21.2" customHeight="1">
      <c r="A314" s="154" t="s">
        <v>119</v>
      </c>
      <c r="B314" s="155"/>
      <c r="C314" s="155" t="s">
        <v>80</v>
      </c>
      <c r="D314" s="154" t="s">
        <v>823</v>
      </c>
      <c r="E314" s="154" t="s">
        <v>65</v>
      </c>
      <c r="F314" s="155" t="s">
        <v>2</v>
      </c>
      <c r="G314" s="155">
        <v>2004</v>
      </c>
      <c r="H314" s="156" t="s">
        <v>248</v>
      </c>
      <c r="I314" s="157" t="s">
        <v>824</v>
      </c>
      <c r="J314" s="158">
        <v>17</v>
      </c>
      <c r="K314" s="158">
        <v>22</v>
      </c>
      <c r="L314" s="158">
        <v>39</v>
      </c>
      <c r="M314" s="157" t="s">
        <v>0</v>
      </c>
      <c r="N314" s="159" t="s">
        <v>0</v>
      </c>
      <c r="O314" s="159" t="s">
        <v>0</v>
      </c>
      <c r="P314" s="162"/>
    </row>
    <row r="315" spans="1:16" s="161" customFormat="1" ht="21.2" customHeight="1">
      <c r="A315" s="154" t="s">
        <v>119</v>
      </c>
      <c r="B315" s="155"/>
      <c r="C315" s="155" t="s">
        <v>80</v>
      </c>
      <c r="D315" s="154" t="s">
        <v>823</v>
      </c>
      <c r="E315" s="154" t="s">
        <v>368</v>
      </c>
      <c r="F315" s="155" t="s">
        <v>2</v>
      </c>
      <c r="G315" s="155">
        <v>2002</v>
      </c>
      <c r="H315" s="156" t="s">
        <v>239</v>
      </c>
      <c r="I315" s="157" t="s">
        <v>825</v>
      </c>
      <c r="J315" s="158">
        <v>19</v>
      </c>
      <c r="K315" s="158">
        <v>30</v>
      </c>
      <c r="L315" s="158">
        <v>49</v>
      </c>
      <c r="M315" s="157" t="s">
        <v>0</v>
      </c>
      <c r="N315" s="159" t="s">
        <v>0</v>
      </c>
      <c r="O315" s="159" t="s">
        <v>0</v>
      </c>
      <c r="P315" s="162"/>
    </row>
    <row r="316" spans="1:16" s="161" customFormat="1" ht="21.2" customHeight="1">
      <c r="A316" s="154" t="s">
        <v>119</v>
      </c>
      <c r="B316" s="155"/>
      <c r="C316" s="155" t="s">
        <v>80</v>
      </c>
      <c r="D316" s="154" t="s">
        <v>496</v>
      </c>
      <c r="E316" s="154" t="s">
        <v>826</v>
      </c>
      <c r="F316" s="155" t="s">
        <v>2</v>
      </c>
      <c r="G316" s="155">
        <v>2003</v>
      </c>
      <c r="H316" s="156" t="s">
        <v>248</v>
      </c>
      <c r="I316" s="157" t="s">
        <v>827</v>
      </c>
      <c r="J316" s="158">
        <v>29</v>
      </c>
      <c r="K316" s="158">
        <v>38</v>
      </c>
      <c r="L316" s="158">
        <v>67</v>
      </c>
      <c r="M316" s="157" t="s">
        <v>0</v>
      </c>
      <c r="N316" s="159" t="s">
        <v>0</v>
      </c>
      <c r="O316" s="159">
        <v>475.88</v>
      </c>
      <c r="P316" s="162"/>
    </row>
    <row r="317" spans="1:16" s="161" customFormat="1" ht="21.2" customHeight="1">
      <c r="A317" s="154" t="s">
        <v>119</v>
      </c>
      <c r="B317" s="155"/>
      <c r="C317" s="155" t="s">
        <v>80</v>
      </c>
      <c r="D317" s="154" t="s">
        <v>269</v>
      </c>
      <c r="E317" s="154" t="s">
        <v>268</v>
      </c>
      <c r="F317" s="155" t="s">
        <v>13</v>
      </c>
      <c r="G317" s="155">
        <v>2003</v>
      </c>
      <c r="H317" s="156" t="s">
        <v>262</v>
      </c>
      <c r="I317" s="157" t="s">
        <v>828</v>
      </c>
      <c r="J317" s="158">
        <v>17</v>
      </c>
      <c r="K317" s="158">
        <v>20</v>
      </c>
      <c r="L317" s="158">
        <v>37</v>
      </c>
      <c r="M317" s="157" t="s">
        <v>0</v>
      </c>
      <c r="N317" s="159" t="s">
        <v>0</v>
      </c>
      <c r="O317" s="159">
        <v>455.69</v>
      </c>
      <c r="P317" s="162"/>
    </row>
    <row r="318" spans="1:16" s="161" customFormat="1" ht="21.2" customHeight="1">
      <c r="A318" s="154" t="s">
        <v>119</v>
      </c>
      <c r="B318" s="155"/>
      <c r="C318" s="155" t="s">
        <v>80</v>
      </c>
      <c r="D318" s="154" t="s">
        <v>391</v>
      </c>
      <c r="E318" s="154" t="s">
        <v>109</v>
      </c>
      <c r="F318" s="155" t="s">
        <v>2</v>
      </c>
      <c r="G318" s="155">
        <v>1951</v>
      </c>
      <c r="H318" s="156" t="s">
        <v>8</v>
      </c>
      <c r="I318" s="157" t="s">
        <v>390</v>
      </c>
      <c r="J318" s="158">
        <v>73</v>
      </c>
      <c r="K318" s="158">
        <v>112</v>
      </c>
      <c r="L318" s="158">
        <v>185</v>
      </c>
      <c r="M318" s="157" t="s">
        <v>0</v>
      </c>
      <c r="N318" s="159">
        <v>355.51</v>
      </c>
      <c r="O318" s="159" t="s">
        <v>0</v>
      </c>
      <c r="P318" s="162"/>
    </row>
    <row r="319" spans="1:16" s="161" customFormat="1" ht="21.2" customHeight="1">
      <c r="A319" s="154" t="s">
        <v>119</v>
      </c>
      <c r="B319" s="155"/>
      <c r="C319" s="155" t="s">
        <v>80</v>
      </c>
      <c r="D319" s="154" t="s">
        <v>411</v>
      </c>
      <c r="E319" s="154" t="s">
        <v>57</v>
      </c>
      <c r="F319" s="155" t="s">
        <v>2</v>
      </c>
      <c r="G319" s="155">
        <v>1958</v>
      </c>
      <c r="H319" s="156" t="s">
        <v>8</v>
      </c>
      <c r="I319" s="157" t="s">
        <v>137</v>
      </c>
      <c r="J319" s="158">
        <v>74</v>
      </c>
      <c r="K319" s="158">
        <v>103</v>
      </c>
      <c r="L319" s="158">
        <v>177</v>
      </c>
      <c r="M319" s="157" t="s">
        <v>0</v>
      </c>
      <c r="N319" s="159">
        <v>302.07</v>
      </c>
      <c r="O319" s="159" t="s">
        <v>0</v>
      </c>
      <c r="P319" s="162"/>
    </row>
    <row r="320" spans="1:16" s="161" customFormat="1" ht="21.2" customHeight="1">
      <c r="A320" s="154" t="s">
        <v>119</v>
      </c>
      <c r="B320" s="155"/>
      <c r="C320" s="155" t="s">
        <v>80</v>
      </c>
      <c r="D320" s="154" t="s">
        <v>829</v>
      </c>
      <c r="E320" s="154" t="s">
        <v>371</v>
      </c>
      <c r="F320" s="155" t="s">
        <v>2</v>
      </c>
      <c r="G320" s="155">
        <v>1958</v>
      </c>
      <c r="H320" s="156" t="s">
        <v>213</v>
      </c>
      <c r="I320" s="157" t="s">
        <v>198</v>
      </c>
      <c r="J320" s="158">
        <v>70</v>
      </c>
      <c r="K320" s="158">
        <v>95</v>
      </c>
      <c r="L320" s="158">
        <v>165</v>
      </c>
      <c r="M320" s="157" t="s">
        <v>0</v>
      </c>
      <c r="N320" s="159">
        <v>310.7</v>
      </c>
      <c r="O320" s="159" t="s">
        <v>0</v>
      </c>
      <c r="P320" s="162"/>
    </row>
    <row r="321" spans="1:16" s="161" customFormat="1" ht="21.2" customHeight="1">
      <c r="A321" s="154" t="s">
        <v>119</v>
      </c>
      <c r="B321" s="155"/>
      <c r="C321" s="155" t="s">
        <v>80</v>
      </c>
      <c r="D321" s="154" t="s">
        <v>829</v>
      </c>
      <c r="E321" s="154" t="s">
        <v>371</v>
      </c>
      <c r="F321" s="155" t="s">
        <v>2</v>
      </c>
      <c r="G321" s="155">
        <v>1958</v>
      </c>
      <c r="H321" s="156" t="s">
        <v>178</v>
      </c>
      <c r="I321" s="157" t="s">
        <v>701</v>
      </c>
      <c r="J321" s="158">
        <v>70</v>
      </c>
      <c r="K321" s="158">
        <v>50</v>
      </c>
      <c r="L321" s="158">
        <v>120</v>
      </c>
      <c r="M321" s="157" t="s">
        <v>0</v>
      </c>
      <c r="N321" s="159">
        <v>222.6</v>
      </c>
      <c r="O321" s="159" t="s">
        <v>0</v>
      </c>
      <c r="P321" s="162"/>
    </row>
    <row r="322" spans="1:16" s="161" customFormat="1" ht="21.2" customHeight="1">
      <c r="A322" s="154" t="s">
        <v>119</v>
      </c>
      <c r="B322" s="155"/>
      <c r="C322" s="155" t="s">
        <v>80</v>
      </c>
      <c r="D322" s="154" t="s">
        <v>496</v>
      </c>
      <c r="E322" s="154" t="s">
        <v>192</v>
      </c>
      <c r="F322" s="155" t="s">
        <v>2</v>
      </c>
      <c r="G322" s="155">
        <v>1975</v>
      </c>
      <c r="H322" s="156" t="s">
        <v>178</v>
      </c>
      <c r="I322" s="157" t="s">
        <v>499</v>
      </c>
      <c r="J322" s="158">
        <v>100</v>
      </c>
      <c r="K322" s="158">
        <v>125</v>
      </c>
      <c r="L322" s="158">
        <v>221</v>
      </c>
      <c r="M322" s="157">
        <v>69</v>
      </c>
      <c r="N322" s="159" t="s">
        <v>0</v>
      </c>
      <c r="O322" s="159" t="s">
        <v>0</v>
      </c>
      <c r="P322" s="162"/>
    </row>
    <row r="323" spans="1:16" s="161" customFormat="1" ht="21.2" customHeight="1">
      <c r="A323" s="154" t="s">
        <v>119</v>
      </c>
      <c r="B323" s="155"/>
      <c r="C323" s="155" t="s">
        <v>80</v>
      </c>
      <c r="D323" s="154" t="s">
        <v>121</v>
      </c>
      <c r="E323" s="154" t="s">
        <v>120</v>
      </c>
      <c r="F323" s="155" t="s">
        <v>2</v>
      </c>
      <c r="G323" s="155">
        <v>1979</v>
      </c>
      <c r="H323" s="156" t="s">
        <v>1</v>
      </c>
      <c r="I323" s="157" t="s">
        <v>290</v>
      </c>
      <c r="J323" s="158">
        <v>110</v>
      </c>
      <c r="K323" s="158">
        <v>134</v>
      </c>
      <c r="L323" s="158">
        <v>244</v>
      </c>
      <c r="M323" s="157">
        <v>60.6</v>
      </c>
      <c r="N323" s="159">
        <v>286.67</v>
      </c>
      <c r="O323" s="159" t="s">
        <v>0</v>
      </c>
      <c r="P323" s="162"/>
    </row>
    <row r="324" spans="1:16" s="161" customFormat="1" ht="21.2" customHeight="1">
      <c r="A324" s="154" t="s">
        <v>119</v>
      </c>
      <c r="B324" s="155"/>
      <c r="C324" s="155" t="s">
        <v>80</v>
      </c>
      <c r="D324" s="154" t="s">
        <v>121</v>
      </c>
      <c r="E324" s="154" t="s">
        <v>120</v>
      </c>
      <c r="F324" s="155" t="s">
        <v>2</v>
      </c>
      <c r="G324" s="155">
        <v>1979</v>
      </c>
      <c r="H324" s="156" t="s">
        <v>83</v>
      </c>
      <c r="I324" s="157" t="s">
        <v>830</v>
      </c>
      <c r="J324" s="158">
        <v>105</v>
      </c>
      <c r="K324" s="158">
        <v>127</v>
      </c>
      <c r="L324" s="158">
        <v>232</v>
      </c>
      <c r="M324" s="157" t="s">
        <v>0</v>
      </c>
      <c r="N324" s="159">
        <v>282.45</v>
      </c>
      <c r="O324" s="159" t="s">
        <v>0</v>
      </c>
      <c r="P324" s="162"/>
    </row>
    <row r="325" spans="1:16" s="161" customFormat="1" ht="21.2" customHeight="1">
      <c r="A325" s="154" t="s">
        <v>119</v>
      </c>
      <c r="B325" s="155"/>
      <c r="C325" s="155" t="s">
        <v>80</v>
      </c>
      <c r="D325" s="154" t="s">
        <v>348</v>
      </c>
      <c r="E325" s="154" t="s">
        <v>192</v>
      </c>
      <c r="F325" s="155" t="s">
        <v>2</v>
      </c>
      <c r="G325" s="155">
        <v>1997</v>
      </c>
      <c r="H325" s="156" t="s">
        <v>235</v>
      </c>
      <c r="I325" s="157" t="s">
        <v>831</v>
      </c>
      <c r="J325" s="158">
        <v>82</v>
      </c>
      <c r="K325" s="158">
        <v>109</v>
      </c>
      <c r="L325" s="158">
        <v>191</v>
      </c>
      <c r="M325" s="157">
        <v>83</v>
      </c>
      <c r="N325" s="159" t="s">
        <v>0</v>
      </c>
      <c r="O325" s="159" t="s">
        <v>0</v>
      </c>
      <c r="P325" s="162"/>
    </row>
    <row r="326" spans="1:16" s="161" customFormat="1" ht="21.2" customHeight="1">
      <c r="A326" s="154" t="s">
        <v>119</v>
      </c>
      <c r="B326" s="155"/>
      <c r="C326" s="155" t="s">
        <v>80</v>
      </c>
      <c r="D326" s="154" t="s">
        <v>348</v>
      </c>
      <c r="E326" s="154" t="s">
        <v>192</v>
      </c>
      <c r="F326" s="155" t="s">
        <v>2</v>
      </c>
      <c r="G326" s="155">
        <v>1997</v>
      </c>
      <c r="H326" s="156" t="s">
        <v>213</v>
      </c>
      <c r="I326" s="157" t="s">
        <v>832</v>
      </c>
      <c r="J326" s="158">
        <v>82</v>
      </c>
      <c r="K326" s="158">
        <v>112</v>
      </c>
      <c r="L326" s="158">
        <v>194</v>
      </c>
      <c r="M326" s="157">
        <v>82</v>
      </c>
      <c r="N326" s="159" t="s">
        <v>0</v>
      </c>
      <c r="O326" s="159" t="s">
        <v>0</v>
      </c>
      <c r="P326" s="162"/>
    </row>
    <row r="327" spans="1:16" s="161" customFormat="1" ht="21.2" customHeight="1">
      <c r="A327" s="154" t="s">
        <v>119</v>
      </c>
      <c r="B327" s="155"/>
      <c r="C327" s="155" t="s">
        <v>80</v>
      </c>
      <c r="D327" s="154" t="s">
        <v>269</v>
      </c>
      <c r="E327" s="154" t="s">
        <v>60</v>
      </c>
      <c r="F327" s="155" t="s">
        <v>2</v>
      </c>
      <c r="G327" s="155">
        <v>1976</v>
      </c>
      <c r="H327" s="156" t="s">
        <v>213</v>
      </c>
      <c r="I327" s="157" t="s">
        <v>396</v>
      </c>
      <c r="J327" s="158">
        <v>91</v>
      </c>
      <c r="K327" s="158">
        <v>110</v>
      </c>
      <c r="L327" s="158">
        <v>201</v>
      </c>
      <c r="M327" s="157">
        <v>69</v>
      </c>
      <c r="N327" s="159">
        <v>302.33999999999997</v>
      </c>
      <c r="O327" s="159" t="s">
        <v>0</v>
      </c>
      <c r="P327" s="162"/>
    </row>
    <row r="328" spans="1:16" s="161" customFormat="1" ht="21.2" customHeight="1">
      <c r="A328" s="154" t="s">
        <v>119</v>
      </c>
      <c r="B328" s="155"/>
      <c r="C328" s="155" t="s">
        <v>80</v>
      </c>
      <c r="D328" s="154" t="s">
        <v>269</v>
      </c>
      <c r="E328" s="154" t="s">
        <v>60</v>
      </c>
      <c r="F328" s="155" t="s">
        <v>2</v>
      </c>
      <c r="G328" s="155">
        <v>1976</v>
      </c>
      <c r="H328" s="156" t="s">
        <v>178</v>
      </c>
      <c r="I328" s="157" t="s">
        <v>475</v>
      </c>
      <c r="J328" s="158">
        <v>89</v>
      </c>
      <c r="K328" s="158">
        <v>104</v>
      </c>
      <c r="L328" s="158">
        <v>193</v>
      </c>
      <c r="M328" s="157">
        <v>60</v>
      </c>
      <c r="N328" s="159" t="s">
        <v>0</v>
      </c>
      <c r="O328" s="159" t="s">
        <v>0</v>
      </c>
      <c r="P328" s="162"/>
    </row>
    <row r="329" spans="1:16" s="161" customFormat="1" ht="21.2" customHeight="1">
      <c r="A329" s="154" t="s">
        <v>119</v>
      </c>
      <c r="B329" s="155"/>
      <c r="C329" s="155" t="s">
        <v>80</v>
      </c>
      <c r="D329" s="154" t="s">
        <v>465</v>
      </c>
      <c r="E329" s="154" t="s">
        <v>91</v>
      </c>
      <c r="F329" s="155" t="s">
        <v>2</v>
      </c>
      <c r="G329" s="155">
        <v>1970</v>
      </c>
      <c r="H329" s="156" t="s">
        <v>83</v>
      </c>
      <c r="I329" s="157" t="s">
        <v>833</v>
      </c>
      <c r="J329" s="158">
        <v>132</v>
      </c>
      <c r="K329" s="158">
        <v>150</v>
      </c>
      <c r="L329" s="158">
        <v>277</v>
      </c>
      <c r="M329" s="157">
        <v>71</v>
      </c>
      <c r="N329" s="159">
        <v>358.71</v>
      </c>
      <c r="O329" s="159" t="s">
        <v>0</v>
      </c>
      <c r="P329" s="162"/>
    </row>
    <row r="330" spans="1:16" s="161" customFormat="1" ht="21.2" customHeight="1">
      <c r="A330" s="154" t="s">
        <v>119</v>
      </c>
      <c r="B330" s="155"/>
      <c r="C330" s="155" t="s">
        <v>80</v>
      </c>
      <c r="D330" s="154" t="s">
        <v>465</v>
      </c>
      <c r="E330" s="154" t="s">
        <v>91</v>
      </c>
      <c r="F330" s="155" t="s">
        <v>2</v>
      </c>
      <c r="G330" s="155">
        <v>1970</v>
      </c>
      <c r="H330" s="156" t="s">
        <v>59</v>
      </c>
      <c r="I330" s="157" t="s">
        <v>834</v>
      </c>
      <c r="J330" s="158">
        <v>130</v>
      </c>
      <c r="K330" s="158">
        <v>155</v>
      </c>
      <c r="L330" s="158">
        <v>285</v>
      </c>
      <c r="M330" s="157">
        <v>76</v>
      </c>
      <c r="N330" s="159">
        <v>349.36</v>
      </c>
      <c r="O330" s="159" t="s">
        <v>0</v>
      </c>
      <c r="P330" s="162"/>
    </row>
    <row r="331" spans="1:16" s="161" customFormat="1" ht="21.2" customHeight="1">
      <c r="A331" s="154" t="s">
        <v>119</v>
      </c>
      <c r="B331" s="155"/>
      <c r="C331" s="155" t="s">
        <v>80</v>
      </c>
      <c r="D331" s="154" t="s">
        <v>835</v>
      </c>
      <c r="E331" s="154" t="s">
        <v>133</v>
      </c>
      <c r="F331" s="155" t="s">
        <v>2</v>
      </c>
      <c r="G331" s="155">
        <v>1995</v>
      </c>
      <c r="H331" s="156" t="s">
        <v>213</v>
      </c>
      <c r="I331" s="157" t="s">
        <v>836</v>
      </c>
      <c r="J331" s="158">
        <v>55</v>
      </c>
      <c r="K331" s="158">
        <v>70</v>
      </c>
      <c r="L331" s="158">
        <v>125</v>
      </c>
      <c r="M331" s="157">
        <v>9.5</v>
      </c>
      <c r="N331" s="159" t="s">
        <v>0</v>
      </c>
      <c r="O331" s="159" t="s">
        <v>0</v>
      </c>
      <c r="P331" s="162"/>
    </row>
    <row r="332" spans="1:16" s="161" customFormat="1" ht="21.2" customHeight="1">
      <c r="A332" s="154" t="s">
        <v>119</v>
      </c>
      <c r="B332" s="155"/>
      <c r="C332" s="155" t="s">
        <v>80</v>
      </c>
      <c r="D332" s="154" t="s">
        <v>837</v>
      </c>
      <c r="E332" s="154" t="s">
        <v>838</v>
      </c>
      <c r="F332" s="155" t="s">
        <v>13</v>
      </c>
      <c r="G332" s="155">
        <v>1996</v>
      </c>
      <c r="H332" s="156" t="s">
        <v>218</v>
      </c>
      <c r="I332" s="157" t="s">
        <v>275</v>
      </c>
      <c r="J332" s="158">
        <v>32</v>
      </c>
      <c r="K332" s="158">
        <v>39</v>
      </c>
      <c r="L332" s="158">
        <v>71</v>
      </c>
      <c r="M332" s="157">
        <v>26</v>
      </c>
      <c r="N332" s="159" t="s">
        <v>0</v>
      </c>
      <c r="O332" s="159" t="s">
        <v>0</v>
      </c>
      <c r="P332" s="162"/>
    </row>
    <row r="333" spans="1:16" s="161" customFormat="1" ht="21.2" customHeight="1">
      <c r="A333" s="154" t="s">
        <v>119</v>
      </c>
      <c r="B333" s="155"/>
      <c r="C333" s="155" t="s">
        <v>80</v>
      </c>
      <c r="D333" s="154" t="s">
        <v>839</v>
      </c>
      <c r="E333" s="154" t="s">
        <v>62</v>
      </c>
      <c r="F333" s="155" t="s">
        <v>2</v>
      </c>
      <c r="G333" s="155">
        <v>1991</v>
      </c>
      <c r="H333" s="156" t="s">
        <v>8</v>
      </c>
      <c r="I333" s="157" t="s">
        <v>428</v>
      </c>
      <c r="J333" s="158">
        <v>94</v>
      </c>
      <c r="K333" s="158">
        <v>122</v>
      </c>
      <c r="L333" s="158">
        <v>216</v>
      </c>
      <c r="M333" s="157">
        <v>47.2</v>
      </c>
      <c r="N333" s="159" t="s">
        <v>0</v>
      </c>
      <c r="O333" s="159" t="s">
        <v>0</v>
      </c>
      <c r="P333" s="162"/>
    </row>
    <row r="334" spans="1:16" s="161" customFormat="1" ht="21.2" customHeight="1">
      <c r="A334" s="154" t="s">
        <v>119</v>
      </c>
      <c r="B334" s="155"/>
      <c r="C334" s="155" t="s">
        <v>80</v>
      </c>
      <c r="D334" s="154" t="s">
        <v>839</v>
      </c>
      <c r="E334" s="154" t="s">
        <v>62</v>
      </c>
      <c r="F334" s="155" t="s">
        <v>2</v>
      </c>
      <c r="G334" s="155">
        <v>1991</v>
      </c>
      <c r="H334" s="156" t="s">
        <v>1</v>
      </c>
      <c r="I334" s="157" t="s">
        <v>840</v>
      </c>
      <c r="J334" s="158">
        <v>95</v>
      </c>
      <c r="K334" s="158">
        <v>116</v>
      </c>
      <c r="L334" s="158">
        <v>211</v>
      </c>
      <c r="M334" s="157">
        <v>36.200000000000003</v>
      </c>
      <c r="N334" s="159" t="s">
        <v>0</v>
      </c>
      <c r="O334" s="159" t="s">
        <v>0</v>
      </c>
      <c r="P334" s="162"/>
    </row>
    <row r="335" spans="1:16" s="161" customFormat="1" ht="21.2" customHeight="1">
      <c r="A335" s="154" t="s">
        <v>119</v>
      </c>
      <c r="B335" s="155"/>
      <c r="C335" s="155" t="s">
        <v>80</v>
      </c>
      <c r="D335" s="154" t="s">
        <v>841</v>
      </c>
      <c r="E335" s="154" t="s">
        <v>102</v>
      </c>
      <c r="F335" s="155" t="s">
        <v>2</v>
      </c>
      <c r="G335" s="155">
        <v>1990</v>
      </c>
      <c r="H335" s="156" t="s">
        <v>59</v>
      </c>
      <c r="I335" s="157" t="s">
        <v>842</v>
      </c>
      <c r="J335" s="158">
        <v>96</v>
      </c>
      <c r="K335" s="158">
        <v>138</v>
      </c>
      <c r="L335" s="158">
        <v>234</v>
      </c>
      <c r="M335" s="157">
        <v>29</v>
      </c>
      <c r="N335" s="159" t="s">
        <v>0</v>
      </c>
      <c r="O335" s="159" t="s">
        <v>0</v>
      </c>
      <c r="P335" s="162"/>
    </row>
    <row r="336" spans="1:16" s="161" customFormat="1" ht="21.2" customHeight="1">
      <c r="A336" s="154" t="s">
        <v>357</v>
      </c>
      <c r="B336" s="155"/>
      <c r="C336" s="155" t="s">
        <v>80</v>
      </c>
      <c r="D336" s="154" t="s">
        <v>844</v>
      </c>
      <c r="E336" s="154" t="s">
        <v>355</v>
      </c>
      <c r="F336" s="155" t="s">
        <v>2</v>
      </c>
      <c r="G336" s="155">
        <v>1935</v>
      </c>
      <c r="H336" s="156" t="s">
        <v>1</v>
      </c>
      <c r="I336" s="157" t="s">
        <v>354</v>
      </c>
      <c r="J336" s="158">
        <v>46</v>
      </c>
      <c r="K336" s="158">
        <v>65</v>
      </c>
      <c r="L336" s="158">
        <v>111</v>
      </c>
      <c r="M336" s="157" t="s">
        <v>0</v>
      </c>
      <c r="N336" s="159">
        <v>329.72550000000001</v>
      </c>
      <c r="O336" s="159" t="s">
        <v>0</v>
      </c>
      <c r="P336" s="160"/>
    </row>
    <row r="337" spans="1:16" s="161" customFormat="1" ht="21.2" customHeight="1">
      <c r="A337" s="154" t="s">
        <v>357</v>
      </c>
      <c r="B337" s="155"/>
      <c r="C337" s="155" t="s">
        <v>80</v>
      </c>
      <c r="D337" s="154" t="s">
        <v>845</v>
      </c>
      <c r="E337" s="154" t="s">
        <v>368</v>
      </c>
      <c r="F337" s="155" t="s">
        <v>2</v>
      </c>
      <c r="G337" s="155">
        <v>1956</v>
      </c>
      <c r="H337" s="156" t="s">
        <v>1</v>
      </c>
      <c r="I337" s="157" t="s">
        <v>101</v>
      </c>
      <c r="J337" s="158">
        <v>62</v>
      </c>
      <c r="K337" s="158">
        <v>82</v>
      </c>
      <c r="L337" s="158">
        <v>144</v>
      </c>
      <c r="M337" s="157" t="s">
        <v>0</v>
      </c>
      <c r="N337" s="159">
        <v>247.63</v>
      </c>
      <c r="O337" s="159" t="s">
        <v>0</v>
      </c>
      <c r="P337" s="160"/>
    </row>
    <row r="338" spans="1:16" s="161" customFormat="1" ht="21.2" customHeight="1">
      <c r="A338" s="154" t="s">
        <v>246</v>
      </c>
      <c r="B338" s="155"/>
      <c r="C338" s="155" t="s">
        <v>16</v>
      </c>
      <c r="D338" s="154" t="s">
        <v>260</v>
      </c>
      <c r="E338" s="154" t="s">
        <v>259</v>
      </c>
      <c r="F338" s="155" t="s">
        <v>13</v>
      </c>
      <c r="G338" s="155">
        <v>2001</v>
      </c>
      <c r="H338" s="156">
        <v>48</v>
      </c>
      <c r="I338" s="157" t="s">
        <v>688</v>
      </c>
      <c r="J338" s="158">
        <v>40</v>
      </c>
      <c r="K338" s="158">
        <v>48</v>
      </c>
      <c r="L338" s="158">
        <v>88</v>
      </c>
      <c r="M338" s="157">
        <v>60</v>
      </c>
      <c r="N338" s="159" t="s">
        <v>0</v>
      </c>
      <c r="O338" s="159">
        <v>518.29999999999995</v>
      </c>
      <c r="P338" s="162"/>
    </row>
    <row r="339" spans="1:16" s="161" customFormat="1" ht="21.2" customHeight="1">
      <c r="A339" s="154" t="s">
        <v>246</v>
      </c>
      <c r="B339" s="155"/>
      <c r="C339" s="155" t="s">
        <v>16</v>
      </c>
      <c r="D339" s="154" t="s">
        <v>846</v>
      </c>
      <c r="E339" s="154" t="s">
        <v>70</v>
      </c>
      <c r="F339" s="155" t="s">
        <v>2</v>
      </c>
      <c r="G339" s="155">
        <v>2002</v>
      </c>
      <c r="H339" s="156">
        <v>35</v>
      </c>
      <c r="I339" s="157" t="s">
        <v>847</v>
      </c>
      <c r="J339" s="158">
        <v>21</v>
      </c>
      <c r="K339" s="158">
        <v>28</v>
      </c>
      <c r="L339" s="158">
        <v>49</v>
      </c>
      <c r="M339" s="157">
        <v>5</v>
      </c>
      <c r="N339" s="159" t="s">
        <v>0</v>
      </c>
      <c r="O339" s="159">
        <v>407.07</v>
      </c>
      <c r="P339" s="162"/>
    </row>
    <row r="340" spans="1:16" s="161" customFormat="1" ht="21.2" customHeight="1">
      <c r="A340" s="154" t="s">
        <v>246</v>
      </c>
      <c r="B340" s="155"/>
      <c r="C340" s="155" t="s">
        <v>16</v>
      </c>
      <c r="D340" s="154" t="s">
        <v>848</v>
      </c>
      <c r="E340" s="154" t="s">
        <v>102</v>
      </c>
      <c r="F340" s="155" t="s">
        <v>2</v>
      </c>
      <c r="G340" s="155">
        <v>2004</v>
      </c>
      <c r="H340" s="156">
        <v>40</v>
      </c>
      <c r="I340" s="157" t="s">
        <v>849</v>
      </c>
      <c r="J340" s="158">
        <v>27</v>
      </c>
      <c r="K340" s="158">
        <v>36</v>
      </c>
      <c r="L340" s="158">
        <v>63</v>
      </c>
      <c r="M340" s="157">
        <v>11</v>
      </c>
      <c r="N340" s="159" t="s">
        <v>0</v>
      </c>
      <c r="O340" s="159">
        <v>500.07</v>
      </c>
      <c r="P340" s="162"/>
    </row>
    <row r="341" spans="1:16" s="161" customFormat="1" ht="21.2" customHeight="1">
      <c r="A341" s="154" t="s">
        <v>246</v>
      </c>
      <c r="B341" s="155"/>
      <c r="C341" s="155" t="s">
        <v>16</v>
      </c>
      <c r="D341" s="154" t="s">
        <v>850</v>
      </c>
      <c r="E341" s="154" t="s">
        <v>851</v>
      </c>
      <c r="F341" s="155" t="s">
        <v>2</v>
      </c>
      <c r="G341" s="155">
        <v>1934</v>
      </c>
      <c r="H341" s="156">
        <v>77</v>
      </c>
      <c r="I341" s="157" t="s">
        <v>229</v>
      </c>
      <c r="J341" s="158">
        <v>31</v>
      </c>
      <c r="K341" s="158">
        <v>36</v>
      </c>
      <c r="L341" s="158">
        <v>67</v>
      </c>
      <c r="M341" s="157">
        <v>0</v>
      </c>
      <c r="N341" s="159">
        <v>234.7</v>
      </c>
      <c r="O341" s="159" t="s">
        <v>0</v>
      </c>
      <c r="P341" s="162"/>
    </row>
    <row r="342" spans="1:16" s="161" customFormat="1" ht="21.2" customHeight="1">
      <c r="A342" s="154" t="s">
        <v>246</v>
      </c>
      <c r="B342" s="155"/>
      <c r="C342" s="155" t="s">
        <v>16</v>
      </c>
      <c r="D342" s="154" t="s">
        <v>852</v>
      </c>
      <c r="E342" s="154" t="s">
        <v>368</v>
      </c>
      <c r="F342" s="155" t="s">
        <v>2</v>
      </c>
      <c r="G342" s="155">
        <v>1939</v>
      </c>
      <c r="H342" s="156">
        <v>105</v>
      </c>
      <c r="I342" s="157" t="s">
        <v>853</v>
      </c>
      <c r="J342" s="158">
        <v>43</v>
      </c>
      <c r="K342" s="158">
        <v>56</v>
      </c>
      <c r="L342" s="158">
        <v>99</v>
      </c>
      <c r="M342" s="157">
        <v>0</v>
      </c>
      <c r="N342" s="159">
        <v>235</v>
      </c>
      <c r="O342" s="159" t="s">
        <v>0</v>
      </c>
      <c r="P342" s="162"/>
    </row>
    <row r="343" spans="1:16" s="161" customFormat="1" ht="21.2" customHeight="1">
      <c r="A343" s="154" t="s">
        <v>246</v>
      </c>
      <c r="B343" s="155"/>
      <c r="C343" s="155" t="s">
        <v>16</v>
      </c>
      <c r="D343" s="154" t="s">
        <v>366</v>
      </c>
      <c r="E343" s="154" t="s">
        <v>365</v>
      </c>
      <c r="F343" s="155" t="s">
        <v>2</v>
      </c>
      <c r="G343" s="155">
        <v>1942</v>
      </c>
      <c r="H343" s="156">
        <v>105</v>
      </c>
      <c r="I343" s="157" t="s">
        <v>854</v>
      </c>
      <c r="J343" s="158">
        <v>82</v>
      </c>
      <c r="K343" s="158">
        <v>93</v>
      </c>
      <c r="L343" s="158">
        <v>175</v>
      </c>
      <c r="M343" s="157">
        <v>0</v>
      </c>
      <c r="N343" s="159">
        <v>399.12</v>
      </c>
      <c r="O343" s="159" t="s">
        <v>0</v>
      </c>
      <c r="P343" s="162"/>
    </row>
    <row r="344" spans="1:16" s="161" customFormat="1" ht="21.2" customHeight="1">
      <c r="A344" s="154" t="s">
        <v>246</v>
      </c>
      <c r="B344" s="155"/>
      <c r="C344" s="155" t="s">
        <v>16</v>
      </c>
      <c r="D344" s="154" t="s">
        <v>197</v>
      </c>
      <c r="E344" s="154" t="s">
        <v>855</v>
      </c>
      <c r="F344" s="155" t="s">
        <v>2</v>
      </c>
      <c r="G344" s="155">
        <v>1952</v>
      </c>
      <c r="H344" s="156">
        <v>94</v>
      </c>
      <c r="I344" s="157" t="s">
        <v>404</v>
      </c>
      <c r="J344" s="158">
        <v>63</v>
      </c>
      <c r="K344" s="158">
        <v>85</v>
      </c>
      <c r="L344" s="158">
        <v>148</v>
      </c>
      <c r="M344" s="157">
        <v>0</v>
      </c>
      <c r="N344" s="159">
        <v>273</v>
      </c>
      <c r="O344" s="159" t="s">
        <v>0</v>
      </c>
      <c r="P344" s="162"/>
    </row>
    <row r="345" spans="1:16" s="161" customFormat="1" ht="21.2" customHeight="1">
      <c r="A345" s="154" t="s">
        <v>246</v>
      </c>
      <c r="B345" s="155"/>
      <c r="C345" s="155" t="s">
        <v>16</v>
      </c>
      <c r="D345" s="154" t="s">
        <v>395</v>
      </c>
      <c r="E345" s="154" t="s">
        <v>394</v>
      </c>
      <c r="F345" s="155" t="s">
        <v>2</v>
      </c>
      <c r="G345" s="155">
        <v>1953</v>
      </c>
      <c r="H345" s="156">
        <v>69</v>
      </c>
      <c r="I345" s="157" t="s">
        <v>856</v>
      </c>
      <c r="J345" s="158">
        <v>83</v>
      </c>
      <c r="K345" s="158">
        <v>99</v>
      </c>
      <c r="L345" s="158">
        <v>182</v>
      </c>
      <c r="M345" s="157">
        <v>58</v>
      </c>
      <c r="N345" s="159">
        <v>385.62</v>
      </c>
      <c r="O345" s="159" t="s">
        <v>0</v>
      </c>
      <c r="P345" s="162"/>
    </row>
    <row r="346" spans="1:16" s="161" customFormat="1" ht="21.2" customHeight="1">
      <c r="A346" s="154" t="s">
        <v>246</v>
      </c>
      <c r="B346" s="155"/>
      <c r="C346" s="155" t="s">
        <v>16</v>
      </c>
      <c r="D346" s="154" t="s">
        <v>857</v>
      </c>
      <c r="E346" s="154" t="s">
        <v>858</v>
      </c>
      <c r="F346" s="155" t="s">
        <v>2</v>
      </c>
      <c r="G346" s="155">
        <v>1953</v>
      </c>
      <c r="H346" s="156">
        <v>94</v>
      </c>
      <c r="I346" s="157" t="s">
        <v>304</v>
      </c>
      <c r="J346" s="158">
        <v>65</v>
      </c>
      <c r="K346" s="158">
        <v>80</v>
      </c>
      <c r="L346" s="158">
        <v>145</v>
      </c>
      <c r="M346" s="157">
        <v>0</v>
      </c>
      <c r="N346" s="159">
        <v>256.35000000000002</v>
      </c>
      <c r="O346" s="159" t="s">
        <v>0</v>
      </c>
      <c r="P346" s="162"/>
    </row>
    <row r="347" spans="1:16" s="161" customFormat="1" ht="21.2" customHeight="1">
      <c r="A347" s="154" t="s">
        <v>246</v>
      </c>
      <c r="B347" s="155"/>
      <c r="C347" s="155" t="s">
        <v>16</v>
      </c>
      <c r="D347" s="154" t="s">
        <v>422</v>
      </c>
      <c r="E347" s="154" t="s">
        <v>421</v>
      </c>
      <c r="F347" s="155" t="s">
        <v>2</v>
      </c>
      <c r="G347" s="155">
        <v>1960</v>
      </c>
      <c r="H347" s="156">
        <v>85</v>
      </c>
      <c r="I347" s="157" t="s">
        <v>859</v>
      </c>
      <c r="J347" s="158">
        <v>80</v>
      </c>
      <c r="K347" s="158">
        <v>110</v>
      </c>
      <c r="L347" s="158">
        <v>190</v>
      </c>
      <c r="M347" s="157">
        <v>26.5</v>
      </c>
      <c r="N347" s="159">
        <v>305.8</v>
      </c>
      <c r="O347" s="159" t="s">
        <v>0</v>
      </c>
      <c r="P347" s="162"/>
    </row>
    <row r="348" spans="1:16" s="161" customFormat="1" ht="21.2" customHeight="1">
      <c r="A348" s="154" t="s">
        <v>246</v>
      </c>
      <c r="B348" s="155"/>
      <c r="C348" s="155" t="s">
        <v>16</v>
      </c>
      <c r="D348" s="154" t="s">
        <v>860</v>
      </c>
      <c r="E348" s="154" t="s">
        <v>385</v>
      </c>
      <c r="F348" s="155" t="s">
        <v>2</v>
      </c>
      <c r="G348" s="155">
        <v>1969</v>
      </c>
      <c r="H348" s="156">
        <v>85</v>
      </c>
      <c r="I348" s="157" t="s">
        <v>861</v>
      </c>
      <c r="J348" s="158">
        <v>93</v>
      </c>
      <c r="K348" s="158">
        <v>110</v>
      </c>
      <c r="L348" s="158">
        <v>203</v>
      </c>
      <c r="M348" s="157">
        <v>38.799999999999997</v>
      </c>
      <c r="N348" s="159">
        <v>293.89999999999998</v>
      </c>
      <c r="O348" s="159" t="s">
        <v>0</v>
      </c>
      <c r="P348" s="162"/>
    </row>
    <row r="349" spans="1:16" s="161" customFormat="1" ht="21.2" customHeight="1">
      <c r="A349" s="154" t="s">
        <v>246</v>
      </c>
      <c r="B349" s="155"/>
      <c r="C349" s="155" t="s">
        <v>16</v>
      </c>
      <c r="D349" s="154" t="s">
        <v>862</v>
      </c>
      <c r="E349" s="154" t="s">
        <v>112</v>
      </c>
      <c r="F349" s="155" t="s">
        <v>2</v>
      </c>
      <c r="G349" s="155">
        <v>1970</v>
      </c>
      <c r="H349" s="156">
        <v>69</v>
      </c>
      <c r="I349" s="157" t="s">
        <v>347</v>
      </c>
      <c r="J349" s="158">
        <v>70</v>
      </c>
      <c r="K349" s="158">
        <v>90</v>
      </c>
      <c r="L349" s="158">
        <v>160</v>
      </c>
      <c r="M349" s="157">
        <v>33</v>
      </c>
      <c r="N349" s="159">
        <v>234.7</v>
      </c>
      <c r="O349" s="159" t="s">
        <v>0</v>
      </c>
      <c r="P349" s="162"/>
    </row>
    <row r="350" spans="1:16" s="161" customFormat="1" ht="21.2" customHeight="1">
      <c r="A350" s="154" t="s">
        <v>361</v>
      </c>
      <c r="B350" s="155" t="s">
        <v>356</v>
      </c>
      <c r="C350" s="155" t="s">
        <v>5</v>
      </c>
      <c r="D350" s="154" t="s">
        <v>360</v>
      </c>
      <c r="E350" s="154" t="s">
        <v>359</v>
      </c>
      <c r="F350" s="155" t="s">
        <v>2</v>
      </c>
      <c r="G350" s="155">
        <v>1935</v>
      </c>
      <c r="H350" s="156" t="s">
        <v>8</v>
      </c>
      <c r="I350" s="157" t="s">
        <v>162</v>
      </c>
      <c r="J350" s="158">
        <v>56</v>
      </c>
      <c r="K350" s="158">
        <v>70</v>
      </c>
      <c r="L350" s="158">
        <v>126</v>
      </c>
      <c r="M350" s="157">
        <v>0</v>
      </c>
      <c r="N350" s="159">
        <v>389.2</v>
      </c>
      <c r="O350" s="159" t="s">
        <v>0</v>
      </c>
      <c r="P350" s="162"/>
    </row>
    <row r="351" spans="1:16" s="161" customFormat="1" ht="21.2" customHeight="1">
      <c r="A351" s="154" t="s">
        <v>81</v>
      </c>
      <c r="B351" s="155"/>
      <c r="C351" s="155" t="s">
        <v>80</v>
      </c>
      <c r="D351" s="154" t="s">
        <v>82</v>
      </c>
      <c r="E351" s="154" t="s">
        <v>62</v>
      </c>
      <c r="F351" s="155" t="s">
        <v>2</v>
      </c>
      <c r="G351" s="155">
        <v>1996</v>
      </c>
      <c r="H351" s="156">
        <v>85</v>
      </c>
      <c r="I351" s="157" t="s">
        <v>390</v>
      </c>
      <c r="J351" s="158">
        <v>80</v>
      </c>
      <c r="K351" s="158">
        <v>90</v>
      </c>
      <c r="L351" s="158">
        <f t="shared" ref="L351:L359" si="0">SUM(J351:K351)</f>
        <v>170</v>
      </c>
      <c r="M351" s="157">
        <v>3.6</v>
      </c>
      <c r="N351" s="159" t="s">
        <v>0</v>
      </c>
      <c r="O351" s="159" t="s">
        <v>0</v>
      </c>
      <c r="P351" s="162"/>
    </row>
    <row r="352" spans="1:16" s="161" customFormat="1" ht="21.2" customHeight="1">
      <c r="A352" s="154" t="s">
        <v>81</v>
      </c>
      <c r="B352" s="155"/>
      <c r="C352" s="155" t="s">
        <v>80</v>
      </c>
      <c r="D352" s="154" t="s">
        <v>344</v>
      </c>
      <c r="E352" s="154" t="s">
        <v>343</v>
      </c>
      <c r="F352" s="155" t="s">
        <v>2</v>
      </c>
      <c r="G352" s="155">
        <v>1997</v>
      </c>
      <c r="H352" s="156">
        <v>69</v>
      </c>
      <c r="I352" s="157" t="s">
        <v>864</v>
      </c>
      <c r="J352" s="158">
        <v>73</v>
      </c>
      <c r="K352" s="158">
        <v>93</v>
      </c>
      <c r="L352" s="158">
        <f t="shared" si="0"/>
        <v>166</v>
      </c>
      <c r="M352" s="157">
        <v>42</v>
      </c>
      <c r="N352" s="159" t="s">
        <v>0</v>
      </c>
      <c r="O352" s="159" t="s">
        <v>0</v>
      </c>
      <c r="P352" s="162"/>
    </row>
    <row r="353" spans="1:16" s="161" customFormat="1" ht="21.2" customHeight="1">
      <c r="A353" s="154" t="s">
        <v>81</v>
      </c>
      <c r="B353" s="155"/>
      <c r="C353" s="155" t="s">
        <v>80</v>
      </c>
      <c r="D353" s="154" t="s">
        <v>308</v>
      </c>
      <c r="E353" s="154" t="s">
        <v>69</v>
      </c>
      <c r="F353" s="155" t="s">
        <v>2</v>
      </c>
      <c r="G353" s="155">
        <v>1994</v>
      </c>
      <c r="H353" s="156">
        <v>94</v>
      </c>
      <c r="I353" s="157" t="s">
        <v>298</v>
      </c>
      <c r="J353" s="158">
        <v>100</v>
      </c>
      <c r="K353" s="158">
        <v>123</v>
      </c>
      <c r="L353" s="158">
        <f t="shared" si="0"/>
        <v>223</v>
      </c>
      <c r="M353" s="157">
        <v>44</v>
      </c>
      <c r="N353" s="159" t="s">
        <v>0</v>
      </c>
      <c r="O353" s="159" t="s">
        <v>0</v>
      </c>
      <c r="P353" s="162"/>
    </row>
    <row r="354" spans="1:16" s="161" customFormat="1" ht="21.2" customHeight="1">
      <c r="A354" s="154" t="s">
        <v>81</v>
      </c>
      <c r="B354" s="155"/>
      <c r="C354" s="155" t="s">
        <v>80</v>
      </c>
      <c r="D354" s="154" t="s">
        <v>82</v>
      </c>
      <c r="E354" s="154" t="s">
        <v>65</v>
      </c>
      <c r="F354" s="155" t="s">
        <v>2</v>
      </c>
      <c r="G354" s="155">
        <v>1990</v>
      </c>
      <c r="H354" s="156" t="s">
        <v>59</v>
      </c>
      <c r="I354" s="157" t="s">
        <v>865</v>
      </c>
      <c r="J354" s="158">
        <v>105</v>
      </c>
      <c r="K354" s="158">
        <v>133</v>
      </c>
      <c r="L354" s="158">
        <f t="shared" si="0"/>
        <v>238</v>
      </c>
      <c r="M354" s="157">
        <v>25</v>
      </c>
      <c r="N354" s="159" t="s">
        <v>0</v>
      </c>
      <c r="O354" s="159" t="s">
        <v>0</v>
      </c>
      <c r="P354" s="162"/>
    </row>
    <row r="355" spans="1:16" s="161" customFormat="1" ht="21.2" customHeight="1">
      <c r="A355" s="154" t="s">
        <v>81</v>
      </c>
      <c r="B355" s="155"/>
      <c r="C355" s="155" t="s">
        <v>80</v>
      </c>
      <c r="D355" s="154" t="s">
        <v>79</v>
      </c>
      <c r="E355" s="154" t="s">
        <v>78</v>
      </c>
      <c r="F355" s="155" t="s">
        <v>2</v>
      </c>
      <c r="G355" s="155">
        <v>1987</v>
      </c>
      <c r="H355" s="156">
        <v>105</v>
      </c>
      <c r="I355" s="157" t="s">
        <v>523</v>
      </c>
      <c r="J355" s="158">
        <v>113</v>
      </c>
      <c r="K355" s="158">
        <v>158</v>
      </c>
      <c r="L355" s="158">
        <f t="shared" si="0"/>
        <v>271</v>
      </c>
      <c r="M355" s="157">
        <v>79</v>
      </c>
      <c r="N355" s="159" t="s">
        <v>0</v>
      </c>
      <c r="O355" s="159" t="s">
        <v>0</v>
      </c>
      <c r="P355" s="162"/>
    </row>
    <row r="356" spans="1:16" s="161" customFormat="1" ht="21.2" customHeight="1">
      <c r="A356" s="154" t="s">
        <v>81</v>
      </c>
      <c r="B356" s="155"/>
      <c r="C356" s="155" t="s">
        <v>80</v>
      </c>
      <c r="D356" s="154" t="s">
        <v>272</v>
      </c>
      <c r="E356" s="154" t="s">
        <v>456</v>
      </c>
      <c r="F356" s="155" t="s">
        <v>2</v>
      </c>
      <c r="G356" s="155">
        <v>1974</v>
      </c>
      <c r="H356" s="156" t="s">
        <v>59</v>
      </c>
      <c r="I356" s="157" t="s">
        <v>83</v>
      </c>
      <c r="J356" s="158">
        <v>52</v>
      </c>
      <c r="K356" s="158">
        <v>71</v>
      </c>
      <c r="L356" s="158">
        <f t="shared" si="0"/>
        <v>123</v>
      </c>
      <c r="M356" s="157">
        <v>0</v>
      </c>
      <c r="N356" s="159" t="s">
        <v>0</v>
      </c>
      <c r="O356" s="159" t="s">
        <v>0</v>
      </c>
      <c r="P356" s="162"/>
    </row>
    <row r="357" spans="1:16" s="161" customFormat="1" ht="21.2" customHeight="1">
      <c r="A357" s="154" t="s">
        <v>81</v>
      </c>
      <c r="B357" s="155"/>
      <c r="C357" s="155" t="s">
        <v>80</v>
      </c>
      <c r="D357" s="154" t="s">
        <v>491</v>
      </c>
      <c r="E357" s="154" t="s">
        <v>9</v>
      </c>
      <c r="F357" s="155" t="s">
        <v>2</v>
      </c>
      <c r="G357" s="155">
        <v>1974</v>
      </c>
      <c r="H357" s="156" t="s">
        <v>59</v>
      </c>
      <c r="I357" s="157" t="s">
        <v>866</v>
      </c>
      <c r="J357" s="158">
        <v>80</v>
      </c>
      <c r="K357" s="158">
        <v>107</v>
      </c>
      <c r="L357" s="158">
        <f t="shared" si="0"/>
        <v>187</v>
      </c>
      <c r="M357" s="157">
        <v>4</v>
      </c>
      <c r="N357" s="159" t="s">
        <v>0</v>
      </c>
      <c r="O357" s="159" t="s">
        <v>0</v>
      </c>
      <c r="P357" s="162"/>
    </row>
    <row r="358" spans="1:16" s="161" customFormat="1" ht="21.2" customHeight="1">
      <c r="A358" s="154" t="s">
        <v>81</v>
      </c>
      <c r="B358" s="155"/>
      <c r="C358" s="155" t="s">
        <v>80</v>
      </c>
      <c r="D358" s="154" t="s">
        <v>181</v>
      </c>
      <c r="E358" s="154" t="s">
        <v>155</v>
      </c>
      <c r="F358" s="155" t="s">
        <v>2</v>
      </c>
      <c r="G358" s="155">
        <v>1992</v>
      </c>
      <c r="H358" s="156">
        <v>85</v>
      </c>
      <c r="I358" s="157" t="s">
        <v>867</v>
      </c>
      <c r="J358" s="158">
        <v>78</v>
      </c>
      <c r="K358" s="158">
        <v>110</v>
      </c>
      <c r="L358" s="158">
        <f t="shared" si="0"/>
        <v>188</v>
      </c>
      <c r="M358" s="157">
        <v>32</v>
      </c>
      <c r="N358" s="159" t="s">
        <v>0</v>
      </c>
      <c r="O358" s="159" t="s">
        <v>0</v>
      </c>
      <c r="P358" s="162"/>
    </row>
    <row r="359" spans="1:16" s="161" customFormat="1" ht="21.2" customHeight="1">
      <c r="A359" s="154" t="s">
        <v>81</v>
      </c>
      <c r="B359" s="155"/>
      <c r="C359" s="155" t="s">
        <v>80</v>
      </c>
      <c r="D359" s="154" t="s">
        <v>868</v>
      </c>
      <c r="E359" s="154" t="s">
        <v>421</v>
      </c>
      <c r="F359" s="155" t="s">
        <v>2</v>
      </c>
      <c r="G359" s="155">
        <v>1985</v>
      </c>
      <c r="H359" s="156">
        <v>105</v>
      </c>
      <c r="I359" s="157" t="s">
        <v>869</v>
      </c>
      <c r="J359" s="158">
        <v>70</v>
      </c>
      <c r="K359" s="158">
        <v>100</v>
      </c>
      <c r="L359" s="158">
        <f t="shared" si="0"/>
        <v>170</v>
      </c>
      <c r="M359" s="157">
        <v>0</v>
      </c>
      <c r="N359" s="159" t="s">
        <v>0</v>
      </c>
      <c r="O359" s="159" t="s">
        <v>0</v>
      </c>
      <c r="P359" s="162"/>
    </row>
    <row r="360" spans="1:16" s="161" customFormat="1" ht="21.2" customHeight="1">
      <c r="A360" s="154" t="s">
        <v>44</v>
      </c>
      <c r="B360" s="155"/>
      <c r="C360" s="155" t="s">
        <v>43</v>
      </c>
      <c r="D360" s="154" t="s">
        <v>870</v>
      </c>
      <c r="E360" s="154" t="s">
        <v>871</v>
      </c>
      <c r="F360" s="155" t="s">
        <v>13</v>
      </c>
      <c r="G360" s="155">
        <v>1987</v>
      </c>
      <c r="H360" s="156" t="s">
        <v>12</v>
      </c>
      <c r="I360" s="157" t="s">
        <v>872</v>
      </c>
      <c r="J360" s="158">
        <v>69</v>
      </c>
      <c r="K360" s="158">
        <v>83</v>
      </c>
      <c r="L360" s="158">
        <v>152</v>
      </c>
      <c r="M360" s="157">
        <v>70</v>
      </c>
      <c r="N360" s="159" t="s">
        <v>0</v>
      </c>
      <c r="O360" s="159" t="s">
        <v>0</v>
      </c>
      <c r="P360" s="162"/>
    </row>
    <row r="361" spans="1:16" s="161" customFormat="1" ht="21.2" customHeight="1">
      <c r="A361" s="154" t="s">
        <v>44</v>
      </c>
      <c r="B361" s="155"/>
      <c r="C361" s="155" t="s">
        <v>43</v>
      </c>
      <c r="D361" s="154" t="s">
        <v>322</v>
      </c>
      <c r="E361" s="154" t="s">
        <v>321</v>
      </c>
      <c r="F361" s="155" t="s">
        <v>2</v>
      </c>
      <c r="G361" s="155">
        <v>1993</v>
      </c>
      <c r="H361" s="156">
        <v>77</v>
      </c>
      <c r="I361" s="157" t="s">
        <v>873</v>
      </c>
      <c r="J361" s="158">
        <v>87</v>
      </c>
      <c r="K361" s="158">
        <v>105</v>
      </c>
      <c r="L361" s="158">
        <v>192</v>
      </c>
      <c r="M361" s="157">
        <v>44</v>
      </c>
      <c r="N361" s="159" t="s">
        <v>0</v>
      </c>
      <c r="O361" s="159" t="s">
        <v>0</v>
      </c>
      <c r="P361" s="162"/>
    </row>
    <row r="362" spans="1:16" s="161" customFormat="1" ht="21.2" customHeight="1">
      <c r="A362" s="154" t="s">
        <v>42</v>
      </c>
      <c r="B362" s="155"/>
      <c r="C362" s="155" t="s">
        <v>41</v>
      </c>
      <c r="D362" s="154" t="s">
        <v>874</v>
      </c>
      <c r="E362" s="154" t="s">
        <v>875</v>
      </c>
      <c r="F362" s="155" t="s">
        <v>2</v>
      </c>
      <c r="G362" s="155">
        <v>1995</v>
      </c>
      <c r="H362" s="156" t="s">
        <v>59</v>
      </c>
      <c r="I362" s="157" t="s">
        <v>876</v>
      </c>
      <c r="J362" s="158">
        <v>97</v>
      </c>
      <c r="K362" s="158">
        <v>115</v>
      </c>
      <c r="L362" s="158">
        <v>212</v>
      </c>
      <c r="M362" s="157">
        <v>5</v>
      </c>
      <c r="N362" s="159" t="s">
        <v>0</v>
      </c>
      <c r="O362" s="159" t="s">
        <v>0</v>
      </c>
      <c r="P362" s="160"/>
    </row>
    <row r="363" spans="1:16" s="161" customFormat="1" ht="21.2" customHeight="1">
      <c r="A363" s="154" t="s">
        <v>42</v>
      </c>
      <c r="B363" s="155"/>
      <c r="C363" s="155" t="s">
        <v>41</v>
      </c>
      <c r="D363" s="154" t="s">
        <v>877</v>
      </c>
      <c r="E363" s="154" t="s">
        <v>371</v>
      </c>
      <c r="F363" s="155" t="s">
        <v>2</v>
      </c>
      <c r="G363" s="155">
        <v>1941</v>
      </c>
      <c r="H363" s="156" t="s">
        <v>213</v>
      </c>
      <c r="I363" s="157" t="s">
        <v>878</v>
      </c>
      <c r="J363" s="158">
        <v>45</v>
      </c>
      <c r="K363" s="158">
        <v>62</v>
      </c>
      <c r="L363" s="158">
        <v>107</v>
      </c>
      <c r="M363" s="157" t="s">
        <v>0</v>
      </c>
      <c r="N363" s="159" t="s">
        <v>0</v>
      </c>
      <c r="O363" s="159" t="s">
        <v>0</v>
      </c>
      <c r="P363" s="160"/>
    </row>
    <row r="364" spans="1:16" s="161" customFormat="1" ht="21.2" customHeight="1">
      <c r="A364" s="154" t="s">
        <v>42</v>
      </c>
      <c r="B364" s="155"/>
      <c r="C364" s="155" t="s">
        <v>41</v>
      </c>
      <c r="D364" s="154" t="s">
        <v>879</v>
      </c>
      <c r="E364" s="154" t="s">
        <v>102</v>
      </c>
      <c r="F364" s="155" t="s">
        <v>2</v>
      </c>
      <c r="G364" s="155">
        <v>1998</v>
      </c>
      <c r="H364" s="156" t="s">
        <v>239</v>
      </c>
      <c r="I364" s="157" t="s">
        <v>329</v>
      </c>
      <c r="J364" s="158">
        <v>33</v>
      </c>
      <c r="K364" s="158">
        <v>46</v>
      </c>
      <c r="L364" s="158">
        <v>79</v>
      </c>
      <c r="M364" s="157">
        <v>4</v>
      </c>
      <c r="N364" s="159" t="s">
        <v>0</v>
      </c>
      <c r="O364" s="159" t="s">
        <v>0</v>
      </c>
      <c r="P364" s="160"/>
    </row>
    <row r="365" spans="1:16" s="161" customFormat="1" ht="21.2" customHeight="1">
      <c r="A365" s="154" t="s">
        <v>42</v>
      </c>
      <c r="B365" s="155"/>
      <c r="C365" s="155" t="s">
        <v>41</v>
      </c>
      <c r="D365" s="154" t="s">
        <v>40</v>
      </c>
      <c r="E365" s="154" t="s">
        <v>52</v>
      </c>
      <c r="F365" s="155" t="s">
        <v>13</v>
      </c>
      <c r="G365" s="155">
        <v>1986</v>
      </c>
      <c r="H365" s="156" t="s">
        <v>239</v>
      </c>
      <c r="I365" s="157" t="s">
        <v>880</v>
      </c>
      <c r="J365" s="158">
        <v>40</v>
      </c>
      <c r="K365" s="158">
        <v>54</v>
      </c>
      <c r="L365" s="158">
        <v>94</v>
      </c>
      <c r="M365" s="157">
        <v>59</v>
      </c>
      <c r="N365" s="159" t="s">
        <v>0</v>
      </c>
      <c r="O365" s="159" t="s">
        <v>0</v>
      </c>
      <c r="P365" s="160"/>
    </row>
    <row r="366" spans="1:16" s="161" customFormat="1" ht="21.2" customHeight="1">
      <c r="A366" s="154" t="s">
        <v>42</v>
      </c>
      <c r="B366" s="155"/>
      <c r="C366" s="155" t="s">
        <v>41</v>
      </c>
      <c r="D366" s="154" t="s">
        <v>40</v>
      </c>
      <c r="E366" s="154" t="s">
        <v>39</v>
      </c>
      <c r="F366" s="155" t="s">
        <v>13</v>
      </c>
      <c r="G366" s="155">
        <v>1988</v>
      </c>
      <c r="H366" s="156" t="s">
        <v>218</v>
      </c>
      <c r="I366" s="157" t="s">
        <v>270</v>
      </c>
      <c r="J366" s="158">
        <v>47</v>
      </c>
      <c r="K366" s="158">
        <v>55</v>
      </c>
      <c r="L366" s="158">
        <v>102</v>
      </c>
      <c r="M366" s="157">
        <v>59</v>
      </c>
      <c r="N366" s="159" t="s">
        <v>0</v>
      </c>
      <c r="O366" s="159" t="s">
        <v>0</v>
      </c>
      <c r="P366" s="160"/>
    </row>
    <row r="367" spans="1:16" s="161" customFormat="1" ht="21.2" customHeight="1">
      <c r="A367" s="154" t="s">
        <v>42</v>
      </c>
      <c r="B367" s="155"/>
      <c r="C367" s="155" t="s">
        <v>41</v>
      </c>
      <c r="D367" s="154" t="s">
        <v>881</v>
      </c>
      <c r="E367" s="154" t="s">
        <v>478</v>
      </c>
      <c r="F367" s="155" t="s">
        <v>13</v>
      </c>
      <c r="G367" s="155">
        <v>1974</v>
      </c>
      <c r="H367" s="156" t="s">
        <v>12</v>
      </c>
      <c r="I367" s="157" t="s">
        <v>141</v>
      </c>
      <c r="J367" s="158">
        <v>61</v>
      </c>
      <c r="K367" s="158">
        <v>78</v>
      </c>
      <c r="L367" s="158">
        <v>139</v>
      </c>
      <c r="M367" s="157">
        <v>41</v>
      </c>
      <c r="N367" s="159" t="s">
        <v>0</v>
      </c>
      <c r="O367" s="159" t="s">
        <v>0</v>
      </c>
      <c r="P367" s="160"/>
    </row>
    <row r="368" spans="1:16" s="161" customFormat="1" ht="21.2" customHeight="1">
      <c r="A368" s="154" t="s">
        <v>882</v>
      </c>
      <c r="B368" s="155"/>
      <c r="C368" s="155" t="s">
        <v>16</v>
      </c>
      <c r="D368" s="154" t="s">
        <v>135</v>
      </c>
      <c r="E368" s="154" t="s">
        <v>134</v>
      </c>
      <c r="F368" s="155" t="s">
        <v>2</v>
      </c>
      <c r="G368" s="155">
        <v>1982</v>
      </c>
      <c r="H368" s="156">
        <v>85</v>
      </c>
      <c r="I368" s="157" t="s">
        <v>141</v>
      </c>
      <c r="J368" s="158">
        <v>100</v>
      </c>
      <c r="K368" s="158">
        <v>125</v>
      </c>
      <c r="L368" s="158">
        <v>225</v>
      </c>
      <c r="M368" s="157">
        <v>55.4</v>
      </c>
      <c r="N368" s="159" t="s">
        <v>0</v>
      </c>
      <c r="O368" s="159" t="s">
        <v>0</v>
      </c>
      <c r="P368" s="162"/>
    </row>
    <row r="369" spans="1:16" s="161" customFormat="1" ht="21.2" customHeight="1">
      <c r="A369" s="154" t="s">
        <v>882</v>
      </c>
      <c r="B369" s="155"/>
      <c r="C369" s="155" t="s">
        <v>16</v>
      </c>
      <c r="D369" s="154" t="s">
        <v>377</v>
      </c>
      <c r="E369" s="154" t="s">
        <v>91</v>
      </c>
      <c r="F369" s="155" t="s">
        <v>2</v>
      </c>
      <c r="G369" s="155">
        <v>1947</v>
      </c>
      <c r="H369" s="156">
        <v>77</v>
      </c>
      <c r="I369" s="157" t="s">
        <v>319</v>
      </c>
      <c r="J369" s="158">
        <v>60</v>
      </c>
      <c r="K369" s="158">
        <v>80</v>
      </c>
      <c r="L369" s="158">
        <v>140</v>
      </c>
      <c r="M369" s="157">
        <v>6.1</v>
      </c>
      <c r="N369" s="159">
        <v>179.7</v>
      </c>
      <c r="O369" s="159" t="s">
        <v>0</v>
      </c>
      <c r="P369" s="162"/>
    </row>
    <row r="370" spans="1:16" s="161" customFormat="1" ht="21.2" customHeight="1">
      <c r="A370" s="154" t="s">
        <v>882</v>
      </c>
      <c r="B370" s="155"/>
      <c r="C370" s="155" t="s">
        <v>16</v>
      </c>
      <c r="D370" s="154" t="s">
        <v>170</v>
      </c>
      <c r="E370" s="154" t="s">
        <v>169</v>
      </c>
      <c r="F370" s="155" t="s">
        <v>2</v>
      </c>
      <c r="G370" s="155">
        <v>1980</v>
      </c>
      <c r="H370" s="156">
        <v>77</v>
      </c>
      <c r="I370" s="157" t="s">
        <v>171</v>
      </c>
      <c r="J370" s="158">
        <v>70</v>
      </c>
      <c r="K370" s="158">
        <v>90</v>
      </c>
      <c r="L370" s="158">
        <v>155</v>
      </c>
      <c r="M370" s="157">
        <v>17.399999999999999</v>
      </c>
      <c r="N370" s="159" t="s">
        <v>0</v>
      </c>
      <c r="O370" s="159" t="s">
        <v>0</v>
      </c>
      <c r="P370" s="162"/>
    </row>
    <row r="371" spans="1:16" s="161" customFormat="1" ht="21.2" customHeight="1">
      <c r="A371" s="154" t="s">
        <v>882</v>
      </c>
      <c r="B371" s="155"/>
      <c r="C371" s="155" t="s">
        <v>16</v>
      </c>
      <c r="D371" s="154" t="s">
        <v>168</v>
      </c>
      <c r="E371" s="154" t="s">
        <v>167</v>
      </c>
      <c r="F371" s="155" t="s">
        <v>2</v>
      </c>
      <c r="G371" s="155">
        <v>1991</v>
      </c>
      <c r="H371" s="156">
        <v>77</v>
      </c>
      <c r="I371" s="157" t="s">
        <v>24</v>
      </c>
      <c r="J371" s="158">
        <v>80</v>
      </c>
      <c r="K371" s="158">
        <v>105</v>
      </c>
      <c r="L371" s="158">
        <v>185</v>
      </c>
      <c r="M371" s="157">
        <v>34</v>
      </c>
      <c r="N371" s="159">
        <v>201.1</v>
      </c>
      <c r="O371" s="159" t="s">
        <v>0</v>
      </c>
      <c r="P371" s="162"/>
    </row>
    <row r="372" spans="1:16" s="161" customFormat="1" ht="21.2" customHeight="1">
      <c r="A372" s="154" t="s">
        <v>882</v>
      </c>
      <c r="B372" s="155"/>
      <c r="C372" s="155" t="s">
        <v>16</v>
      </c>
      <c r="D372" s="154" t="s">
        <v>408</v>
      </c>
      <c r="E372" s="154" t="s">
        <v>57</v>
      </c>
      <c r="F372" s="155" t="s">
        <v>2</v>
      </c>
      <c r="G372" s="155">
        <v>1956</v>
      </c>
      <c r="H372" s="156">
        <v>85</v>
      </c>
      <c r="I372" s="157" t="s">
        <v>883</v>
      </c>
      <c r="J372" s="158">
        <v>80</v>
      </c>
      <c r="K372" s="158">
        <v>100</v>
      </c>
      <c r="L372" s="158">
        <v>180</v>
      </c>
      <c r="M372" s="157">
        <v>24</v>
      </c>
      <c r="N372" s="159" t="s">
        <v>0</v>
      </c>
      <c r="O372" s="159" t="s">
        <v>0</v>
      </c>
      <c r="P372" s="162"/>
    </row>
    <row r="373" spans="1:16" s="161" customFormat="1" ht="21.2" customHeight="1">
      <c r="A373" s="154" t="s">
        <v>882</v>
      </c>
      <c r="B373" s="155"/>
      <c r="C373" s="155" t="s">
        <v>16</v>
      </c>
      <c r="D373" s="154" t="s">
        <v>884</v>
      </c>
      <c r="E373" s="154" t="s">
        <v>885</v>
      </c>
      <c r="F373" s="155" t="s">
        <v>2</v>
      </c>
      <c r="G373" s="155">
        <v>1988</v>
      </c>
      <c r="H373" s="156">
        <v>85</v>
      </c>
      <c r="I373" s="157" t="s">
        <v>723</v>
      </c>
      <c r="J373" s="158">
        <v>75</v>
      </c>
      <c r="K373" s="158">
        <v>92</v>
      </c>
      <c r="L373" s="158">
        <v>167</v>
      </c>
      <c r="M373" s="157">
        <v>7.7</v>
      </c>
      <c r="N373" s="159" t="s">
        <v>0</v>
      </c>
      <c r="O373" s="159" t="s">
        <v>0</v>
      </c>
      <c r="P373" s="162"/>
    </row>
    <row r="374" spans="1:16" s="161" customFormat="1" ht="21.2" customHeight="1">
      <c r="A374" s="154" t="s">
        <v>882</v>
      </c>
      <c r="B374" s="155"/>
      <c r="C374" s="155" t="s">
        <v>16</v>
      </c>
      <c r="D374" s="154" t="s">
        <v>886</v>
      </c>
      <c r="E374" s="154" t="s">
        <v>316</v>
      </c>
      <c r="F374" s="155" t="s">
        <v>2</v>
      </c>
      <c r="G374" s="155">
        <v>1990</v>
      </c>
      <c r="H374" s="156">
        <v>94</v>
      </c>
      <c r="I374" s="157" t="s">
        <v>887</v>
      </c>
      <c r="J374" s="158">
        <v>80</v>
      </c>
      <c r="K374" s="158">
        <v>98</v>
      </c>
      <c r="L374" s="158">
        <v>178</v>
      </c>
      <c r="M374" s="157">
        <v>7.4</v>
      </c>
      <c r="N374" s="159">
        <v>228.8</v>
      </c>
      <c r="O374" s="159" t="s">
        <v>0</v>
      </c>
      <c r="P374" s="162"/>
    </row>
    <row r="375" spans="1:16" s="161" customFormat="1" ht="21.2" customHeight="1">
      <c r="A375" s="154" t="s">
        <v>882</v>
      </c>
      <c r="B375" s="155"/>
      <c r="C375" s="155" t="s">
        <v>16</v>
      </c>
      <c r="D375" s="154" t="s">
        <v>888</v>
      </c>
      <c r="E375" s="154" t="s">
        <v>102</v>
      </c>
      <c r="F375" s="155" t="s">
        <v>2</v>
      </c>
      <c r="G375" s="155">
        <v>1980</v>
      </c>
      <c r="H375" s="156">
        <v>105</v>
      </c>
      <c r="I375" s="157" t="s">
        <v>889</v>
      </c>
      <c r="J375" s="158">
        <v>82</v>
      </c>
      <c r="K375" s="158">
        <v>90</v>
      </c>
      <c r="L375" s="158">
        <v>170</v>
      </c>
      <c r="M375" s="157">
        <v>0</v>
      </c>
      <c r="N375" s="159">
        <v>191</v>
      </c>
      <c r="O375" s="159" t="s">
        <v>0</v>
      </c>
      <c r="P375" s="162"/>
    </row>
    <row r="376" spans="1:16" s="161" customFormat="1" ht="21.2" customHeight="1">
      <c r="A376" s="154" t="s">
        <v>882</v>
      </c>
      <c r="B376" s="155"/>
      <c r="C376" s="155" t="s">
        <v>16</v>
      </c>
      <c r="D376" s="154" t="s">
        <v>890</v>
      </c>
      <c r="E376" s="154" t="s">
        <v>421</v>
      </c>
      <c r="F376" s="155" t="s">
        <v>2</v>
      </c>
      <c r="G376" s="155">
        <v>1971</v>
      </c>
      <c r="H376" s="156">
        <v>85</v>
      </c>
      <c r="I376" s="157" t="s">
        <v>455</v>
      </c>
      <c r="J376" s="158">
        <v>115</v>
      </c>
      <c r="K376" s="158">
        <v>145</v>
      </c>
      <c r="L376" s="158">
        <v>260</v>
      </c>
      <c r="M376" s="157">
        <v>92.8</v>
      </c>
      <c r="N376" s="159">
        <v>203.8</v>
      </c>
      <c r="O376" s="159" t="s">
        <v>0</v>
      </c>
      <c r="P376" s="162"/>
    </row>
    <row r="377" spans="1:16" s="161" customFormat="1" ht="21.2" customHeight="1">
      <c r="A377" s="154" t="s">
        <v>325</v>
      </c>
      <c r="B377" s="155"/>
      <c r="C377" s="155" t="s">
        <v>16</v>
      </c>
      <c r="D377" s="154" t="s">
        <v>324</v>
      </c>
      <c r="E377" s="154" t="s">
        <v>323</v>
      </c>
      <c r="F377" s="155" t="s">
        <v>2</v>
      </c>
      <c r="G377" s="155">
        <v>1995</v>
      </c>
      <c r="H377" s="156" t="s">
        <v>213</v>
      </c>
      <c r="I377" s="157" t="s">
        <v>477</v>
      </c>
      <c r="J377" s="158">
        <v>87</v>
      </c>
      <c r="K377" s="158">
        <v>108</v>
      </c>
      <c r="L377" s="158">
        <v>195</v>
      </c>
      <c r="M377" s="157">
        <v>65</v>
      </c>
      <c r="N377" s="159" t="s">
        <v>0</v>
      </c>
      <c r="O377" s="159" t="s">
        <v>0</v>
      </c>
      <c r="P377" s="162"/>
    </row>
    <row r="378" spans="1:16" s="161" customFormat="1" ht="21.2" customHeight="1">
      <c r="A378" s="154" t="s">
        <v>325</v>
      </c>
      <c r="B378" s="155"/>
      <c r="C378" s="155" t="s">
        <v>16</v>
      </c>
      <c r="D378" s="154" t="s">
        <v>324</v>
      </c>
      <c r="E378" s="154" t="s">
        <v>323</v>
      </c>
      <c r="F378" s="155" t="s">
        <v>2</v>
      </c>
      <c r="G378" s="155">
        <v>1995</v>
      </c>
      <c r="H378" s="156" t="s">
        <v>178</v>
      </c>
      <c r="I378" s="157" t="s">
        <v>341</v>
      </c>
      <c r="J378" s="158">
        <v>84</v>
      </c>
      <c r="K378" s="158">
        <v>112</v>
      </c>
      <c r="L378" s="158">
        <v>196</v>
      </c>
      <c r="M378" s="157">
        <v>63</v>
      </c>
      <c r="N378" s="159" t="s">
        <v>0</v>
      </c>
      <c r="O378" s="159" t="s">
        <v>0</v>
      </c>
      <c r="P378" s="162"/>
    </row>
    <row r="379" spans="1:16" s="161" customFormat="1" ht="21.2" customHeight="1">
      <c r="A379" s="154" t="s">
        <v>26</v>
      </c>
      <c r="B379" s="155"/>
      <c r="C379" s="155" t="s">
        <v>16</v>
      </c>
      <c r="D379" s="154" t="s">
        <v>891</v>
      </c>
      <c r="E379" s="154" t="s">
        <v>458</v>
      </c>
      <c r="F379" s="155" t="s">
        <v>13</v>
      </c>
      <c r="G379" s="155">
        <v>1971</v>
      </c>
      <c r="H379" s="156">
        <v>63</v>
      </c>
      <c r="I379" s="157" t="s">
        <v>700</v>
      </c>
      <c r="J379" s="158">
        <v>31</v>
      </c>
      <c r="K379" s="158">
        <v>41</v>
      </c>
      <c r="L379" s="158">
        <v>72</v>
      </c>
      <c r="M379" s="157">
        <v>15</v>
      </c>
      <c r="N379" s="159" t="s">
        <v>0</v>
      </c>
      <c r="O379" s="159" t="s">
        <v>0</v>
      </c>
      <c r="P379" s="162"/>
    </row>
    <row r="380" spans="1:16" s="161" customFormat="1" ht="21.2" customHeight="1">
      <c r="A380" s="154" t="s">
        <v>26</v>
      </c>
      <c r="B380" s="155"/>
      <c r="C380" s="155" t="s">
        <v>16</v>
      </c>
      <c r="D380" s="154" t="s">
        <v>891</v>
      </c>
      <c r="E380" s="154" t="s">
        <v>458</v>
      </c>
      <c r="F380" s="155" t="s">
        <v>13</v>
      </c>
      <c r="G380" s="155">
        <v>1971</v>
      </c>
      <c r="H380" s="156">
        <v>69</v>
      </c>
      <c r="I380" s="157" t="s">
        <v>892</v>
      </c>
      <c r="J380" s="158">
        <v>33</v>
      </c>
      <c r="K380" s="158">
        <v>41</v>
      </c>
      <c r="L380" s="158">
        <v>74</v>
      </c>
      <c r="M380" s="157">
        <v>10</v>
      </c>
      <c r="N380" s="159">
        <v>154.69999999999999</v>
      </c>
      <c r="O380" s="159" t="s">
        <v>0</v>
      </c>
      <c r="P380" s="162"/>
    </row>
    <row r="381" spans="1:16" s="161" customFormat="1" ht="21.2" customHeight="1">
      <c r="A381" s="154" t="s">
        <v>26</v>
      </c>
      <c r="B381" s="155"/>
      <c r="C381" s="155" t="s">
        <v>16</v>
      </c>
      <c r="D381" s="154" t="s">
        <v>50</v>
      </c>
      <c r="E381" s="154" t="s">
        <v>49</v>
      </c>
      <c r="F381" s="155" t="s">
        <v>13</v>
      </c>
      <c r="G381" s="155">
        <v>1987</v>
      </c>
      <c r="H381" s="156">
        <v>48</v>
      </c>
      <c r="I381" s="157" t="s">
        <v>247</v>
      </c>
      <c r="J381" s="158">
        <v>25</v>
      </c>
      <c r="K381" s="158">
        <v>36</v>
      </c>
      <c r="L381" s="158">
        <v>61</v>
      </c>
      <c r="M381" s="157">
        <v>31</v>
      </c>
      <c r="N381" s="159" t="s">
        <v>0</v>
      </c>
      <c r="O381" s="159" t="s">
        <v>0</v>
      </c>
      <c r="P381" s="162"/>
    </row>
    <row r="382" spans="1:16" s="161" customFormat="1" ht="21.2" customHeight="1">
      <c r="A382" s="154" t="s">
        <v>26</v>
      </c>
      <c r="B382" s="155"/>
      <c r="C382" s="155" t="s">
        <v>16</v>
      </c>
      <c r="D382" s="154" t="s">
        <v>50</v>
      </c>
      <c r="E382" s="154" t="s">
        <v>49</v>
      </c>
      <c r="F382" s="155" t="s">
        <v>13</v>
      </c>
      <c r="G382" s="155">
        <v>1987</v>
      </c>
      <c r="H382" s="156">
        <v>53</v>
      </c>
      <c r="I382" s="157" t="s">
        <v>893</v>
      </c>
      <c r="J382" s="158">
        <v>28</v>
      </c>
      <c r="K382" s="158">
        <v>41</v>
      </c>
      <c r="L382" s="158">
        <v>67</v>
      </c>
      <c r="M382" s="157">
        <v>34</v>
      </c>
      <c r="N382" s="159" t="s">
        <v>0</v>
      </c>
      <c r="O382" s="159" t="s">
        <v>0</v>
      </c>
      <c r="P382" s="162"/>
    </row>
    <row r="383" spans="1:16" s="161" customFormat="1" ht="21.2" customHeight="1">
      <c r="A383" s="154" t="s">
        <v>26</v>
      </c>
      <c r="B383" s="155"/>
      <c r="C383" s="155" t="s">
        <v>16</v>
      </c>
      <c r="D383" s="154" t="s">
        <v>894</v>
      </c>
      <c r="E383" s="154" t="s">
        <v>25</v>
      </c>
      <c r="F383" s="155" t="s">
        <v>13</v>
      </c>
      <c r="G383" s="155">
        <v>1991</v>
      </c>
      <c r="H383" s="156" t="s">
        <v>12</v>
      </c>
      <c r="I383" s="157" t="s">
        <v>180</v>
      </c>
      <c r="J383" s="158">
        <v>60</v>
      </c>
      <c r="K383" s="158">
        <v>72</v>
      </c>
      <c r="L383" s="158">
        <v>132</v>
      </c>
      <c r="M383" s="157">
        <v>51</v>
      </c>
      <c r="N383" s="159" t="s">
        <v>0</v>
      </c>
      <c r="O383" s="159" t="s">
        <v>0</v>
      </c>
      <c r="P383" s="162"/>
    </row>
    <row r="384" spans="1:16" s="161" customFormat="1" ht="21.2" customHeight="1">
      <c r="A384" s="154" t="s">
        <v>26</v>
      </c>
      <c r="B384" s="155"/>
      <c r="C384" s="155" t="s">
        <v>16</v>
      </c>
      <c r="D384" s="154" t="s">
        <v>288</v>
      </c>
      <c r="E384" s="154" t="s">
        <v>460</v>
      </c>
      <c r="F384" s="155" t="s">
        <v>13</v>
      </c>
      <c r="G384" s="155">
        <v>1971</v>
      </c>
      <c r="H384" s="156">
        <v>75</v>
      </c>
      <c r="I384" s="157" t="s">
        <v>895</v>
      </c>
      <c r="J384" s="158">
        <v>50</v>
      </c>
      <c r="K384" s="158">
        <v>65</v>
      </c>
      <c r="L384" s="158">
        <v>115</v>
      </c>
      <c r="M384" s="157">
        <v>36</v>
      </c>
      <c r="N384" s="159" t="s">
        <v>0</v>
      </c>
      <c r="O384" s="159" t="s">
        <v>0</v>
      </c>
      <c r="P384" s="162"/>
    </row>
    <row r="385" spans="1:16" s="161" customFormat="1" ht="21.2" customHeight="1">
      <c r="A385" s="154" t="s">
        <v>26</v>
      </c>
      <c r="B385" s="155"/>
      <c r="C385" s="155" t="s">
        <v>16</v>
      </c>
      <c r="D385" s="154" t="s">
        <v>896</v>
      </c>
      <c r="E385" s="154" t="s">
        <v>62</v>
      </c>
      <c r="F385" s="155" t="s">
        <v>2</v>
      </c>
      <c r="G385" s="155">
        <v>1982</v>
      </c>
      <c r="H385" s="156">
        <v>85</v>
      </c>
      <c r="I385" s="157" t="s">
        <v>455</v>
      </c>
      <c r="J385" s="158">
        <v>72</v>
      </c>
      <c r="K385" s="158">
        <v>83</v>
      </c>
      <c r="L385" s="158">
        <v>155</v>
      </c>
      <c r="M385" s="157">
        <v>0</v>
      </c>
      <c r="N385" s="159">
        <v>186.4</v>
      </c>
      <c r="O385" s="159" t="s">
        <v>0</v>
      </c>
      <c r="P385" s="162"/>
    </row>
    <row r="386" spans="1:16" s="161" customFormat="1" ht="21.2" customHeight="1">
      <c r="A386" s="154" t="s">
        <v>26</v>
      </c>
      <c r="B386" s="155"/>
      <c r="C386" s="155" t="s">
        <v>16</v>
      </c>
      <c r="D386" s="154" t="s">
        <v>896</v>
      </c>
      <c r="E386" s="154" t="s">
        <v>62</v>
      </c>
      <c r="F386" s="155" t="s">
        <v>2</v>
      </c>
      <c r="G386" s="155">
        <v>1982</v>
      </c>
      <c r="H386" s="156">
        <v>94</v>
      </c>
      <c r="I386" s="157" t="s">
        <v>300</v>
      </c>
      <c r="J386" s="158">
        <v>70</v>
      </c>
      <c r="K386" s="158">
        <v>85</v>
      </c>
      <c r="L386" s="158">
        <v>155</v>
      </c>
      <c r="M386" s="157">
        <v>0</v>
      </c>
      <c r="N386" s="159">
        <v>183.4</v>
      </c>
      <c r="O386" s="159" t="s">
        <v>0</v>
      </c>
      <c r="P386" s="162"/>
    </row>
    <row r="387" spans="1:16" s="161" customFormat="1" ht="21.2" customHeight="1">
      <c r="A387" s="154" t="s">
        <v>26</v>
      </c>
      <c r="B387" s="155"/>
      <c r="C387" s="155" t="s">
        <v>16</v>
      </c>
      <c r="D387" s="154" t="s">
        <v>891</v>
      </c>
      <c r="E387" s="154" t="s">
        <v>446</v>
      </c>
      <c r="F387" s="155" t="s">
        <v>2</v>
      </c>
      <c r="G387" s="155">
        <v>1966</v>
      </c>
      <c r="H387" s="156">
        <v>105</v>
      </c>
      <c r="I387" s="157" t="s">
        <v>897</v>
      </c>
      <c r="J387" s="158">
        <v>87</v>
      </c>
      <c r="K387" s="158">
        <v>123</v>
      </c>
      <c r="L387" s="158">
        <v>210</v>
      </c>
      <c r="M387" s="157">
        <v>26.5</v>
      </c>
      <c r="N387" s="159">
        <v>236.3</v>
      </c>
      <c r="O387" s="159" t="s">
        <v>0</v>
      </c>
      <c r="P387" s="162"/>
    </row>
    <row r="388" spans="1:16" s="161" customFormat="1" ht="21.2" customHeight="1">
      <c r="A388" s="154" t="s">
        <v>26</v>
      </c>
      <c r="B388" s="155"/>
      <c r="C388" s="155" t="s">
        <v>16</v>
      </c>
      <c r="D388" s="154" t="s">
        <v>898</v>
      </c>
      <c r="E388" s="154" t="s">
        <v>113</v>
      </c>
      <c r="F388" s="155" t="s">
        <v>2</v>
      </c>
      <c r="G388" s="155">
        <v>1986</v>
      </c>
      <c r="H388" s="156">
        <v>94</v>
      </c>
      <c r="I388" s="157" t="s">
        <v>613</v>
      </c>
      <c r="J388" s="158">
        <v>65</v>
      </c>
      <c r="K388" s="158">
        <v>85</v>
      </c>
      <c r="L388" s="158">
        <v>150</v>
      </c>
      <c r="M388" s="157">
        <v>0</v>
      </c>
      <c r="N388" s="159">
        <v>174.18</v>
      </c>
      <c r="O388" s="159" t="s">
        <v>0</v>
      </c>
      <c r="P388" s="162"/>
    </row>
    <row r="389" spans="1:16" s="161" customFormat="1" ht="21.2" customHeight="1">
      <c r="A389" s="154" t="s">
        <v>26</v>
      </c>
      <c r="B389" s="155"/>
      <c r="C389" s="155" t="s">
        <v>16</v>
      </c>
      <c r="D389" s="154" t="s">
        <v>899</v>
      </c>
      <c r="E389" s="154" t="s">
        <v>900</v>
      </c>
      <c r="F389" s="155" t="s">
        <v>2</v>
      </c>
      <c r="G389" s="155">
        <v>1985</v>
      </c>
      <c r="H389" s="156">
        <v>85</v>
      </c>
      <c r="I389" s="157" t="s">
        <v>150</v>
      </c>
      <c r="J389" s="158">
        <v>97</v>
      </c>
      <c r="K389" s="158">
        <v>125</v>
      </c>
      <c r="L389" s="158">
        <v>222</v>
      </c>
      <c r="M389" s="157">
        <v>55</v>
      </c>
      <c r="N389" s="159" t="s">
        <v>0</v>
      </c>
      <c r="O389" s="159" t="s">
        <v>0</v>
      </c>
      <c r="P389" s="162"/>
    </row>
    <row r="390" spans="1:16" s="161" customFormat="1" ht="21.2" customHeight="1">
      <c r="A390" s="154" t="s">
        <v>26</v>
      </c>
      <c r="B390" s="155"/>
      <c r="C390" s="155" t="s">
        <v>16</v>
      </c>
      <c r="D390" s="154" t="s">
        <v>899</v>
      </c>
      <c r="E390" s="154" t="s">
        <v>900</v>
      </c>
      <c r="F390" s="155" t="s">
        <v>2</v>
      </c>
      <c r="G390" s="155">
        <v>1985</v>
      </c>
      <c r="H390" s="156">
        <v>94</v>
      </c>
      <c r="I390" s="157" t="s">
        <v>664</v>
      </c>
      <c r="J390" s="158">
        <v>100</v>
      </c>
      <c r="K390" s="158">
        <v>130</v>
      </c>
      <c r="L390" s="158">
        <v>230</v>
      </c>
      <c r="M390" s="157">
        <v>57.2</v>
      </c>
      <c r="N390" s="159" t="s">
        <v>0</v>
      </c>
      <c r="O390" s="159" t="s">
        <v>0</v>
      </c>
      <c r="P390" s="162"/>
    </row>
    <row r="391" spans="1:16" s="161" customFormat="1" ht="21.2" customHeight="1">
      <c r="A391" s="154" t="s">
        <v>26</v>
      </c>
      <c r="B391" s="155"/>
      <c r="C391" s="155" t="s">
        <v>16</v>
      </c>
      <c r="D391" s="154" t="s">
        <v>423</v>
      </c>
      <c r="E391" s="154" t="s">
        <v>430</v>
      </c>
      <c r="F391" s="155" t="s">
        <v>2</v>
      </c>
      <c r="G391" s="155">
        <v>1963</v>
      </c>
      <c r="H391" s="156">
        <v>69</v>
      </c>
      <c r="I391" s="157" t="s">
        <v>477</v>
      </c>
      <c r="J391" s="158">
        <v>66</v>
      </c>
      <c r="K391" s="158">
        <v>81</v>
      </c>
      <c r="L391" s="158">
        <v>144</v>
      </c>
      <c r="M391" s="157">
        <v>17</v>
      </c>
      <c r="N391" s="159">
        <v>250.3</v>
      </c>
      <c r="O391" s="159" t="s">
        <v>0</v>
      </c>
      <c r="P391" s="162"/>
    </row>
    <row r="392" spans="1:16" s="161" customFormat="1" ht="21.2" customHeight="1">
      <c r="A392" s="154" t="s">
        <v>26</v>
      </c>
      <c r="B392" s="155"/>
      <c r="C392" s="155" t="s">
        <v>16</v>
      </c>
      <c r="D392" s="154" t="s">
        <v>490</v>
      </c>
      <c r="E392" s="154" t="s">
        <v>489</v>
      </c>
      <c r="F392" s="155" t="s">
        <v>2</v>
      </c>
      <c r="G392" s="155">
        <v>1975</v>
      </c>
      <c r="H392" s="156" t="s">
        <v>59</v>
      </c>
      <c r="I392" s="157" t="s">
        <v>901</v>
      </c>
      <c r="J392" s="158">
        <v>100</v>
      </c>
      <c r="K392" s="158">
        <v>135</v>
      </c>
      <c r="L392" s="158">
        <v>235</v>
      </c>
      <c r="M392" s="157">
        <v>31</v>
      </c>
      <c r="N392" s="159" t="s">
        <v>0</v>
      </c>
      <c r="O392" s="159" t="s">
        <v>0</v>
      </c>
      <c r="P392" s="162"/>
    </row>
    <row r="393" spans="1:16" s="161" customFormat="1" ht="21.2" customHeight="1">
      <c r="A393" s="154" t="s">
        <v>26</v>
      </c>
      <c r="B393" s="155"/>
      <c r="C393" s="155" t="s">
        <v>16</v>
      </c>
      <c r="D393" s="154" t="s">
        <v>71</v>
      </c>
      <c r="E393" s="154" t="s">
        <v>70</v>
      </c>
      <c r="F393" s="155" t="s">
        <v>2</v>
      </c>
      <c r="G393" s="155">
        <v>1979</v>
      </c>
      <c r="H393" s="156">
        <v>94</v>
      </c>
      <c r="I393" s="157" t="s">
        <v>719</v>
      </c>
      <c r="J393" s="158">
        <v>102</v>
      </c>
      <c r="K393" s="158">
        <v>127</v>
      </c>
      <c r="L393" s="158">
        <v>229</v>
      </c>
      <c r="M393" s="157">
        <v>43.4</v>
      </c>
      <c r="N393" s="159" t="s">
        <v>0</v>
      </c>
      <c r="O393" s="159" t="s">
        <v>0</v>
      </c>
      <c r="P393" s="162"/>
    </row>
    <row r="394" spans="1:16" s="161" customFormat="1" ht="21.2" customHeight="1">
      <c r="A394" s="154" t="s">
        <v>26</v>
      </c>
      <c r="B394" s="155"/>
      <c r="C394" s="155" t="s">
        <v>16</v>
      </c>
      <c r="D394" s="154" t="s">
        <v>71</v>
      </c>
      <c r="E394" s="154" t="s">
        <v>70</v>
      </c>
      <c r="F394" s="155" t="s">
        <v>2</v>
      </c>
      <c r="G394" s="155">
        <v>1979</v>
      </c>
      <c r="H394" s="156">
        <v>105</v>
      </c>
      <c r="I394" s="157" t="s">
        <v>364</v>
      </c>
      <c r="J394" s="158">
        <v>107</v>
      </c>
      <c r="K394" s="158">
        <v>134</v>
      </c>
      <c r="L394" s="158">
        <v>241</v>
      </c>
      <c r="M394" s="157">
        <v>42</v>
      </c>
      <c r="N394" s="159" t="s">
        <v>0</v>
      </c>
      <c r="O394" s="159" t="s">
        <v>0</v>
      </c>
      <c r="P394" s="162"/>
    </row>
    <row r="395" spans="1:16" s="161" customFormat="1" ht="21.2" customHeight="1">
      <c r="A395" s="154" t="s">
        <v>26</v>
      </c>
      <c r="B395" s="155"/>
      <c r="C395" s="155" t="s">
        <v>16</v>
      </c>
      <c r="D395" s="154" t="s">
        <v>66</v>
      </c>
      <c r="E395" s="154" t="s">
        <v>236</v>
      </c>
      <c r="F395" s="155" t="s">
        <v>2</v>
      </c>
      <c r="G395" s="155">
        <v>1975</v>
      </c>
      <c r="H395" s="156">
        <v>85</v>
      </c>
      <c r="I395" s="157" t="s">
        <v>334</v>
      </c>
      <c r="J395" s="158">
        <v>97</v>
      </c>
      <c r="K395" s="158">
        <v>115</v>
      </c>
      <c r="L395" s="158">
        <v>212</v>
      </c>
      <c r="M395" s="157">
        <v>43</v>
      </c>
      <c r="N395" s="159" t="s">
        <v>0</v>
      </c>
      <c r="O395" s="159" t="s">
        <v>0</v>
      </c>
      <c r="P395" s="162"/>
    </row>
    <row r="396" spans="1:16" s="161" customFormat="1" ht="21.2" customHeight="1">
      <c r="A396" s="154" t="s">
        <v>26</v>
      </c>
      <c r="B396" s="155"/>
      <c r="C396" s="155" t="s">
        <v>16</v>
      </c>
      <c r="D396" s="154" t="s">
        <v>488</v>
      </c>
      <c r="E396" s="154" t="s">
        <v>487</v>
      </c>
      <c r="F396" s="155" t="s">
        <v>2</v>
      </c>
      <c r="G396" s="155">
        <v>1977</v>
      </c>
      <c r="H396" s="156">
        <v>105</v>
      </c>
      <c r="I396" s="157" t="s">
        <v>902</v>
      </c>
      <c r="J396" s="158">
        <v>123</v>
      </c>
      <c r="K396" s="158">
        <v>140</v>
      </c>
      <c r="L396" s="158">
        <v>262</v>
      </c>
      <c r="M396" s="157">
        <v>70</v>
      </c>
      <c r="N396" s="159" t="s">
        <v>0</v>
      </c>
      <c r="O396" s="159" t="s">
        <v>0</v>
      </c>
      <c r="P396" s="162"/>
    </row>
    <row r="397" spans="1:16" s="161" customFormat="1" ht="21.2" customHeight="1">
      <c r="A397" s="154" t="s">
        <v>26</v>
      </c>
      <c r="B397" s="155"/>
      <c r="C397" s="155" t="s">
        <v>16</v>
      </c>
      <c r="D397" s="154" t="s">
        <v>903</v>
      </c>
      <c r="E397" s="154" t="s">
        <v>76</v>
      </c>
      <c r="F397" s="155" t="s">
        <v>2</v>
      </c>
      <c r="G397" s="155">
        <v>1986</v>
      </c>
      <c r="H397" s="156">
        <v>85</v>
      </c>
      <c r="I397" s="157" t="s">
        <v>904</v>
      </c>
      <c r="J397" s="158">
        <v>91</v>
      </c>
      <c r="K397" s="158">
        <v>110</v>
      </c>
      <c r="L397" s="158">
        <v>201</v>
      </c>
      <c r="M397" s="157">
        <v>35.4</v>
      </c>
      <c r="N397" s="159" t="s">
        <v>0</v>
      </c>
      <c r="O397" s="159" t="s">
        <v>0</v>
      </c>
      <c r="P397" s="162"/>
    </row>
    <row r="398" spans="1:16" s="161" customFormat="1" ht="21.2" customHeight="1">
      <c r="A398" s="154" t="s">
        <v>125</v>
      </c>
      <c r="B398" s="155"/>
      <c r="C398" s="155" t="s">
        <v>43</v>
      </c>
      <c r="D398" s="154" t="s">
        <v>79</v>
      </c>
      <c r="E398" s="154" t="s">
        <v>277</v>
      </c>
      <c r="F398" s="155" t="s">
        <v>2</v>
      </c>
      <c r="G398" s="155">
        <v>2002</v>
      </c>
      <c r="H398" s="156">
        <v>62</v>
      </c>
      <c r="I398" s="157" t="s">
        <v>905</v>
      </c>
      <c r="J398" s="158">
        <v>34</v>
      </c>
      <c r="K398" s="158">
        <v>41</v>
      </c>
      <c r="L398" s="158">
        <v>75</v>
      </c>
      <c r="M398" s="157" t="s">
        <v>0</v>
      </c>
      <c r="N398" s="159">
        <v>109.6</v>
      </c>
      <c r="O398" s="159" t="s">
        <v>0</v>
      </c>
      <c r="P398" s="162"/>
    </row>
    <row r="399" spans="1:16" s="161" customFormat="1" ht="21.2" customHeight="1">
      <c r="A399" s="154" t="s">
        <v>125</v>
      </c>
      <c r="B399" s="155"/>
      <c r="C399" s="155" t="s">
        <v>43</v>
      </c>
      <c r="D399" s="154" t="s">
        <v>206</v>
      </c>
      <c r="E399" s="154" t="s">
        <v>205</v>
      </c>
      <c r="F399" s="155" t="s">
        <v>2</v>
      </c>
      <c r="G399" s="155">
        <v>1986</v>
      </c>
      <c r="H399" s="156">
        <v>69</v>
      </c>
      <c r="I399" s="157" t="s">
        <v>705</v>
      </c>
      <c r="J399" s="158">
        <v>72</v>
      </c>
      <c r="K399" s="158">
        <v>92</v>
      </c>
      <c r="L399" s="158">
        <v>164</v>
      </c>
      <c r="M399" s="157" t="s">
        <v>0</v>
      </c>
      <c r="N399" s="159">
        <v>223.78</v>
      </c>
      <c r="O399" s="159" t="s">
        <v>0</v>
      </c>
      <c r="P399" s="162"/>
    </row>
    <row r="400" spans="1:16" s="161" customFormat="1" ht="21.2" customHeight="1">
      <c r="A400" s="154" t="s">
        <v>125</v>
      </c>
      <c r="B400" s="155"/>
      <c r="C400" s="155" t="s">
        <v>43</v>
      </c>
      <c r="D400" s="154" t="s">
        <v>906</v>
      </c>
      <c r="E400" s="154" t="s">
        <v>161</v>
      </c>
      <c r="F400" s="155" t="s">
        <v>2</v>
      </c>
      <c r="G400" s="155">
        <v>1981</v>
      </c>
      <c r="H400" s="156">
        <v>94</v>
      </c>
      <c r="I400" s="157" t="s">
        <v>122</v>
      </c>
      <c r="J400" s="158">
        <v>97</v>
      </c>
      <c r="K400" s="158">
        <v>120</v>
      </c>
      <c r="L400" s="158">
        <v>217</v>
      </c>
      <c r="M400" s="157" t="s">
        <v>0</v>
      </c>
      <c r="N400" s="159">
        <v>258.12</v>
      </c>
      <c r="O400" s="159" t="s">
        <v>0</v>
      </c>
      <c r="P400" s="162"/>
    </row>
    <row r="401" spans="1:16" s="161" customFormat="1" ht="21.2" customHeight="1">
      <c r="A401" s="154" t="s">
        <v>125</v>
      </c>
      <c r="B401" s="155"/>
      <c r="C401" s="155" t="s">
        <v>43</v>
      </c>
      <c r="D401" s="154" t="s">
        <v>124</v>
      </c>
      <c r="E401" s="154" t="s">
        <v>57</v>
      </c>
      <c r="F401" s="155" t="s">
        <v>2</v>
      </c>
      <c r="G401" s="155">
        <v>1992</v>
      </c>
      <c r="H401" s="156">
        <v>94</v>
      </c>
      <c r="I401" s="157" t="s">
        <v>907</v>
      </c>
      <c r="J401" s="158">
        <v>80</v>
      </c>
      <c r="K401" s="158">
        <v>95</v>
      </c>
      <c r="L401" s="158">
        <v>175</v>
      </c>
      <c r="M401" s="157" t="s">
        <v>0</v>
      </c>
      <c r="N401" s="159">
        <v>205.9</v>
      </c>
      <c r="O401" s="159" t="s">
        <v>0</v>
      </c>
      <c r="P401" s="162"/>
    </row>
    <row r="402" spans="1:16" s="161" customFormat="1" ht="21.2" customHeight="1">
      <c r="A402" s="154" t="s">
        <v>125</v>
      </c>
      <c r="B402" s="155"/>
      <c r="C402" s="155" t="s">
        <v>43</v>
      </c>
      <c r="D402" s="154" t="s">
        <v>908</v>
      </c>
      <c r="E402" s="154" t="s">
        <v>397</v>
      </c>
      <c r="F402" s="155" t="s">
        <v>2</v>
      </c>
      <c r="G402" s="155">
        <v>1969</v>
      </c>
      <c r="H402" s="156">
        <v>94</v>
      </c>
      <c r="I402" s="157" t="s">
        <v>298</v>
      </c>
      <c r="J402" s="158">
        <v>108</v>
      </c>
      <c r="K402" s="158">
        <v>127</v>
      </c>
      <c r="L402" s="158">
        <v>235</v>
      </c>
      <c r="M402" s="157" t="s">
        <v>0</v>
      </c>
      <c r="N402" s="159">
        <v>327.41000000000003</v>
      </c>
      <c r="O402" s="159" t="s">
        <v>0</v>
      </c>
      <c r="P402" s="162"/>
    </row>
    <row r="403" spans="1:16" s="161" customFormat="1" ht="21.2" customHeight="1">
      <c r="A403" s="154" t="s">
        <v>125</v>
      </c>
      <c r="B403" s="155"/>
      <c r="C403" s="155" t="s">
        <v>43</v>
      </c>
      <c r="D403" s="154" t="s">
        <v>909</v>
      </c>
      <c r="E403" s="154" t="s">
        <v>91</v>
      </c>
      <c r="F403" s="155" t="s">
        <v>2</v>
      </c>
      <c r="G403" s="155">
        <v>1968</v>
      </c>
      <c r="H403" s="156">
        <v>94</v>
      </c>
      <c r="I403" s="157" t="s">
        <v>910</v>
      </c>
      <c r="J403" s="158">
        <v>88</v>
      </c>
      <c r="K403" s="158">
        <v>108</v>
      </c>
      <c r="L403" s="158">
        <v>196</v>
      </c>
      <c r="M403" s="157" t="s">
        <v>0</v>
      </c>
      <c r="N403" s="159">
        <v>230.95</v>
      </c>
      <c r="O403" s="159" t="s">
        <v>0</v>
      </c>
      <c r="P403" s="162"/>
    </row>
    <row r="404" spans="1:16" s="161" customFormat="1" ht="21.2" customHeight="1">
      <c r="A404" s="154" t="s">
        <v>125</v>
      </c>
      <c r="B404" s="155"/>
      <c r="C404" s="155" t="s">
        <v>43</v>
      </c>
      <c r="D404" s="154" t="s">
        <v>429</v>
      </c>
      <c r="E404" s="154" t="s">
        <v>192</v>
      </c>
      <c r="F404" s="155" t="s">
        <v>2</v>
      </c>
      <c r="G404" s="155">
        <v>1961</v>
      </c>
      <c r="H404" s="156">
        <v>85</v>
      </c>
      <c r="I404" s="157" t="s">
        <v>336</v>
      </c>
      <c r="J404" s="158">
        <v>78</v>
      </c>
      <c r="K404" s="158">
        <v>95</v>
      </c>
      <c r="L404" s="158">
        <v>173</v>
      </c>
      <c r="M404" s="157" t="s">
        <v>0</v>
      </c>
      <c r="N404" s="159">
        <v>268.60000000000002</v>
      </c>
      <c r="O404" s="159" t="s">
        <v>0</v>
      </c>
      <c r="P404" s="162"/>
    </row>
    <row r="405" spans="1:16" s="161" customFormat="1" ht="21.2" customHeight="1">
      <c r="A405" s="154" t="s">
        <v>64</v>
      </c>
      <c r="B405" s="155"/>
      <c r="C405" s="155" t="s">
        <v>16</v>
      </c>
      <c r="D405" s="154" t="s">
        <v>68</v>
      </c>
      <c r="E405" s="154" t="s">
        <v>67</v>
      </c>
      <c r="F405" s="155" t="s">
        <v>2</v>
      </c>
      <c r="G405" s="155">
        <v>1980</v>
      </c>
      <c r="H405" s="156" t="s">
        <v>59</v>
      </c>
      <c r="I405" s="157" t="s">
        <v>912</v>
      </c>
      <c r="J405" s="158">
        <v>95</v>
      </c>
      <c r="K405" s="158">
        <v>130</v>
      </c>
      <c r="L405" s="158">
        <v>225</v>
      </c>
      <c r="M405" s="157">
        <v>20</v>
      </c>
      <c r="N405" s="159" t="s">
        <v>0</v>
      </c>
      <c r="O405" s="159" t="s">
        <v>0</v>
      </c>
      <c r="P405" s="162"/>
    </row>
    <row r="406" spans="1:16" s="161" customFormat="1" ht="21.2" customHeight="1">
      <c r="A406" s="154" t="s">
        <v>64</v>
      </c>
      <c r="B406" s="155"/>
      <c r="C406" s="155" t="s">
        <v>16</v>
      </c>
      <c r="D406" s="154" t="s">
        <v>66</v>
      </c>
      <c r="E406" s="154" t="s">
        <v>65</v>
      </c>
      <c r="F406" s="155" t="s">
        <v>2</v>
      </c>
      <c r="G406" s="155">
        <v>1991</v>
      </c>
      <c r="H406" s="156" t="s">
        <v>59</v>
      </c>
      <c r="I406" s="157" t="s">
        <v>913</v>
      </c>
      <c r="J406" s="158">
        <v>85</v>
      </c>
      <c r="K406" s="158">
        <v>110</v>
      </c>
      <c r="L406" s="158">
        <v>195</v>
      </c>
      <c r="M406" s="157">
        <v>2</v>
      </c>
      <c r="N406" s="159" t="s">
        <v>0</v>
      </c>
      <c r="O406" s="159" t="s">
        <v>0</v>
      </c>
      <c r="P406" s="162"/>
    </row>
    <row r="407" spans="1:16" s="161" customFormat="1" ht="21.2" customHeight="1">
      <c r="A407" s="154" t="s">
        <v>64</v>
      </c>
      <c r="B407" s="155"/>
      <c r="C407" s="155" t="s">
        <v>16</v>
      </c>
      <c r="D407" s="154" t="s">
        <v>144</v>
      </c>
      <c r="E407" s="154" t="s">
        <v>143</v>
      </c>
      <c r="F407" s="155" t="s">
        <v>2</v>
      </c>
      <c r="G407" s="155">
        <v>1989</v>
      </c>
      <c r="H407" s="156">
        <v>85</v>
      </c>
      <c r="I407" s="157" t="s">
        <v>883</v>
      </c>
      <c r="J407" s="158">
        <v>70</v>
      </c>
      <c r="K407" s="158">
        <v>85</v>
      </c>
      <c r="L407" s="158">
        <v>155</v>
      </c>
      <c r="M407" s="157">
        <v>7</v>
      </c>
      <c r="N407" s="159" t="s">
        <v>0</v>
      </c>
      <c r="O407" s="159" t="s">
        <v>0</v>
      </c>
      <c r="P407" s="162"/>
    </row>
    <row r="408" spans="1:16" s="161" customFormat="1" ht="21.2" customHeight="1">
      <c r="A408" s="154" t="s">
        <v>64</v>
      </c>
      <c r="B408" s="155"/>
      <c r="C408" s="155" t="s">
        <v>16</v>
      </c>
      <c r="D408" s="154" t="s">
        <v>297</v>
      </c>
      <c r="E408" s="154" t="s">
        <v>126</v>
      </c>
      <c r="F408" s="155" t="s">
        <v>2</v>
      </c>
      <c r="G408" s="155">
        <v>1994</v>
      </c>
      <c r="H408" s="156">
        <v>94</v>
      </c>
      <c r="I408" s="157" t="s">
        <v>101</v>
      </c>
      <c r="J408" s="158">
        <v>71</v>
      </c>
      <c r="K408" s="158">
        <v>102</v>
      </c>
      <c r="L408" s="158">
        <v>173</v>
      </c>
      <c r="M408" s="157">
        <v>15.8</v>
      </c>
      <c r="N408" s="159" t="s">
        <v>0</v>
      </c>
      <c r="O408" s="159" t="s">
        <v>0</v>
      </c>
      <c r="P408" s="162"/>
    </row>
    <row r="409" spans="1:16" s="161" customFormat="1" ht="21.2" customHeight="1">
      <c r="A409" s="154" t="s">
        <v>64</v>
      </c>
      <c r="B409" s="155"/>
      <c r="C409" s="155" t="s">
        <v>16</v>
      </c>
      <c r="D409" s="154" t="s">
        <v>464</v>
      </c>
      <c r="E409" s="154" t="s">
        <v>368</v>
      </c>
      <c r="F409" s="155" t="s">
        <v>2</v>
      </c>
      <c r="G409" s="155">
        <v>1969</v>
      </c>
      <c r="H409" s="156">
        <v>94</v>
      </c>
      <c r="I409" s="157" t="s">
        <v>400</v>
      </c>
      <c r="J409" s="158">
        <v>70</v>
      </c>
      <c r="K409" s="158">
        <v>90</v>
      </c>
      <c r="L409" s="158">
        <v>160</v>
      </c>
      <c r="M409" s="157">
        <v>0</v>
      </c>
      <c r="N409" s="159" t="s">
        <v>0</v>
      </c>
      <c r="O409" s="159" t="s">
        <v>0</v>
      </c>
      <c r="P409" s="162"/>
    </row>
    <row r="410" spans="1:16" s="161" customFormat="1" ht="21.2" customHeight="1">
      <c r="A410" s="154" t="s">
        <v>64</v>
      </c>
      <c r="B410" s="155"/>
      <c r="C410" s="155" t="s">
        <v>16</v>
      </c>
      <c r="D410" s="154" t="s">
        <v>914</v>
      </c>
      <c r="E410" s="154" t="s">
        <v>109</v>
      </c>
      <c r="F410" s="155" t="s">
        <v>2</v>
      </c>
      <c r="G410" s="155">
        <v>1943</v>
      </c>
      <c r="H410" s="156">
        <v>77</v>
      </c>
      <c r="I410" s="157" t="s">
        <v>915</v>
      </c>
      <c r="J410" s="158">
        <v>39</v>
      </c>
      <c r="K410" s="158">
        <v>53</v>
      </c>
      <c r="L410" s="158">
        <v>92</v>
      </c>
      <c r="M410" s="157">
        <v>0</v>
      </c>
      <c r="N410" s="159" t="s">
        <v>0</v>
      </c>
      <c r="O410" s="159" t="s">
        <v>0</v>
      </c>
      <c r="P410" s="162"/>
    </row>
    <row r="411" spans="1:16" s="161" customFormat="1" ht="21.2" customHeight="1">
      <c r="A411" s="154" t="s">
        <v>64</v>
      </c>
      <c r="B411" s="155"/>
      <c r="C411" s="155" t="s">
        <v>16</v>
      </c>
      <c r="D411" s="154" t="s">
        <v>916</v>
      </c>
      <c r="E411" s="154" t="s">
        <v>102</v>
      </c>
      <c r="F411" s="155" t="s">
        <v>2</v>
      </c>
      <c r="G411" s="155">
        <v>1999</v>
      </c>
      <c r="H411" s="156">
        <v>85</v>
      </c>
      <c r="I411" s="157" t="s">
        <v>712</v>
      </c>
      <c r="J411" s="158">
        <v>46</v>
      </c>
      <c r="K411" s="158">
        <v>65</v>
      </c>
      <c r="L411" s="158">
        <v>106</v>
      </c>
      <c r="M411" s="157">
        <v>0</v>
      </c>
      <c r="N411" s="159" t="s">
        <v>0</v>
      </c>
      <c r="O411" s="159" t="s">
        <v>0</v>
      </c>
      <c r="P411" s="162"/>
    </row>
    <row r="412" spans="1:16" s="161" customFormat="1" ht="21.2" customHeight="1">
      <c r="A412" s="154" t="s">
        <v>64</v>
      </c>
      <c r="B412" s="155"/>
      <c r="C412" s="155" t="s">
        <v>16</v>
      </c>
      <c r="D412" s="154" t="s">
        <v>464</v>
      </c>
      <c r="E412" s="154" t="s">
        <v>368</v>
      </c>
      <c r="F412" s="155" t="s">
        <v>2</v>
      </c>
      <c r="G412" s="155">
        <v>1969</v>
      </c>
      <c r="H412" s="156">
        <v>105</v>
      </c>
      <c r="I412" s="157" t="s">
        <v>523</v>
      </c>
      <c r="J412" s="158">
        <v>68</v>
      </c>
      <c r="K412" s="158">
        <v>90</v>
      </c>
      <c r="L412" s="158">
        <v>158</v>
      </c>
      <c r="M412" s="157">
        <v>0</v>
      </c>
      <c r="N412" s="159" t="s">
        <v>0</v>
      </c>
      <c r="O412" s="159" t="s">
        <v>0</v>
      </c>
      <c r="P412" s="162"/>
    </row>
    <row r="413" spans="1:16" s="161" customFormat="1" ht="21.2" customHeight="1">
      <c r="A413" s="154" t="s">
        <v>64</v>
      </c>
      <c r="B413" s="155"/>
      <c r="C413" s="155" t="s">
        <v>16</v>
      </c>
      <c r="D413" s="154" t="s">
        <v>914</v>
      </c>
      <c r="E413" s="154" t="s">
        <v>109</v>
      </c>
      <c r="F413" s="155" t="s">
        <v>2</v>
      </c>
      <c r="G413" s="155">
        <v>1943</v>
      </c>
      <c r="H413" s="156">
        <v>85</v>
      </c>
      <c r="I413" s="157" t="s">
        <v>883</v>
      </c>
      <c r="J413" s="158">
        <v>40</v>
      </c>
      <c r="K413" s="158">
        <v>53</v>
      </c>
      <c r="L413" s="158">
        <v>93</v>
      </c>
      <c r="M413" s="157">
        <v>0</v>
      </c>
      <c r="N413" s="159" t="s">
        <v>0</v>
      </c>
      <c r="O413" s="159" t="s">
        <v>0</v>
      </c>
      <c r="P413" s="162"/>
    </row>
    <row r="414" spans="1:16" s="161" customFormat="1" ht="21.2" customHeight="1">
      <c r="A414" s="154" t="s">
        <v>17</v>
      </c>
      <c r="B414" s="155"/>
      <c r="C414" s="155" t="s">
        <v>16</v>
      </c>
      <c r="D414" s="154" t="s">
        <v>917</v>
      </c>
      <c r="E414" s="154" t="s">
        <v>62</v>
      </c>
      <c r="F414" s="155" t="s">
        <v>2</v>
      </c>
      <c r="G414" s="155">
        <v>1989</v>
      </c>
      <c r="H414" s="156">
        <v>77</v>
      </c>
      <c r="I414" s="157" t="s">
        <v>918</v>
      </c>
      <c r="J414" s="158">
        <v>75</v>
      </c>
      <c r="K414" s="158">
        <v>95</v>
      </c>
      <c r="L414" s="158">
        <v>170</v>
      </c>
      <c r="M414" s="157" t="s">
        <v>0</v>
      </c>
      <c r="N414" s="159">
        <v>220.8</v>
      </c>
      <c r="O414" s="159" t="s">
        <v>0</v>
      </c>
      <c r="P414" s="162"/>
    </row>
    <row r="415" spans="1:16" s="161" customFormat="1" ht="21.2" customHeight="1">
      <c r="A415" s="154" t="s">
        <v>17</v>
      </c>
      <c r="B415" s="155"/>
      <c r="C415" s="155" t="s">
        <v>16</v>
      </c>
      <c r="D415" s="154" t="s">
        <v>107</v>
      </c>
      <c r="E415" s="154" t="s">
        <v>100</v>
      </c>
      <c r="F415" s="155" t="s">
        <v>2</v>
      </c>
      <c r="G415" s="155">
        <v>1991</v>
      </c>
      <c r="H415" s="156" t="s">
        <v>1</v>
      </c>
      <c r="I415" s="157" t="s">
        <v>132</v>
      </c>
      <c r="J415" s="158">
        <v>102</v>
      </c>
      <c r="K415" s="158">
        <v>118</v>
      </c>
      <c r="L415" s="158">
        <v>220</v>
      </c>
      <c r="M415" s="157">
        <v>47.8</v>
      </c>
      <c r="N415" s="159">
        <v>252.2</v>
      </c>
      <c r="O415" s="159" t="s">
        <v>0</v>
      </c>
      <c r="P415" s="162"/>
    </row>
    <row r="416" spans="1:16" s="161" customFormat="1" ht="21.2" customHeight="1">
      <c r="A416" s="154" t="s">
        <v>17</v>
      </c>
      <c r="B416" s="155"/>
      <c r="C416" s="155" t="s">
        <v>16</v>
      </c>
      <c r="D416" s="154" t="s">
        <v>61</v>
      </c>
      <c r="E416" s="154" t="s">
        <v>60</v>
      </c>
      <c r="F416" s="155" t="s">
        <v>2</v>
      </c>
      <c r="G416" s="155">
        <v>1983</v>
      </c>
      <c r="H416" s="156" t="s">
        <v>59</v>
      </c>
      <c r="I416" s="157" t="s">
        <v>919</v>
      </c>
      <c r="J416" s="158">
        <v>115</v>
      </c>
      <c r="K416" s="158">
        <v>150</v>
      </c>
      <c r="L416" s="158">
        <v>265</v>
      </c>
      <c r="M416" s="157" t="s">
        <v>0</v>
      </c>
      <c r="N416" s="159">
        <v>269.2</v>
      </c>
      <c r="O416" s="159" t="s">
        <v>0</v>
      </c>
      <c r="P416" s="162"/>
    </row>
    <row r="417" spans="1:16" s="161" customFormat="1" ht="21.2" customHeight="1">
      <c r="A417" s="154" t="s">
        <v>17</v>
      </c>
      <c r="B417" s="155"/>
      <c r="C417" s="155" t="s">
        <v>16</v>
      </c>
      <c r="D417" s="154" t="s">
        <v>15</v>
      </c>
      <c r="E417" s="154" t="s">
        <v>14</v>
      </c>
      <c r="F417" s="155" t="s">
        <v>13</v>
      </c>
      <c r="G417" s="155">
        <v>1991</v>
      </c>
      <c r="H417" s="156" t="s">
        <v>12</v>
      </c>
      <c r="I417" s="157" t="s">
        <v>920</v>
      </c>
      <c r="J417" s="158">
        <v>71</v>
      </c>
      <c r="K417" s="158">
        <v>90</v>
      </c>
      <c r="L417" s="158">
        <v>161</v>
      </c>
      <c r="M417" s="157">
        <v>77</v>
      </c>
      <c r="N417" s="159">
        <v>302.8</v>
      </c>
      <c r="O417" s="159" t="s">
        <v>0</v>
      </c>
      <c r="P417" s="162"/>
    </row>
    <row r="418" spans="1:16" s="161" customFormat="1" ht="21.2" customHeight="1">
      <c r="A418" s="154" t="s">
        <v>17</v>
      </c>
      <c r="B418" s="155"/>
      <c r="C418" s="155" t="s">
        <v>16</v>
      </c>
      <c r="D418" s="154" t="s">
        <v>58</v>
      </c>
      <c r="E418" s="154" t="s">
        <v>57</v>
      </c>
      <c r="F418" s="155" t="s">
        <v>2</v>
      </c>
      <c r="G418" s="155">
        <v>1991</v>
      </c>
      <c r="H418" s="156">
        <v>94</v>
      </c>
      <c r="I418" s="157" t="s">
        <v>450</v>
      </c>
      <c r="J418" s="158">
        <v>115</v>
      </c>
      <c r="K418" s="158">
        <v>144</v>
      </c>
      <c r="L418" s="158">
        <v>259</v>
      </c>
      <c r="M418" s="157">
        <v>72.599999999999994</v>
      </c>
      <c r="N418" s="159" t="s">
        <v>0</v>
      </c>
      <c r="O418" s="159" t="s">
        <v>0</v>
      </c>
      <c r="P418" s="162"/>
    </row>
    <row r="419" spans="1:16" s="161" customFormat="1" ht="21.2" customHeight="1">
      <c r="A419" s="154" t="s">
        <v>17</v>
      </c>
      <c r="B419" s="155"/>
      <c r="C419" s="155" t="s">
        <v>16</v>
      </c>
      <c r="D419" s="154" t="s">
        <v>34</v>
      </c>
      <c r="E419" s="154" t="s">
        <v>33</v>
      </c>
      <c r="F419" s="155" t="s">
        <v>13</v>
      </c>
      <c r="G419" s="155">
        <v>1987</v>
      </c>
      <c r="H419" s="156">
        <v>69</v>
      </c>
      <c r="I419" s="157" t="s">
        <v>921</v>
      </c>
      <c r="J419" s="158">
        <v>45</v>
      </c>
      <c r="K419" s="158">
        <v>57</v>
      </c>
      <c r="L419" s="158">
        <v>102</v>
      </c>
      <c r="M419" s="157" t="s">
        <v>0</v>
      </c>
      <c r="N419" s="159">
        <v>211.9</v>
      </c>
      <c r="O419" s="159" t="s">
        <v>0</v>
      </c>
      <c r="P419" s="162"/>
    </row>
    <row r="420" spans="1:16" s="161" customFormat="1" ht="21.2" customHeight="1">
      <c r="A420" s="154" t="s">
        <v>17</v>
      </c>
      <c r="B420" s="155"/>
      <c r="C420" s="155" t="s">
        <v>16</v>
      </c>
      <c r="D420" s="154" t="s">
        <v>105</v>
      </c>
      <c r="E420" s="154" t="s">
        <v>105</v>
      </c>
      <c r="F420" s="155" t="s">
        <v>2</v>
      </c>
      <c r="G420" s="155">
        <v>1980</v>
      </c>
      <c r="H420" s="156">
        <v>85</v>
      </c>
      <c r="I420" s="157" t="s">
        <v>164</v>
      </c>
      <c r="J420" s="158">
        <v>80</v>
      </c>
      <c r="K420" s="158">
        <v>96</v>
      </c>
      <c r="L420" s="158">
        <v>176</v>
      </c>
      <c r="M420" s="157">
        <v>14.6</v>
      </c>
      <c r="N420" s="159" t="s">
        <v>0</v>
      </c>
      <c r="O420" s="159" t="s">
        <v>0</v>
      </c>
      <c r="P420" s="162"/>
    </row>
    <row r="421" spans="1:16" s="161" customFormat="1" ht="21.2" customHeight="1">
      <c r="A421" s="154" t="s">
        <v>17</v>
      </c>
      <c r="B421" s="155"/>
      <c r="C421" s="155" t="s">
        <v>16</v>
      </c>
      <c r="D421" s="154" t="s">
        <v>105</v>
      </c>
      <c r="E421" s="154" t="s">
        <v>105</v>
      </c>
      <c r="F421" s="155" t="s">
        <v>2</v>
      </c>
      <c r="G421" s="155">
        <v>1980</v>
      </c>
      <c r="H421" s="156">
        <v>94</v>
      </c>
      <c r="I421" s="157" t="s">
        <v>111</v>
      </c>
      <c r="J421" s="158">
        <v>76</v>
      </c>
      <c r="K421" s="158">
        <v>80</v>
      </c>
      <c r="L421" s="158">
        <v>156</v>
      </c>
      <c r="M421" s="157" t="s">
        <v>0</v>
      </c>
      <c r="N421" s="159">
        <v>185.6</v>
      </c>
      <c r="O421" s="159" t="s">
        <v>0</v>
      </c>
      <c r="P421" s="162"/>
    </row>
    <row r="422" spans="1:16" s="161" customFormat="1" ht="21.2" customHeight="1">
      <c r="A422" s="154" t="s">
        <v>17</v>
      </c>
      <c r="B422" s="155"/>
      <c r="C422" s="155" t="s">
        <v>16</v>
      </c>
      <c r="D422" s="154" t="s">
        <v>56</v>
      </c>
      <c r="E422" s="154" t="s">
        <v>55</v>
      </c>
      <c r="F422" s="155" t="s">
        <v>2</v>
      </c>
      <c r="G422" s="155">
        <v>1989</v>
      </c>
      <c r="H422" s="156">
        <v>105</v>
      </c>
      <c r="I422" s="157" t="s">
        <v>594</v>
      </c>
      <c r="J422" s="158">
        <v>100</v>
      </c>
      <c r="K422" s="158">
        <v>125</v>
      </c>
      <c r="L422" s="158">
        <v>225</v>
      </c>
      <c r="M422" s="157">
        <v>34</v>
      </c>
      <c r="N422" s="159" t="s">
        <v>0</v>
      </c>
      <c r="O422" s="159" t="s">
        <v>0</v>
      </c>
      <c r="P422" s="162"/>
    </row>
    <row r="423" spans="1:16" s="161" customFormat="1" ht="21.2" customHeight="1">
      <c r="A423" s="154" t="s">
        <v>17</v>
      </c>
      <c r="B423" s="155"/>
      <c r="C423" s="155" t="s">
        <v>16</v>
      </c>
      <c r="D423" s="154" t="s">
        <v>175</v>
      </c>
      <c r="E423" s="154" t="s">
        <v>174</v>
      </c>
      <c r="F423" s="155" t="s">
        <v>2</v>
      </c>
      <c r="G423" s="155">
        <v>1992</v>
      </c>
      <c r="H423" s="156">
        <v>85</v>
      </c>
      <c r="I423" s="157" t="s">
        <v>374</v>
      </c>
      <c r="J423" s="158">
        <v>87</v>
      </c>
      <c r="K423" s="158">
        <v>110</v>
      </c>
      <c r="L423" s="158">
        <v>197</v>
      </c>
      <c r="M423" s="157">
        <v>38.200000000000003</v>
      </c>
      <c r="N423" s="159" t="s">
        <v>0</v>
      </c>
      <c r="O423" s="159" t="s">
        <v>0</v>
      </c>
      <c r="P423" s="162"/>
    </row>
    <row r="424" spans="1:16" s="161" customFormat="1" ht="21.2" customHeight="1">
      <c r="A424" s="154" t="s">
        <v>17</v>
      </c>
      <c r="B424" s="155"/>
      <c r="C424" s="155" t="s">
        <v>16</v>
      </c>
      <c r="D424" s="154" t="s">
        <v>175</v>
      </c>
      <c r="E424" s="154" t="s">
        <v>174</v>
      </c>
      <c r="F424" s="155" t="s">
        <v>2</v>
      </c>
      <c r="G424" s="155">
        <v>1992</v>
      </c>
      <c r="H424" s="156">
        <v>77</v>
      </c>
      <c r="I424" s="157" t="s">
        <v>173</v>
      </c>
      <c r="J424" s="158">
        <v>87</v>
      </c>
      <c r="K424" s="158">
        <v>100</v>
      </c>
      <c r="L424" s="158">
        <v>187</v>
      </c>
      <c r="M424" s="157">
        <v>44</v>
      </c>
      <c r="N424" s="159" t="s">
        <v>0</v>
      </c>
      <c r="O424" s="159" t="s">
        <v>0</v>
      </c>
      <c r="P424" s="162"/>
    </row>
    <row r="425" spans="1:16" s="161" customFormat="1" ht="21.2" customHeight="1">
      <c r="A425" s="154" t="s">
        <v>17</v>
      </c>
      <c r="B425" s="155"/>
      <c r="C425" s="155" t="s">
        <v>16</v>
      </c>
      <c r="D425" s="154" t="s">
        <v>333</v>
      </c>
      <c r="E425" s="154" t="s">
        <v>76</v>
      </c>
      <c r="F425" s="155" t="s">
        <v>2</v>
      </c>
      <c r="G425" s="155">
        <v>1997</v>
      </c>
      <c r="H425" s="156">
        <v>94</v>
      </c>
      <c r="I425" s="157" t="s">
        <v>572</v>
      </c>
      <c r="J425" s="158">
        <v>95</v>
      </c>
      <c r="K425" s="158">
        <v>108</v>
      </c>
      <c r="L425" s="158">
        <v>202</v>
      </c>
      <c r="M425" s="157">
        <v>17.399999999999999</v>
      </c>
      <c r="N425" s="159" t="s">
        <v>0</v>
      </c>
      <c r="O425" s="159" t="s">
        <v>0</v>
      </c>
      <c r="P425" s="162"/>
    </row>
    <row r="426" spans="1:16" s="161" customFormat="1" ht="21.2" customHeight="1">
      <c r="A426" s="154" t="s">
        <v>17</v>
      </c>
      <c r="B426" s="155"/>
      <c r="C426" s="155" t="s">
        <v>16</v>
      </c>
      <c r="D426" s="154" t="s">
        <v>333</v>
      </c>
      <c r="E426" s="154" t="s">
        <v>69</v>
      </c>
      <c r="F426" s="155" t="s">
        <v>2</v>
      </c>
      <c r="G426" s="155">
        <v>1999</v>
      </c>
      <c r="H426" s="156">
        <v>69</v>
      </c>
      <c r="I426" s="157" t="s">
        <v>414</v>
      </c>
      <c r="J426" s="158">
        <v>60</v>
      </c>
      <c r="K426" s="158">
        <v>70</v>
      </c>
      <c r="L426" s="158">
        <v>130</v>
      </c>
      <c r="M426" s="157">
        <v>5</v>
      </c>
      <c r="N426" s="159" t="s">
        <v>0</v>
      </c>
      <c r="O426" s="159" t="s">
        <v>0</v>
      </c>
      <c r="P426" s="162"/>
    </row>
    <row r="427" spans="1:16" s="161" customFormat="1" ht="21.2" customHeight="1">
      <c r="A427" s="154" t="s">
        <v>17</v>
      </c>
      <c r="B427" s="155"/>
      <c r="C427" s="155" t="s">
        <v>16</v>
      </c>
      <c r="D427" s="154" t="s">
        <v>333</v>
      </c>
      <c r="E427" s="154" t="s">
        <v>922</v>
      </c>
      <c r="F427" s="155" t="s">
        <v>2</v>
      </c>
      <c r="G427" s="155">
        <v>1999</v>
      </c>
      <c r="H427" s="156">
        <v>77</v>
      </c>
      <c r="I427" s="157" t="s">
        <v>433</v>
      </c>
      <c r="J427" s="158">
        <v>63</v>
      </c>
      <c r="K427" s="158">
        <v>80</v>
      </c>
      <c r="L427" s="158">
        <v>143</v>
      </c>
      <c r="M427" s="157" t="s">
        <v>0</v>
      </c>
      <c r="N427" s="159" t="s">
        <v>0</v>
      </c>
      <c r="O427" s="159">
        <v>548.6</v>
      </c>
      <c r="P427" s="162"/>
    </row>
    <row r="428" spans="1:16" s="161" customFormat="1" ht="21.2" customHeight="1">
      <c r="A428" s="154" t="s">
        <v>17</v>
      </c>
      <c r="B428" s="155"/>
      <c r="C428" s="155" t="s">
        <v>16</v>
      </c>
      <c r="D428" s="154" t="s">
        <v>82</v>
      </c>
      <c r="E428" s="154" t="s">
        <v>185</v>
      </c>
      <c r="F428" s="155" t="s">
        <v>2</v>
      </c>
      <c r="G428" s="155">
        <v>1994</v>
      </c>
      <c r="H428" s="156">
        <v>94</v>
      </c>
      <c r="I428" s="157" t="s">
        <v>106</v>
      </c>
      <c r="J428" s="158">
        <v>100</v>
      </c>
      <c r="K428" s="158">
        <v>123</v>
      </c>
      <c r="L428" s="158">
        <v>223</v>
      </c>
      <c r="M428" s="157" t="s">
        <v>0</v>
      </c>
      <c r="N428" s="159">
        <v>256.8</v>
      </c>
      <c r="O428" s="159" t="s">
        <v>0</v>
      </c>
      <c r="P428" s="162"/>
    </row>
    <row r="429" spans="1:16" s="161" customFormat="1" ht="21.2" customHeight="1">
      <c r="A429" s="154" t="s">
        <v>17</v>
      </c>
      <c r="B429" s="155"/>
      <c r="C429" s="155" t="s">
        <v>16</v>
      </c>
      <c r="D429" s="154" t="s">
        <v>82</v>
      </c>
      <c r="E429" s="154" t="s">
        <v>185</v>
      </c>
      <c r="F429" s="155" t="s">
        <v>2</v>
      </c>
      <c r="G429" s="155">
        <v>1994</v>
      </c>
      <c r="H429" s="156">
        <v>105</v>
      </c>
      <c r="I429" s="157" t="s">
        <v>716</v>
      </c>
      <c r="J429" s="158">
        <v>102</v>
      </c>
      <c r="K429" s="158">
        <v>125</v>
      </c>
      <c r="L429" s="158">
        <v>227</v>
      </c>
      <c r="M429" s="157" t="s">
        <v>0</v>
      </c>
      <c r="N429" s="159">
        <v>258.7</v>
      </c>
      <c r="O429" s="159" t="s">
        <v>0</v>
      </c>
      <c r="P429" s="162"/>
    </row>
    <row r="430" spans="1:16" s="161" customFormat="1" ht="21.2" customHeight="1">
      <c r="A430" s="154" t="s">
        <v>17</v>
      </c>
      <c r="B430" s="155"/>
      <c r="C430" s="155" t="s">
        <v>16</v>
      </c>
      <c r="D430" s="154" t="s">
        <v>232</v>
      </c>
      <c r="E430" s="154" t="s">
        <v>60</v>
      </c>
      <c r="F430" s="155" t="s">
        <v>2</v>
      </c>
      <c r="G430" s="155">
        <v>2000</v>
      </c>
      <c r="H430" s="156">
        <v>85</v>
      </c>
      <c r="I430" s="157" t="s">
        <v>605</v>
      </c>
      <c r="J430" s="158">
        <v>63</v>
      </c>
      <c r="K430" s="158">
        <v>80</v>
      </c>
      <c r="L430" s="158">
        <v>143</v>
      </c>
      <c r="M430" s="157" t="s">
        <v>0</v>
      </c>
      <c r="N430" s="159" t="s">
        <v>0</v>
      </c>
      <c r="O430" s="159">
        <v>497.91</v>
      </c>
      <c r="P430" s="162"/>
    </row>
    <row r="431" spans="1:16" s="161" customFormat="1" ht="21.2" customHeight="1">
      <c r="A431" s="154" t="s">
        <v>17</v>
      </c>
      <c r="B431" s="155"/>
      <c r="C431" s="155" t="s">
        <v>16</v>
      </c>
      <c r="D431" s="154" t="s">
        <v>32</v>
      </c>
      <c r="E431" s="154" t="s">
        <v>21</v>
      </c>
      <c r="F431" s="155" t="s">
        <v>13</v>
      </c>
      <c r="G431" s="155">
        <v>1985</v>
      </c>
      <c r="H431" s="156">
        <v>69</v>
      </c>
      <c r="I431" s="157" t="s">
        <v>923</v>
      </c>
      <c r="J431" s="158">
        <v>61</v>
      </c>
      <c r="K431" s="158">
        <v>81</v>
      </c>
      <c r="L431" s="158">
        <v>142</v>
      </c>
      <c r="M431" s="157">
        <v>74</v>
      </c>
      <c r="N431" s="159" t="s">
        <v>0</v>
      </c>
      <c r="O431" s="159" t="s">
        <v>0</v>
      </c>
      <c r="P431" s="162"/>
    </row>
    <row r="432" spans="1:16" s="161" customFormat="1" ht="21.2" customHeight="1">
      <c r="A432" s="154" t="s">
        <v>17</v>
      </c>
      <c r="B432" s="155"/>
      <c r="C432" s="155" t="s">
        <v>16</v>
      </c>
      <c r="D432" s="154" t="s">
        <v>32</v>
      </c>
      <c r="E432" s="154" t="s">
        <v>21</v>
      </c>
      <c r="F432" s="155" t="s">
        <v>13</v>
      </c>
      <c r="G432" s="155">
        <v>1985</v>
      </c>
      <c r="H432" s="156">
        <v>75</v>
      </c>
      <c r="I432" s="157" t="s">
        <v>924</v>
      </c>
      <c r="J432" s="158">
        <v>62</v>
      </c>
      <c r="K432" s="158">
        <v>76</v>
      </c>
      <c r="L432" s="158">
        <v>138</v>
      </c>
      <c r="M432" s="157" t="s">
        <v>0</v>
      </c>
      <c r="N432" s="159">
        <v>274.2</v>
      </c>
      <c r="O432" s="159" t="s">
        <v>0</v>
      </c>
      <c r="P432" s="162"/>
    </row>
    <row r="433" spans="1:16" s="161" customFormat="1" ht="21.2" customHeight="1">
      <c r="A433" s="154" t="s">
        <v>179</v>
      </c>
      <c r="B433" s="155"/>
      <c r="C433" s="155" t="s">
        <v>73</v>
      </c>
      <c r="D433" s="154" t="s">
        <v>926</v>
      </c>
      <c r="E433" s="154" t="s">
        <v>102</v>
      </c>
      <c r="F433" s="155" t="s">
        <v>2</v>
      </c>
      <c r="G433" s="155">
        <v>1958</v>
      </c>
      <c r="H433" s="156" t="s">
        <v>235</v>
      </c>
      <c r="I433" s="157" t="s">
        <v>927</v>
      </c>
      <c r="J433" s="158">
        <v>72</v>
      </c>
      <c r="K433" s="158">
        <v>80</v>
      </c>
      <c r="L433" s="158">
        <v>152</v>
      </c>
      <c r="M433" s="157" t="s">
        <v>0</v>
      </c>
      <c r="N433" s="159">
        <v>305.30709999999999</v>
      </c>
      <c r="O433" s="159" t="s">
        <v>0</v>
      </c>
      <c r="P433" s="162"/>
    </row>
    <row r="434" spans="1:16" s="161" customFormat="1" ht="21.2" customHeight="1">
      <c r="A434" s="154" t="s">
        <v>179</v>
      </c>
      <c r="B434" s="155"/>
      <c r="C434" s="155" t="s">
        <v>73</v>
      </c>
      <c r="D434" s="154" t="s">
        <v>928</v>
      </c>
      <c r="E434" s="154" t="s">
        <v>236</v>
      </c>
      <c r="F434" s="155" t="s">
        <v>2</v>
      </c>
      <c r="G434" s="155">
        <v>2000</v>
      </c>
      <c r="H434" s="156" t="s">
        <v>213</v>
      </c>
      <c r="I434" s="157" t="s">
        <v>929</v>
      </c>
      <c r="J434" s="158">
        <v>86</v>
      </c>
      <c r="K434" s="158">
        <v>105</v>
      </c>
      <c r="L434" s="158">
        <v>185</v>
      </c>
      <c r="M434" s="157" t="s">
        <v>0</v>
      </c>
      <c r="N434" s="159" t="s">
        <v>0</v>
      </c>
      <c r="O434" s="159" t="s">
        <v>0</v>
      </c>
      <c r="P434" s="162"/>
    </row>
    <row r="435" spans="1:16" s="13" customFormat="1" ht="21.2" customHeight="1">
      <c r="A435" s="8" t="s">
        <v>403</v>
      </c>
      <c r="B435" s="7"/>
      <c r="C435" s="7" t="s">
        <v>80</v>
      </c>
      <c r="D435" s="8" t="s">
        <v>402</v>
      </c>
      <c r="E435" s="8" t="s">
        <v>401</v>
      </c>
      <c r="F435" s="7" t="s">
        <v>2</v>
      </c>
      <c r="G435" s="7">
        <v>1958</v>
      </c>
      <c r="H435" s="12" t="s">
        <v>1</v>
      </c>
      <c r="I435" s="10">
        <v>91.7</v>
      </c>
      <c r="J435" s="11">
        <v>71</v>
      </c>
      <c r="K435" s="11">
        <v>93</v>
      </c>
      <c r="L435" s="11">
        <v>164</v>
      </c>
      <c r="M435" s="10" t="s">
        <v>0</v>
      </c>
      <c r="N435" s="9">
        <v>267.89999999999998</v>
      </c>
      <c r="O435" s="9" t="s">
        <v>0</v>
      </c>
      <c r="P435" s="14"/>
    </row>
    <row r="436" spans="1:16" ht="21.2" customHeight="1">
      <c r="A436" s="174" t="s">
        <v>86</v>
      </c>
      <c r="B436" s="175"/>
      <c r="C436" s="175" t="s">
        <v>41</v>
      </c>
      <c r="D436" s="168" t="s">
        <v>1171</v>
      </c>
      <c r="E436" s="168" t="s">
        <v>62</v>
      </c>
      <c r="F436" s="172" t="s">
        <v>649</v>
      </c>
      <c r="G436" s="172">
        <v>1996</v>
      </c>
      <c r="H436" s="173" t="s">
        <v>1172</v>
      </c>
      <c r="I436" s="173" t="s">
        <v>8</v>
      </c>
      <c r="J436" s="169">
        <v>84</v>
      </c>
      <c r="K436" s="169">
        <v>110</v>
      </c>
      <c r="L436" s="169">
        <v>194</v>
      </c>
      <c r="M436" s="170">
        <v>24.4</v>
      </c>
    </row>
    <row r="437" spans="1:16" ht="21.2" customHeight="1">
      <c r="A437" s="174" t="s">
        <v>86</v>
      </c>
      <c r="B437" s="175"/>
      <c r="C437" s="175" t="s">
        <v>41</v>
      </c>
      <c r="D437" s="168" t="s">
        <v>1171</v>
      </c>
      <c r="E437" s="168" t="s">
        <v>62</v>
      </c>
      <c r="F437" s="172" t="s">
        <v>649</v>
      </c>
      <c r="G437" s="172">
        <v>1996</v>
      </c>
      <c r="H437" s="173" t="s">
        <v>1173</v>
      </c>
      <c r="I437" s="173" t="s">
        <v>1174</v>
      </c>
      <c r="J437" s="169">
        <v>0</v>
      </c>
      <c r="K437" s="169">
        <v>115</v>
      </c>
      <c r="L437" s="169"/>
      <c r="M437" s="170">
        <v>28.4</v>
      </c>
    </row>
    <row r="438" spans="1:16" ht="21.2" customHeight="1">
      <c r="A438" s="174" t="s">
        <v>86</v>
      </c>
      <c r="B438" s="175"/>
      <c r="C438" s="175" t="s">
        <v>41</v>
      </c>
      <c r="D438" s="168" t="s">
        <v>575</v>
      </c>
      <c r="E438" s="168" t="s">
        <v>109</v>
      </c>
      <c r="F438" s="172" t="s">
        <v>649</v>
      </c>
      <c r="G438" s="172">
        <v>1993</v>
      </c>
      <c r="H438" s="173" t="s">
        <v>1175</v>
      </c>
      <c r="I438" s="173" t="s">
        <v>1176</v>
      </c>
      <c r="J438" s="169">
        <v>96</v>
      </c>
      <c r="K438" s="169">
        <v>118</v>
      </c>
      <c r="L438" s="169">
        <v>214</v>
      </c>
      <c r="M438" s="170">
        <v>30</v>
      </c>
    </row>
    <row r="439" spans="1:16" ht="21.2" customHeight="1">
      <c r="A439" s="174" t="s">
        <v>86</v>
      </c>
      <c r="B439" s="175"/>
      <c r="C439" s="175" t="s">
        <v>41</v>
      </c>
      <c r="D439" s="168" t="s">
        <v>1177</v>
      </c>
      <c r="E439" s="168" t="s">
        <v>1178</v>
      </c>
      <c r="F439" s="172" t="s">
        <v>649</v>
      </c>
      <c r="G439" s="172">
        <v>1987</v>
      </c>
      <c r="H439" s="173" t="s">
        <v>1179</v>
      </c>
      <c r="I439" s="173" t="s">
        <v>661</v>
      </c>
      <c r="J439" s="169">
        <v>110</v>
      </c>
      <c r="K439" s="169">
        <v>135</v>
      </c>
      <c r="L439" s="169">
        <v>245</v>
      </c>
      <c r="M439" s="170">
        <v>85.6</v>
      </c>
    </row>
    <row r="440" spans="1:16" ht="21.2" customHeight="1">
      <c r="A440" s="174" t="s">
        <v>86</v>
      </c>
      <c r="B440" s="175"/>
      <c r="C440" s="175" t="s">
        <v>41</v>
      </c>
      <c r="D440" s="168" t="s">
        <v>1180</v>
      </c>
      <c r="E440" s="168" t="s">
        <v>306</v>
      </c>
      <c r="F440" s="172" t="s">
        <v>649</v>
      </c>
      <c r="G440" s="172">
        <v>1991</v>
      </c>
      <c r="H440" s="173" t="s">
        <v>1179</v>
      </c>
      <c r="I440" s="173" t="s">
        <v>559</v>
      </c>
      <c r="J440" s="169">
        <v>90</v>
      </c>
      <c r="K440" s="169">
        <v>106</v>
      </c>
      <c r="L440" s="169">
        <v>196</v>
      </c>
      <c r="M440" s="170">
        <v>45</v>
      </c>
    </row>
    <row r="441" spans="1:16" ht="21.2" customHeight="1">
      <c r="A441" s="174" t="s">
        <v>86</v>
      </c>
      <c r="B441" s="175"/>
      <c r="C441" s="175" t="s">
        <v>41</v>
      </c>
      <c r="D441" s="168" t="s">
        <v>310</v>
      </c>
      <c r="E441" s="168" t="s">
        <v>309</v>
      </c>
      <c r="F441" s="172" t="s">
        <v>649</v>
      </c>
      <c r="G441" s="172">
        <v>1985</v>
      </c>
      <c r="H441" s="173" t="s">
        <v>1172</v>
      </c>
      <c r="I441" s="173" t="s">
        <v>1181</v>
      </c>
      <c r="J441" s="169">
        <v>103</v>
      </c>
      <c r="K441" s="169">
        <v>130</v>
      </c>
      <c r="L441" s="169">
        <v>233</v>
      </c>
      <c r="M441" s="170">
        <v>71.400000000000006</v>
      </c>
    </row>
    <row r="442" spans="1:16" ht="21.2" customHeight="1">
      <c r="A442" s="174" t="s">
        <v>86</v>
      </c>
      <c r="B442" s="175"/>
      <c r="C442" s="175" t="s">
        <v>41</v>
      </c>
      <c r="D442" s="168" t="s">
        <v>310</v>
      </c>
      <c r="E442" s="168" t="s">
        <v>309</v>
      </c>
      <c r="F442" s="172" t="s">
        <v>649</v>
      </c>
      <c r="G442" s="172">
        <v>1985</v>
      </c>
      <c r="H442" s="173" t="s">
        <v>1179</v>
      </c>
      <c r="I442" s="173" t="s">
        <v>339</v>
      </c>
      <c r="J442" s="169">
        <v>100</v>
      </c>
      <c r="K442" s="169">
        <v>121</v>
      </c>
      <c r="L442" s="169">
        <v>221</v>
      </c>
      <c r="M442" s="170">
        <v>70</v>
      </c>
    </row>
    <row r="443" spans="1:16" ht="21.2" customHeight="1">
      <c r="A443" s="174" t="s">
        <v>86</v>
      </c>
      <c r="B443" s="175"/>
      <c r="C443" s="175" t="s">
        <v>41</v>
      </c>
      <c r="D443" s="168" t="s">
        <v>577</v>
      </c>
      <c r="E443" s="168" t="s">
        <v>154</v>
      </c>
      <c r="F443" s="172" t="s">
        <v>649</v>
      </c>
      <c r="G443" s="172">
        <v>1986</v>
      </c>
      <c r="H443" s="173" t="s">
        <v>1173</v>
      </c>
      <c r="I443" s="173" t="s">
        <v>1182</v>
      </c>
      <c r="J443" s="169">
        <v>101</v>
      </c>
      <c r="K443" s="169">
        <v>130</v>
      </c>
      <c r="L443" s="169">
        <v>231</v>
      </c>
      <c r="M443" s="170">
        <v>56.6</v>
      </c>
    </row>
    <row r="444" spans="1:16" ht="21.2" customHeight="1">
      <c r="A444" s="174" t="s">
        <v>86</v>
      </c>
      <c r="B444" s="175"/>
      <c r="C444" s="175" t="s">
        <v>41</v>
      </c>
      <c r="D444" s="168" t="s">
        <v>577</v>
      </c>
      <c r="E444" s="168" t="s">
        <v>154</v>
      </c>
      <c r="F444" s="172" t="s">
        <v>649</v>
      </c>
      <c r="G444" s="172">
        <v>1986</v>
      </c>
      <c r="H444" s="173" t="s">
        <v>1172</v>
      </c>
      <c r="I444" s="173" t="s">
        <v>334</v>
      </c>
      <c r="J444" s="169">
        <v>100</v>
      </c>
      <c r="K444" s="169">
        <v>126</v>
      </c>
      <c r="L444" s="169">
        <v>226</v>
      </c>
      <c r="M444" s="170">
        <v>57</v>
      </c>
    </row>
    <row r="445" spans="1:16" ht="21.2" customHeight="1">
      <c r="A445" s="174" t="s">
        <v>44</v>
      </c>
      <c r="C445" s="5" t="s">
        <v>43</v>
      </c>
      <c r="D445" s="176" t="s">
        <v>1183</v>
      </c>
      <c r="E445" s="176" t="s">
        <v>484</v>
      </c>
      <c r="F445" s="181" t="s">
        <v>2</v>
      </c>
      <c r="G445" s="181"/>
      <c r="H445" s="182"/>
      <c r="I445" s="182"/>
      <c r="J445" s="177">
        <v>100</v>
      </c>
      <c r="K445" s="177">
        <v>120</v>
      </c>
      <c r="L445" s="177">
        <v>218</v>
      </c>
    </row>
    <row r="446" spans="1:16" ht="21.2" customHeight="1">
      <c r="A446" s="174" t="s">
        <v>44</v>
      </c>
      <c r="B446" s="180"/>
      <c r="C446" s="180" t="s">
        <v>43</v>
      </c>
      <c r="D446" s="176" t="s">
        <v>1184</v>
      </c>
      <c r="E446" s="176" t="s">
        <v>321</v>
      </c>
      <c r="F446" s="181" t="s">
        <v>2</v>
      </c>
      <c r="G446" s="181">
        <v>1993</v>
      </c>
      <c r="H446" s="182" t="s">
        <v>178</v>
      </c>
      <c r="I446" s="182" t="s">
        <v>1185</v>
      </c>
      <c r="J446" s="177">
        <v>90</v>
      </c>
      <c r="K446" s="177">
        <v>111</v>
      </c>
      <c r="L446" s="177">
        <v>201</v>
      </c>
    </row>
    <row r="447" spans="1:16" ht="21.2" customHeight="1">
      <c r="A447" s="174" t="s">
        <v>44</v>
      </c>
      <c r="B447" s="180"/>
      <c r="C447" s="180" t="s">
        <v>43</v>
      </c>
      <c r="D447" s="176" t="s">
        <v>1186</v>
      </c>
      <c r="E447" s="176" t="s">
        <v>126</v>
      </c>
      <c r="F447" s="181" t="s">
        <v>2</v>
      </c>
      <c r="G447" s="181">
        <v>1991</v>
      </c>
      <c r="H447" s="182" t="s">
        <v>8</v>
      </c>
      <c r="I447" s="182" t="s">
        <v>1187</v>
      </c>
      <c r="J447" s="177">
        <v>93</v>
      </c>
      <c r="K447" s="177">
        <v>117</v>
      </c>
      <c r="L447" s="177">
        <v>210</v>
      </c>
    </row>
    <row r="448" spans="1:16" ht="21.2" customHeight="1">
      <c r="A448" s="174" t="s">
        <v>44</v>
      </c>
      <c r="B448" s="180"/>
      <c r="C448" s="180" t="s">
        <v>43</v>
      </c>
      <c r="D448" s="176" t="s">
        <v>1188</v>
      </c>
      <c r="E448" s="176" t="s">
        <v>1189</v>
      </c>
      <c r="F448" s="181" t="s">
        <v>13</v>
      </c>
      <c r="G448" s="181">
        <v>1989</v>
      </c>
      <c r="H448" s="182" t="s">
        <v>218</v>
      </c>
      <c r="I448" s="182" t="s">
        <v>1190</v>
      </c>
      <c r="J448" s="177">
        <v>43</v>
      </c>
      <c r="K448" s="177">
        <v>61</v>
      </c>
      <c r="L448" s="177">
        <v>104</v>
      </c>
    </row>
    <row r="449" spans="1:14" ht="21.2" customHeight="1">
      <c r="A449" s="174" t="s">
        <v>419</v>
      </c>
      <c r="C449" s="5" t="s">
        <v>43</v>
      </c>
      <c r="D449" s="183" t="s">
        <v>4</v>
      </c>
      <c r="E449" s="183" t="s">
        <v>1191</v>
      </c>
      <c r="F449" s="184" t="s">
        <v>13</v>
      </c>
      <c r="G449" s="185">
        <v>97</v>
      </c>
      <c r="H449" s="184" t="s">
        <v>1192</v>
      </c>
      <c r="I449" s="184" t="s">
        <v>831</v>
      </c>
      <c r="J449" s="185">
        <v>66</v>
      </c>
      <c r="K449" s="185">
        <v>84</v>
      </c>
      <c r="L449" s="185">
        <v>150</v>
      </c>
      <c r="M449" s="186">
        <v>95</v>
      </c>
    </row>
    <row r="450" spans="1:14" ht="21.2" customHeight="1">
      <c r="A450" s="174" t="s">
        <v>419</v>
      </c>
      <c r="B450" s="180"/>
      <c r="C450" s="180" t="s">
        <v>43</v>
      </c>
      <c r="D450" s="183" t="s">
        <v>4</v>
      </c>
      <c r="E450" s="183" t="s">
        <v>3</v>
      </c>
      <c r="F450" s="184" t="s">
        <v>2</v>
      </c>
      <c r="G450" s="185">
        <v>93</v>
      </c>
      <c r="H450" s="184" t="s">
        <v>1193</v>
      </c>
      <c r="I450" s="184" t="s">
        <v>290</v>
      </c>
      <c r="J450" s="185">
        <v>96</v>
      </c>
      <c r="K450" s="185">
        <v>116</v>
      </c>
      <c r="L450" s="185">
        <v>212</v>
      </c>
      <c r="M450" s="186">
        <v>28.6</v>
      </c>
    </row>
    <row r="451" spans="1:14" ht="21.2" customHeight="1">
      <c r="A451" s="174" t="s">
        <v>419</v>
      </c>
      <c r="B451" s="180"/>
      <c r="C451" s="180" t="s">
        <v>43</v>
      </c>
      <c r="D451" s="183" t="s">
        <v>4</v>
      </c>
      <c r="E451" s="183" t="s">
        <v>418</v>
      </c>
      <c r="F451" s="184" t="s">
        <v>2</v>
      </c>
      <c r="G451" s="185">
        <v>63</v>
      </c>
      <c r="H451" s="184" t="s">
        <v>1194</v>
      </c>
      <c r="I451" s="184" t="s">
        <v>1195</v>
      </c>
      <c r="J451" s="185">
        <v>94</v>
      </c>
      <c r="K451" s="185">
        <v>121</v>
      </c>
      <c r="L451" s="185">
        <v>215</v>
      </c>
      <c r="M451" s="186">
        <v>22.5</v>
      </c>
    </row>
    <row r="452" spans="1:14" ht="21.2" customHeight="1">
      <c r="A452" s="174" t="s">
        <v>419</v>
      </c>
      <c r="B452" s="180"/>
      <c r="C452" s="180" t="s">
        <v>43</v>
      </c>
      <c r="D452" s="183" t="s">
        <v>1196</v>
      </c>
      <c r="E452" s="183" t="s">
        <v>1189</v>
      </c>
      <c r="F452" s="184" t="s">
        <v>13</v>
      </c>
      <c r="G452" s="185">
        <v>94</v>
      </c>
      <c r="H452" s="184" t="s">
        <v>1197</v>
      </c>
      <c r="I452" s="184" t="s">
        <v>880</v>
      </c>
      <c r="J452" s="185">
        <v>35</v>
      </c>
      <c r="K452" s="185">
        <v>47</v>
      </c>
      <c r="L452" s="185">
        <v>82</v>
      </c>
      <c r="M452" s="186">
        <v>47</v>
      </c>
    </row>
    <row r="453" spans="1:14" ht="21.2" customHeight="1">
      <c r="A453" s="174" t="s">
        <v>972</v>
      </c>
      <c r="C453" s="5" t="s">
        <v>73</v>
      </c>
      <c r="D453" s="168" t="s">
        <v>385</v>
      </c>
      <c r="E453" s="168" t="s">
        <v>386</v>
      </c>
      <c r="F453" s="172" t="s">
        <v>2</v>
      </c>
      <c r="G453" s="172">
        <v>1953</v>
      </c>
      <c r="H453" s="173" t="s">
        <v>1198</v>
      </c>
      <c r="I453" s="173" t="s">
        <v>1199</v>
      </c>
      <c r="J453" s="169">
        <v>67</v>
      </c>
      <c r="K453" s="169">
        <v>82</v>
      </c>
      <c r="L453" s="169">
        <v>149</v>
      </c>
      <c r="M453" s="170"/>
      <c r="N453" s="171">
        <v>265.70999999999998</v>
      </c>
    </row>
    <row r="454" spans="1:14" ht="21.2" customHeight="1">
      <c r="A454" s="174" t="s">
        <v>972</v>
      </c>
      <c r="B454" s="180"/>
      <c r="C454" s="180" t="s">
        <v>73</v>
      </c>
      <c r="D454" s="168" t="s">
        <v>501</v>
      </c>
      <c r="E454" s="168" t="s">
        <v>200</v>
      </c>
      <c r="F454" s="172" t="s">
        <v>2</v>
      </c>
      <c r="G454" s="172">
        <v>1978</v>
      </c>
      <c r="H454" s="173" t="s">
        <v>1200</v>
      </c>
      <c r="I454" s="173" t="s">
        <v>502</v>
      </c>
      <c r="J454" s="169">
        <v>81</v>
      </c>
      <c r="K454" s="169">
        <v>100</v>
      </c>
      <c r="L454" s="169">
        <v>181</v>
      </c>
      <c r="M454" s="170"/>
      <c r="N454" s="171">
        <v>269.60000000000002</v>
      </c>
    </row>
    <row r="455" spans="1:14" ht="21.2" customHeight="1">
      <c r="A455" s="174" t="s">
        <v>972</v>
      </c>
      <c r="B455" s="180"/>
      <c r="C455" s="180" t="s">
        <v>73</v>
      </c>
      <c r="D455" s="168" t="s">
        <v>498</v>
      </c>
      <c r="E455" s="168" t="s">
        <v>497</v>
      </c>
      <c r="F455" s="172" t="s">
        <v>2</v>
      </c>
      <c r="G455" s="172">
        <v>1978</v>
      </c>
      <c r="H455" s="173" t="s">
        <v>1201</v>
      </c>
      <c r="I455" s="173" t="s">
        <v>1202</v>
      </c>
      <c r="J455" s="169">
        <v>79</v>
      </c>
      <c r="K455" s="169">
        <v>100</v>
      </c>
      <c r="L455" s="169">
        <v>179</v>
      </c>
      <c r="M455" s="170"/>
      <c r="N455" s="171">
        <v>249.81</v>
      </c>
    </row>
    <row r="456" spans="1:14" ht="21.2" customHeight="1">
      <c r="A456" s="174" t="s">
        <v>972</v>
      </c>
      <c r="B456" s="180"/>
      <c r="C456" s="180" t="s">
        <v>73</v>
      </c>
      <c r="D456" s="168" t="s">
        <v>410</v>
      </c>
      <c r="E456" s="168" t="s">
        <v>409</v>
      </c>
      <c r="F456" s="172" t="s">
        <v>2</v>
      </c>
      <c r="G456" s="172">
        <v>1957</v>
      </c>
      <c r="H456" s="173" t="s">
        <v>1203</v>
      </c>
      <c r="I456" s="173" t="s">
        <v>1204</v>
      </c>
      <c r="J456" s="169">
        <v>87</v>
      </c>
      <c r="K456" s="169">
        <v>110</v>
      </c>
      <c r="L456" s="169">
        <v>195</v>
      </c>
      <c r="M456" s="170"/>
      <c r="N456" s="171">
        <v>346.1</v>
      </c>
    </row>
    <row r="457" spans="1:14" ht="21.2" customHeight="1">
      <c r="A457" s="174" t="s">
        <v>972</v>
      </c>
      <c r="B457" s="180"/>
      <c r="C457" s="180" t="s">
        <v>73</v>
      </c>
      <c r="D457" s="168" t="s">
        <v>494</v>
      </c>
      <c r="E457" s="168" t="s">
        <v>495</v>
      </c>
      <c r="F457" s="172" t="s">
        <v>2</v>
      </c>
      <c r="G457" s="172">
        <v>1974</v>
      </c>
      <c r="H457" s="173" t="s">
        <v>1198</v>
      </c>
      <c r="I457" s="173" t="s">
        <v>404</v>
      </c>
      <c r="J457" s="169">
        <v>100</v>
      </c>
      <c r="K457" s="169">
        <v>126</v>
      </c>
      <c r="L457" s="169">
        <v>226</v>
      </c>
      <c r="M457" s="170"/>
      <c r="N457" s="171">
        <v>307.13</v>
      </c>
    </row>
    <row r="458" spans="1:14" ht="21.2" customHeight="1">
      <c r="A458" s="174" t="s">
        <v>972</v>
      </c>
      <c r="B458" s="180"/>
      <c r="C458" s="180" t="s">
        <v>73</v>
      </c>
      <c r="D458" s="168" t="s">
        <v>494</v>
      </c>
      <c r="E458" s="168" t="s">
        <v>495</v>
      </c>
      <c r="F458" s="172" t="s">
        <v>2</v>
      </c>
      <c r="G458" s="172">
        <v>1974</v>
      </c>
      <c r="H458" s="173" t="s">
        <v>1203</v>
      </c>
      <c r="I458" s="173" t="s">
        <v>162</v>
      </c>
      <c r="J458" s="169">
        <v>102</v>
      </c>
      <c r="K458" s="169">
        <v>120</v>
      </c>
      <c r="L458" s="169">
        <v>222</v>
      </c>
      <c r="M458" s="170"/>
      <c r="N458" s="171">
        <v>304.3</v>
      </c>
    </row>
    <row r="459" spans="1:14" ht="21.2" customHeight="1">
      <c r="A459" s="174" t="s">
        <v>972</v>
      </c>
      <c r="B459" s="180"/>
      <c r="C459" s="180" t="s">
        <v>73</v>
      </c>
      <c r="D459" s="168" t="s">
        <v>1205</v>
      </c>
      <c r="E459" s="168" t="s">
        <v>495</v>
      </c>
      <c r="F459" s="172" t="s">
        <v>2</v>
      </c>
      <c r="G459" s="172">
        <v>1999</v>
      </c>
      <c r="H459" s="173" t="s">
        <v>1203</v>
      </c>
      <c r="I459" s="173" t="s">
        <v>1206</v>
      </c>
      <c r="J459" s="169">
        <v>85</v>
      </c>
      <c r="K459" s="169">
        <v>95</v>
      </c>
      <c r="L459" s="169">
        <v>180</v>
      </c>
      <c r="M459" s="170">
        <v>24</v>
      </c>
      <c r="N459" s="171">
        <v>415.45</v>
      </c>
    </row>
    <row r="460" spans="1:14" ht="21.2" customHeight="1">
      <c r="A460" s="174" t="s">
        <v>972</v>
      </c>
      <c r="B460" s="180"/>
      <c r="C460" s="180" t="s">
        <v>73</v>
      </c>
      <c r="D460" s="168" t="s">
        <v>1207</v>
      </c>
      <c r="E460" s="168" t="s">
        <v>1208</v>
      </c>
      <c r="F460" s="172" t="s">
        <v>2</v>
      </c>
      <c r="G460" s="172">
        <v>2003</v>
      </c>
      <c r="H460" s="173" t="s">
        <v>1200</v>
      </c>
      <c r="I460" s="173" t="s">
        <v>923</v>
      </c>
      <c r="J460" s="169">
        <v>17</v>
      </c>
      <c r="K460" s="169">
        <v>27</v>
      </c>
      <c r="L460" s="169">
        <v>44</v>
      </c>
      <c r="M460" s="170"/>
      <c r="N460" s="171">
        <v>127.5</v>
      </c>
    </row>
    <row r="461" spans="1:14" ht="21.2" customHeight="1">
      <c r="A461" s="174" t="s">
        <v>74</v>
      </c>
      <c r="C461" s="180" t="s">
        <v>73</v>
      </c>
      <c r="D461" s="190" t="s">
        <v>1209</v>
      </c>
      <c r="E461" s="190" t="s">
        <v>69</v>
      </c>
      <c r="F461" s="191" t="s">
        <v>2</v>
      </c>
      <c r="G461" s="191">
        <v>1984</v>
      </c>
      <c r="H461" s="192" t="s">
        <v>1172</v>
      </c>
      <c r="I461" s="192" t="s">
        <v>861</v>
      </c>
      <c r="J461" s="193">
        <v>101</v>
      </c>
      <c r="K461" s="193">
        <v>122</v>
      </c>
      <c r="L461" s="193">
        <v>223</v>
      </c>
      <c r="M461" s="194">
        <v>58.8</v>
      </c>
      <c r="N461" s="195"/>
    </row>
    <row r="462" spans="1:14" ht="21.2" customHeight="1">
      <c r="A462" s="174" t="s">
        <v>74</v>
      </c>
      <c r="B462" s="180"/>
      <c r="C462" s="180" t="s">
        <v>73</v>
      </c>
      <c r="D462" s="190" t="s">
        <v>117</v>
      </c>
      <c r="E462" s="190" t="s">
        <v>116</v>
      </c>
      <c r="F462" s="191" t="s">
        <v>2</v>
      </c>
      <c r="G462" s="191">
        <v>1987</v>
      </c>
      <c r="H462" s="192" t="s">
        <v>1193</v>
      </c>
      <c r="I462" s="192" t="s">
        <v>290</v>
      </c>
      <c r="J462" s="193">
        <v>105</v>
      </c>
      <c r="K462" s="193">
        <v>126</v>
      </c>
      <c r="L462" s="193">
        <v>231</v>
      </c>
      <c r="M462" s="194">
        <v>47.6</v>
      </c>
      <c r="N462" s="195"/>
    </row>
    <row r="463" spans="1:14" ht="21.2" customHeight="1">
      <c r="A463" s="174" t="s">
        <v>74</v>
      </c>
      <c r="B463" s="180"/>
      <c r="C463" s="180" t="s">
        <v>73</v>
      </c>
      <c r="D463" s="190" t="s">
        <v>560</v>
      </c>
      <c r="E463" s="190" t="s">
        <v>346</v>
      </c>
      <c r="F463" s="191" t="s">
        <v>2</v>
      </c>
      <c r="G463" s="191">
        <v>1981</v>
      </c>
      <c r="H463" s="192" t="s">
        <v>1179</v>
      </c>
      <c r="I463" s="192" t="s">
        <v>413</v>
      </c>
      <c r="J463" s="193">
        <v>76</v>
      </c>
      <c r="K463" s="193">
        <v>101</v>
      </c>
      <c r="L463" s="193">
        <v>177</v>
      </c>
      <c r="M463" s="194">
        <v>38</v>
      </c>
      <c r="N463" s="195"/>
    </row>
    <row r="464" spans="1:14" ht="21.2" customHeight="1">
      <c r="A464" s="174" t="s">
        <v>74</v>
      </c>
      <c r="B464" s="180"/>
      <c r="C464" s="180" t="s">
        <v>73</v>
      </c>
      <c r="D464" s="190" t="s">
        <v>562</v>
      </c>
      <c r="E464" s="190" t="s">
        <v>120</v>
      </c>
      <c r="F464" s="191" t="s">
        <v>2</v>
      </c>
      <c r="G464" s="191">
        <v>1982</v>
      </c>
      <c r="H464" s="192" t="s">
        <v>1172</v>
      </c>
      <c r="I464" s="192" t="s">
        <v>587</v>
      </c>
      <c r="J464" s="193">
        <v>78</v>
      </c>
      <c r="K464" s="193">
        <v>95</v>
      </c>
      <c r="L464" s="193">
        <v>173</v>
      </c>
      <c r="M464" s="194">
        <v>19</v>
      </c>
      <c r="N464" s="195"/>
    </row>
    <row r="465" spans="1:14" ht="21.2" customHeight="1">
      <c r="A465" s="174" t="s">
        <v>74</v>
      </c>
      <c r="B465" s="180"/>
      <c r="C465" s="180" t="s">
        <v>73</v>
      </c>
      <c r="D465" s="190" t="s">
        <v>562</v>
      </c>
      <c r="E465" s="190" t="s">
        <v>120</v>
      </c>
      <c r="F465" s="191" t="s">
        <v>2</v>
      </c>
      <c r="G465" s="191">
        <v>1982</v>
      </c>
      <c r="H465" s="192" t="s">
        <v>1179</v>
      </c>
      <c r="I465" s="192" t="s">
        <v>1210</v>
      </c>
      <c r="J465" s="193">
        <v>75</v>
      </c>
      <c r="K465" s="193">
        <v>95</v>
      </c>
      <c r="L465" s="193">
        <v>170</v>
      </c>
      <c r="M465" s="194">
        <v>19.5</v>
      </c>
      <c r="N465" s="195"/>
    </row>
    <row r="466" spans="1:14" ht="21.2" customHeight="1">
      <c r="A466" s="174" t="s">
        <v>74</v>
      </c>
      <c r="B466" s="180"/>
      <c r="C466" s="180" t="s">
        <v>73</v>
      </c>
      <c r="D466" s="190" t="s">
        <v>564</v>
      </c>
      <c r="E466" s="190" t="s">
        <v>233</v>
      </c>
      <c r="F466" s="191" t="s">
        <v>2</v>
      </c>
      <c r="G466" s="191">
        <v>1991</v>
      </c>
      <c r="H466" s="192" t="s">
        <v>1193</v>
      </c>
      <c r="I466" s="192" t="s">
        <v>1211</v>
      </c>
      <c r="J466" s="193">
        <v>105</v>
      </c>
      <c r="K466" s="193">
        <v>130</v>
      </c>
      <c r="L466" s="193">
        <v>235</v>
      </c>
      <c r="M466" s="194">
        <v>48.8</v>
      </c>
      <c r="N466" s="195"/>
    </row>
    <row r="467" spans="1:14" ht="21.2" customHeight="1">
      <c r="A467" s="174" t="s">
        <v>74</v>
      </c>
      <c r="B467" s="180"/>
      <c r="C467" s="180" t="s">
        <v>73</v>
      </c>
      <c r="D467" s="190" t="s">
        <v>567</v>
      </c>
      <c r="E467" s="190" t="s">
        <v>568</v>
      </c>
      <c r="F467" s="191" t="s">
        <v>2</v>
      </c>
      <c r="G467" s="191">
        <v>1994</v>
      </c>
      <c r="H467" s="192" t="s">
        <v>1179</v>
      </c>
      <c r="I467" s="192" t="s">
        <v>1212</v>
      </c>
      <c r="J467" s="193">
        <v>94</v>
      </c>
      <c r="K467" s="193">
        <v>120</v>
      </c>
      <c r="L467" s="193">
        <v>214</v>
      </c>
      <c r="M467" s="194">
        <v>69</v>
      </c>
      <c r="N467" s="195"/>
    </row>
    <row r="468" spans="1:14" ht="21.2" customHeight="1">
      <c r="A468" s="174" t="s">
        <v>74</v>
      </c>
      <c r="B468" s="180"/>
      <c r="C468" s="180" t="s">
        <v>73</v>
      </c>
      <c r="D468" s="190" t="s">
        <v>567</v>
      </c>
      <c r="E468" s="190" t="s">
        <v>568</v>
      </c>
      <c r="F468" s="191" t="s">
        <v>2</v>
      </c>
      <c r="G468" s="191">
        <v>1994</v>
      </c>
      <c r="H468" s="192" t="s">
        <v>1172</v>
      </c>
      <c r="I468" s="192" t="s">
        <v>1213</v>
      </c>
      <c r="J468" s="193">
        <v>97</v>
      </c>
      <c r="K468" s="193">
        <v>125</v>
      </c>
      <c r="L468" s="193">
        <v>222</v>
      </c>
      <c r="M468" s="194">
        <v>68</v>
      </c>
      <c r="N468" s="195"/>
    </row>
    <row r="469" spans="1:14" ht="21.2" customHeight="1">
      <c r="A469" s="174" t="s">
        <v>74</v>
      </c>
      <c r="B469" s="180"/>
      <c r="C469" s="180" t="s">
        <v>73</v>
      </c>
      <c r="D469" s="190" t="s">
        <v>75</v>
      </c>
      <c r="E469" s="190" t="s">
        <v>569</v>
      </c>
      <c r="F469" s="191" t="s">
        <v>2</v>
      </c>
      <c r="G469" s="191">
        <v>1988</v>
      </c>
      <c r="H469" s="192" t="s">
        <v>1194</v>
      </c>
      <c r="I469" s="192" t="s">
        <v>1214</v>
      </c>
      <c r="J469" s="193">
        <v>100</v>
      </c>
      <c r="K469" s="193">
        <v>122</v>
      </c>
      <c r="L469" s="193">
        <v>222</v>
      </c>
      <c r="M469" s="194">
        <v>20</v>
      </c>
      <c r="N469" s="195"/>
    </row>
    <row r="470" spans="1:14" ht="21.2" customHeight="1">
      <c r="A470" s="174" t="s">
        <v>74</v>
      </c>
      <c r="B470" s="180"/>
      <c r="C470" s="180" t="s">
        <v>73</v>
      </c>
      <c r="D470" s="190" t="s">
        <v>75</v>
      </c>
      <c r="E470" s="190" t="s">
        <v>569</v>
      </c>
      <c r="F470" s="191" t="s">
        <v>2</v>
      </c>
      <c r="G470" s="191">
        <v>1988</v>
      </c>
      <c r="H470" s="192" t="s">
        <v>59</v>
      </c>
      <c r="I470" s="192" t="s">
        <v>1215</v>
      </c>
      <c r="J470" s="193">
        <v>101</v>
      </c>
      <c r="K470" s="193">
        <v>126</v>
      </c>
      <c r="L470" s="193">
        <v>227</v>
      </c>
      <c r="M470" s="194">
        <v>22</v>
      </c>
      <c r="N470" s="195"/>
    </row>
    <row r="471" spans="1:14" ht="21.2" customHeight="1">
      <c r="A471" s="174" t="s">
        <v>74</v>
      </c>
      <c r="B471" s="180"/>
      <c r="C471" s="180" t="s">
        <v>73</v>
      </c>
      <c r="D471" s="190" t="s">
        <v>77</v>
      </c>
      <c r="E471" s="190" t="s">
        <v>311</v>
      </c>
      <c r="F471" s="191" t="s">
        <v>2</v>
      </c>
      <c r="G471" s="191">
        <v>1990</v>
      </c>
      <c r="H471" s="192" t="s">
        <v>1194</v>
      </c>
      <c r="I471" s="192" t="s">
        <v>1216</v>
      </c>
      <c r="J471" s="193">
        <v>83</v>
      </c>
      <c r="K471" s="193">
        <v>118</v>
      </c>
      <c r="L471" s="193">
        <v>198</v>
      </c>
      <c r="M471" s="194">
        <v>17.5</v>
      </c>
      <c r="N471" s="195"/>
    </row>
    <row r="472" spans="1:14" ht="21.2" customHeight="1">
      <c r="A472" s="174" t="s">
        <v>74</v>
      </c>
      <c r="B472" s="180"/>
      <c r="C472" s="180" t="s">
        <v>73</v>
      </c>
      <c r="D472" s="190" t="s">
        <v>449</v>
      </c>
      <c r="E472" s="190" t="s">
        <v>70</v>
      </c>
      <c r="F472" s="191" t="s">
        <v>2</v>
      </c>
      <c r="G472" s="191">
        <v>1977</v>
      </c>
      <c r="H472" s="192" t="s">
        <v>1193</v>
      </c>
      <c r="I472" s="192" t="s">
        <v>129</v>
      </c>
      <c r="J472" s="193">
        <v>105</v>
      </c>
      <c r="K472" s="193">
        <v>121</v>
      </c>
      <c r="L472" s="193">
        <v>226</v>
      </c>
      <c r="M472" s="194">
        <v>55.8</v>
      </c>
      <c r="N472" s="195">
        <v>303.60000000000002</v>
      </c>
    </row>
    <row r="473" spans="1:14" ht="21.2" customHeight="1">
      <c r="A473" s="174" t="s">
        <v>74</v>
      </c>
      <c r="B473" s="180"/>
      <c r="C473" s="180" t="s">
        <v>73</v>
      </c>
      <c r="D473" s="190" t="s">
        <v>449</v>
      </c>
      <c r="E473" s="190" t="s">
        <v>192</v>
      </c>
      <c r="F473" s="191" t="s">
        <v>2</v>
      </c>
      <c r="G473" s="191">
        <v>1968</v>
      </c>
      <c r="H473" s="192" t="s">
        <v>1193</v>
      </c>
      <c r="I473" s="192" t="s">
        <v>1217</v>
      </c>
      <c r="J473" s="193">
        <v>100</v>
      </c>
      <c r="K473" s="193">
        <v>125</v>
      </c>
      <c r="L473" s="193">
        <v>225</v>
      </c>
      <c r="M473" s="194">
        <v>49</v>
      </c>
      <c r="N473" s="195">
        <v>321.7</v>
      </c>
    </row>
    <row r="474" spans="1:14" ht="21.2" customHeight="1">
      <c r="A474" s="174" t="s">
        <v>74</v>
      </c>
      <c r="B474" s="180"/>
      <c r="C474" s="180" t="s">
        <v>73</v>
      </c>
      <c r="D474" s="190" t="s">
        <v>373</v>
      </c>
      <c r="E474" s="190" t="s">
        <v>368</v>
      </c>
      <c r="F474" s="191" t="s">
        <v>2</v>
      </c>
      <c r="G474" s="191">
        <v>1946</v>
      </c>
      <c r="H474" s="192" t="s">
        <v>1193</v>
      </c>
      <c r="I474" s="192" t="s">
        <v>1199</v>
      </c>
      <c r="J474" s="193">
        <v>65</v>
      </c>
      <c r="K474" s="193">
        <v>86</v>
      </c>
      <c r="L474" s="193">
        <v>151</v>
      </c>
      <c r="M474" s="194"/>
      <c r="N474" s="195">
        <v>320.10000000000002</v>
      </c>
    </row>
    <row r="475" spans="1:14" ht="21.2" customHeight="1">
      <c r="A475" s="174" t="s">
        <v>74</v>
      </c>
      <c r="B475" s="180"/>
      <c r="C475" s="180" t="s">
        <v>73</v>
      </c>
      <c r="D475" s="190" t="s">
        <v>373</v>
      </c>
      <c r="E475" s="190" t="s">
        <v>368</v>
      </c>
      <c r="F475" s="191" t="s">
        <v>2</v>
      </c>
      <c r="G475" s="191">
        <v>1946</v>
      </c>
      <c r="H475" s="192" t="s">
        <v>1194</v>
      </c>
      <c r="I475" s="192" t="s">
        <v>1218</v>
      </c>
      <c r="J475" s="193">
        <v>65</v>
      </c>
      <c r="K475" s="193">
        <v>86</v>
      </c>
      <c r="L475" s="193">
        <v>151</v>
      </c>
      <c r="M475" s="194"/>
      <c r="N475" s="195">
        <v>318.58</v>
      </c>
    </row>
    <row r="476" spans="1:14" ht="21.2" customHeight="1">
      <c r="A476" s="174" t="s">
        <v>74</v>
      </c>
      <c r="B476" s="180"/>
      <c r="C476" s="180" t="s">
        <v>73</v>
      </c>
      <c r="D476" s="190" t="s">
        <v>1219</v>
      </c>
      <c r="E476" s="190" t="s">
        <v>1220</v>
      </c>
      <c r="F476" s="191" t="s">
        <v>2</v>
      </c>
      <c r="G476" s="191">
        <v>1956</v>
      </c>
      <c r="H476" s="192" t="s">
        <v>1221</v>
      </c>
      <c r="I476" s="192" t="s">
        <v>700</v>
      </c>
      <c r="J476" s="193">
        <v>55</v>
      </c>
      <c r="K476" s="193">
        <v>75</v>
      </c>
      <c r="L476" s="193">
        <v>130</v>
      </c>
      <c r="M476" s="194">
        <v>19</v>
      </c>
      <c r="N476" s="195">
        <v>276.67</v>
      </c>
    </row>
    <row r="477" spans="1:14" ht="21.2" customHeight="1">
      <c r="A477" s="174" t="s">
        <v>74</v>
      </c>
      <c r="B477" s="180"/>
      <c r="C477" s="180" t="s">
        <v>73</v>
      </c>
      <c r="D477" s="190" t="s">
        <v>1219</v>
      </c>
      <c r="E477" s="190" t="s">
        <v>1220</v>
      </c>
      <c r="F477" s="191" t="s">
        <v>2</v>
      </c>
      <c r="G477" s="191">
        <v>1956</v>
      </c>
      <c r="H477" s="192" t="s">
        <v>1222</v>
      </c>
      <c r="I477" s="192" t="s">
        <v>1223</v>
      </c>
      <c r="J477" s="193">
        <v>60</v>
      </c>
      <c r="K477" s="193">
        <v>80</v>
      </c>
      <c r="L477" s="193">
        <v>140</v>
      </c>
      <c r="M477" s="194"/>
      <c r="N477" s="195">
        <v>302</v>
      </c>
    </row>
    <row r="478" spans="1:14" ht="21.2" customHeight="1">
      <c r="A478" s="174" t="s">
        <v>74</v>
      </c>
      <c r="B478" s="180"/>
      <c r="C478" s="180" t="s">
        <v>73</v>
      </c>
      <c r="D478" s="190" t="s">
        <v>1224</v>
      </c>
      <c r="E478" s="190" t="s">
        <v>346</v>
      </c>
      <c r="F478" s="191" t="s">
        <v>2</v>
      </c>
      <c r="G478" s="191">
        <v>1987</v>
      </c>
      <c r="H478" s="192" t="s">
        <v>1172</v>
      </c>
      <c r="I478" s="192" t="s">
        <v>1225</v>
      </c>
      <c r="J478" s="193">
        <v>90</v>
      </c>
      <c r="K478" s="193">
        <v>116</v>
      </c>
      <c r="L478" s="193">
        <v>206</v>
      </c>
      <c r="M478" s="194">
        <v>52</v>
      </c>
      <c r="N478" s="195"/>
    </row>
    <row r="479" spans="1:14" ht="21.2" customHeight="1">
      <c r="A479" s="174" t="s">
        <v>74</v>
      </c>
      <c r="B479" s="180"/>
      <c r="C479" s="180" t="s">
        <v>73</v>
      </c>
      <c r="D479" s="190" t="s">
        <v>1226</v>
      </c>
      <c r="E479" s="190" t="s">
        <v>1227</v>
      </c>
      <c r="F479" s="191" t="s">
        <v>13</v>
      </c>
      <c r="G479" s="191">
        <v>1996</v>
      </c>
      <c r="H479" s="192" t="s">
        <v>1228</v>
      </c>
      <c r="I479" s="192" t="s">
        <v>1229</v>
      </c>
      <c r="J479" s="193">
        <v>55</v>
      </c>
      <c r="K479" s="193">
        <v>73</v>
      </c>
      <c r="L479" s="193">
        <v>128</v>
      </c>
      <c r="M479" s="194">
        <v>54</v>
      </c>
      <c r="N479" s="195"/>
    </row>
    <row r="480" spans="1:14" ht="21.2" customHeight="1">
      <c r="A480" s="174" t="s">
        <v>74</v>
      </c>
      <c r="B480" s="180"/>
      <c r="C480" s="180" t="s">
        <v>73</v>
      </c>
      <c r="D480" s="190" t="s">
        <v>1230</v>
      </c>
      <c r="E480" s="190" t="s">
        <v>62</v>
      </c>
      <c r="F480" s="191" t="s">
        <v>2</v>
      </c>
      <c r="G480" s="191">
        <v>1997</v>
      </c>
      <c r="H480" s="192" t="s">
        <v>1172</v>
      </c>
      <c r="I480" s="192" t="s">
        <v>1231</v>
      </c>
      <c r="J480" s="193">
        <v>62</v>
      </c>
      <c r="K480" s="193">
        <v>80</v>
      </c>
      <c r="L480" s="193">
        <v>142</v>
      </c>
      <c r="M480" s="194"/>
      <c r="N480" s="195"/>
    </row>
    <row r="481" spans="1:14" ht="21.2" customHeight="1">
      <c r="A481" s="174" t="s">
        <v>74</v>
      </c>
      <c r="B481" s="180"/>
      <c r="C481" s="180" t="s">
        <v>73</v>
      </c>
      <c r="D481" s="190" t="s">
        <v>1232</v>
      </c>
      <c r="E481" s="190" t="s">
        <v>1233</v>
      </c>
      <c r="F481" s="191" t="s">
        <v>13</v>
      </c>
      <c r="G481" s="191">
        <v>1987</v>
      </c>
      <c r="H481" s="192" t="s">
        <v>1234</v>
      </c>
      <c r="I481" s="192" t="s">
        <v>1234</v>
      </c>
      <c r="J481" s="193">
        <v>58</v>
      </c>
      <c r="K481" s="193">
        <v>72</v>
      </c>
      <c r="L481" s="193">
        <v>130</v>
      </c>
      <c r="M481" s="194">
        <v>70</v>
      </c>
      <c r="N481" s="195"/>
    </row>
    <row r="482" spans="1:14" ht="21.2" customHeight="1">
      <c r="A482" s="174" t="s">
        <v>74</v>
      </c>
      <c r="B482" s="180"/>
      <c r="C482" s="180" t="s">
        <v>73</v>
      </c>
      <c r="D482" s="190" t="s">
        <v>1235</v>
      </c>
      <c r="E482" s="190" t="s">
        <v>245</v>
      </c>
      <c r="F482" s="191" t="s">
        <v>2</v>
      </c>
      <c r="G482" s="191">
        <v>1998</v>
      </c>
      <c r="H482" s="192" t="s">
        <v>1236</v>
      </c>
      <c r="I482" s="192" t="s">
        <v>1236</v>
      </c>
      <c r="J482" s="193">
        <v>77</v>
      </c>
      <c r="K482" s="193">
        <v>102</v>
      </c>
      <c r="L482" s="193">
        <v>179</v>
      </c>
      <c r="M482" s="194">
        <v>34</v>
      </c>
      <c r="N482" s="195"/>
    </row>
    <row r="483" spans="1:14" ht="21.2" customHeight="1">
      <c r="A483" s="174" t="s">
        <v>74</v>
      </c>
      <c r="B483" s="180"/>
      <c r="C483" s="180" t="s">
        <v>73</v>
      </c>
      <c r="D483" s="190" t="s">
        <v>1237</v>
      </c>
      <c r="E483" s="190" t="s">
        <v>292</v>
      </c>
      <c r="F483" s="191" t="s">
        <v>13</v>
      </c>
      <c r="G483" s="191">
        <v>1987</v>
      </c>
      <c r="H483" s="192" t="s">
        <v>1238</v>
      </c>
      <c r="I483" s="192" t="s">
        <v>640</v>
      </c>
      <c r="J483" s="193">
        <v>47</v>
      </c>
      <c r="K483" s="193">
        <v>61</v>
      </c>
      <c r="L483" s="193">
        <v>108</v>
      </c>
      <c r="M483" s="194">
        <v>67</v>
      </c>
      <c r="N483" s="195"/>
    </row>
    <row r="484" spans="1:14" ht="21.2" customHeight="1">
      <c r="A484" s="174" t="s">
        <v>74</v>
      </c>
      <c r="B484" s="180"/>
      <c r="C484" s="180" t="s">
        <v>73</v>
      </c>
      <c r="D484" s="190" t="s">
        <v>1239</v>
      </c>
      <c r="E484" s="190" t="s">
        <v>1240</v>
      </c>
      <c r="F484" s="191" t="s">
        <v>13</v>
      </c>
      <c r="G484" s="191">
        <v>1989</v>
      </c>
      <c r="H484" s="192" t="s">
        <v>1192</v>
      </c>
      <c r="I484" s="192" t="s">
        <v>1241</v>
      </c>
      <c r="J484" s="193">
        <v>43</v>
      </c>
      <c r="K484" s="193">
        <v>59</v>
      </c>
      <c r="L484" s="193">
        <v>102</v>
      </c>
      <c r="M484" s="194">
        <v>52</v>
      </c>
      <c r="N484" s="195"/>
    </row>
    <row r="485" spans="1:14" ht="21.2" customHeight="1">
      <c r="A485" s="174" t="s">
        <v>74</v>
      </c>
      <c r="B485" s="180"/>
      <c r="C485" s="180" t="s">
        <v>73</v>
      </c>
      <c r="D485" s="190" t="s">
        <v>1242</v>
      </c>
      <c r="E485" s="190" t="s">
        <v>245</v>
      </c>
      <c r="F485" s="191" t="s">
        <v>2</v>
      </c>
      <c r="G485" s="191">
        <v>1992</v>
      </c>
      <c r="H485" s="192" t="s">
        <v>1193</v>
      </c>
      <c r="I485" s="192" t="s">
        <v>1243</v>
      </c>
      <c r="J485" s="193">
        <v>85</v>
      </c>
      <c r="K485" s="193">
        <v>116</v>
      </c>
      <c r="L485" s="193">
        <v>201</v>
      </c>
      <c r="M485" s="194">
        <v>28.4</v>
      </c>
      <c r="N485" s="195"/>
    </row>
    <row r="486" spans="1:14" ht="21.2" customHeight="1">
      <c r="A486" s="174" t="s">
        <v>74</v>
      </c>
      <c r="B486" s="180"/>
      <c r="C486" s="180" t="s">
        <v>73</v>
      </c>
      <c r="D486" s="190" t="s">
        <v>557</v>
      </c>
      <c r="E486" s="190" t="s">
        <v>558</v>
      </c>
      <c r="F486" s="191" t="s">
        <v>2</v>
      </c>
      <c r="G486" s="191">
        <v>1980</v>
      </c>
      <c r="H486" s="192" t="s">
        <v>1172</v>
      </c>
      <c r="I486" s="192" t="s">
        <v>469</v>
      </c>
      <c r="J486" s="193">
        <v>60</v>
      </c>
      <c r="K486" s="193">
        <v>75</v>
      </c>
      <c r="L486" s="193">
        <v>135</v>
      </c>
      <c r="M486" s="194"/>
      <c r="N486" s="195"/>
    </row>
    <row r="487" spans="1:14" ht="21.2" customHeight="1">
      <c r="A487" s="174" t="s">
        <v>74</v>
      </c>
      <c r="B487" s="180"/>
      <c r="C487" s="180" t="s">
        <v>73</v>
      </c>
      <c r="D487" s="190" t="s">
        <v>1244</v>
      </c>
      <c r="E487" s="190" t="s">
        <v>76</v>
      </c>
      <c r="F487" s="191" t="s">
        <v>2</v>
      </c>
      <c r="G487" s="191">
        <v>1994</v>
      </c>
      <c r="H487" s="192" t="s">
        <v>1179</v>
      </c>
      <c r="I487" s="192" t="s">
        <v>702</v>
      </c>
      <c r="J487" s="193">
        <v>79</v>
      </c>
      <c r="K487" s="193">
        <v>103</v>
      </c>
      <c r="L487" s="193">
        <v>182</v>
      </c>
      <c r="M487" s="194">
        <v>31</v>
      </c>
      <c r="N487" s="195"/>
    </row>
    <row r="488" spans="1:14" ht="21.2" customHeight="1">
      <c r="A488" s="174" t="s">
        <v>74</v>
      </c>
      <c r="B488" s="180"/>
      <c r="C488" s="180" t="s">
        <v>73</v>
      </c>
      <c r="D488" s="190" t="s">
        <v>474</v>
      </c>
      <c r="E488" s="190" t="s">
        <v>473</v>
      </c>
      <c r="F488" s="191" t="s">
        <v>2</v>
      </c>
      <c r="G488" s="191">
        <v>1972</v>
      </c>
      <c r="H488" s="192" t="s">
        <v>1179</v>
      </c>
      <c r="I488" s="192" t="s">
        <v>1245</v>
      </c>
      <c r="J488" s="193">
        <v>72</v>
      </c>
      <c r="K488" s="193">
        <v>87</v>
      </c>
      <c r="L488" s="193">
        <v>159</v>
      </c>
      <c r="M488" s="194">
        <v>18</v>
      </c>
      <c r="N488" s="195"/>
    </row>
    <row r="489" spans="1:14" ht="21.2" customHeight="1">
      <c r="A489" s="174" t="s">
        <v>20</v>
      </c>
      <c r="C489" s="5" t="s">
        <v>16</v>
      </c>
      <c r="D489" s="168" t="s">
        <v>36</v>
      </c>
      <c r="E489" s="168" t="s">
        <v>35</v>
      </c>
      <c r="F489" s="172" t="s">
        <v>13</v>
      </c>
      <c r="G489" s="172">
        <v>79</v>
      </c>
      <c r="H489" s="173" t="s">
        <v>1228</v>
      </c>
      <c r="I489" s="173" t="s">
        <v>315</v>
      </c>
      <c r="J489" s="169">
        <v>82</v>
      </c>
      <c r="K489" s="169">
        <v>97</v>
      </c>
      <c r="L489" s="169">
        <v>179</v>
      </c>
      <c r="M489" s="170">
        <v>101</v>
      </c>
    </row>
    <row r="490" spans="1:14" ht="21.2" customHeight="1">
      <c r="A490" s="174" t="s">
        <v>20</v>
      </c>
      <c r="B490" s="180"/>
      <c r="C490" s="180" t="s">
        <v>16</v>
      </c>
      <c r="D490" s="168" t="s">
        <v>63</v>
      </c>
      <c r="E490" s="168" t="s">
        <v>62</v>
      </c>
      <c r="F490" s="172" t="s">
        <v>2</v>
      </c>
      <c r="G490" s="172">
        <v>89</v>
      </c>
      <c r="H490" s="173" t="s">
        <v>1246</v>
      </c>
      <c r="I490" s="173" t="s">
        <v>1247</v>
      </c>
      <c r="J490" s="169">
        <v>125</v>
      </c>
      <c r="K490" s="169">
        <v>165</v>
      </c>
      <c r="L490" s="169">
        <v>290</v>
      </c>
      <c r="M490" s="170">
        <v>96</v>
      </c>
    </row>
    <row r="491" spans="1:14" ht="21.2" customHeight="1">
      <c r="A491" s="174" t="s">
        <v>20</v>
      </c>
      <c r="B491" s="180"/>
      <c r="C491" s="180" t="s">
        <v>16</v>
      </c>
      <c r="D491" s="168" t="s">
        <v>463</v>
      </c>
      <c r="E491" s="168" t="s">
        <v>14</v>
      </c>
      <c r="F491" s="172" t="s">
        <v>13</v>
      </c>
      <c r="G491" s="172">
        <v>73</v>
      </c>
      <c r="H491" s="173" t="s">
        <v>1238</v>
      </c>
      <c r="I491" s="173" t="s">
        <v>275</v>
      </c>
      <c r="J491" s="169">
        <v>63</v>
      </c>
      <c r="K491" s="169">
        <v>72</v>
      </c>
      <c r="L491" s="169">
        <v>135</v>
      </c>
      <c r="M491" s="170">
        <v>90</v>
      </c>
    </row>
    <row r="492" spans="1:14" ht="21.2" customHeight="1">
      <c r="A492" s="174" t="s">
        <v>20</v>
      </c>
      <c r="B492" s="180"/>
      <c r="C492" s="180" t="s">
        <v>16</v>
      </c>
      <c r="D492" s="168" t="s">
        <v>525</v>
      </c>
      <c r="E492" s="168" t="s">
        <v>526</v>
      </c>
      <c r="F492" s="172" t="s">
        <v>2</v>
      </c>
      <c r="G492" s="172">
        <v>90</v>
      </c>
      <c r="H492" s="173" t="s">
        <v>1194</v>
      </c>
      <c r="I492" s="173" t="s">
        <v>869</v>
      </c>
      <c r="J492" s="169">
        <v>125</v>
      </c>
      <c r="K492" s="169">
        <v>151</v>
      </c>
      <c r="L492" s="169">
        <v>276</v>
      </c>
      <c r="M492" s="170">
        <v>87</v>
      </c>
    </row>
    <row r="493" spans="1:14" ht="21.2" customHeight="1">
      <c r="A493" s="174" t="s">
        <v>20</v>
      </c>
      <c r="B493" s="180"/>
      <c r="C493" s="180" t="s">
        <v>16</v>
      </c>
      <c r="D493" s="168" t="s">
        <v>149</v>
      </c>
      <c r="E493" s="168" t="s">
        <v>65</v>
      </c>
      <c r="F493" s="172" t="s">
        <v>2</v>
      </c>
      <c r="G493" s="172">
        <v>87</v>
      </c>
      <c r="H493" s="173" t="s">
        <v>1193</v>
      </c>
      <c r="I493" s="173" t="s">
        <v>660</v>
      </c>
      <c r="J493" s="169">
        <v>115</v>
      </c>
      <c r="K493" s="169">
        <v>155</v>
      </c>
      <c r="L493" s="169">
        <v>270</v>
      </c>
      <c r="M493" s="170">
        <v>84.2</v>
      </c>
    </row>
    <row r="494" spans="1:14" ht="21.2" customHeight="1">
      <c r="A494" s="174" t="s">
        <v>20</v>
      </c>
      <c r="B494" s="180"/>
      <c r="C494" s="180" t="s">
        <v>16</v>
      </c>
      <c r="D494" s="168" t="s">
        <v>293</v>
      </c>
      <c r="E494" s="168" t="s">
        <v>292</v>
      </c>
      <c r="F494" s="172" t="s">
        <v>13</v>
      </c>
      <c r="G494" s="172">
        <v>93</v>
      </c>
      <c r="H494" s="173" t="s">
        <v>1221</v>
      </c>
      <c r="I494" s="173" t="s">
        <v>396</v>
      </c>
      <c r="J494" s="169">
        <v>63</v>
      </c>
      <c r="K494" s="169">
        <v>87</v>
      </c>
      <c r="L494" s="169">
        <v>150</v>
      </c>
      <c r="M494" s="170" t="s">
        <v>1248</v>
      </c>
    </row>
    <row r="495" spans="1:14" ht="21.2" customHeight="1">
      <c r="A495" s="174" t="s">
        <v>20</v>
      </c>
      <c r="B495" s="180"/>
      <c r="C495" s="180" t="s">
        <v>16</v>
      </c>
      <c r="D495" s="168" t="s">
        <v>19</v>
      </c>
      <c r="E495" s="168" t="s">
        <v>18</v>
      </c>
      <c r="F495" s="172" t="s">
        <v>13</v>
      </c>
      <c r="G495" s="172">
        <v>84</v>
      </c>
      <c r="H495" s="173" t="s">
        <v>12</v>
      </c>
      <c r="I495" s="173" t="s">
        <v>1249</v>
      </c>
      <c r="J495" s="169">
        <v>78</v>
      </c>
      <c r="K495" s="169">
        <v>97</v>
      </c>
      <c r="L495" s="169">
        <v>175</v>
      </c>
      <c r="M495" s="170">
        <v>76</v>
      </c>
    </row>
    <row r="496" spans="1:14" ht="21.2" customHeight="1">
      <c r="A496" s="174" t="s">
        <v>20</v>
      </c>
      <c r="B496" s="180"/>
      <c r="C496" s="180" t="s">
        <v>16</v>
      </c>
      <c r="D496" s="168" t="s">
        <v>299</v>
      </c>
      <c r="E496" s="168" t="s">
        <v>69</v>
      </c>
      <c r="F496" s="172" t="s">
        <v>2</v>
      </c>
      <c r="G496" s="172">
        <v>93</v>
      </c>
      <c r="H496" s="173" t="s">
        <v>1193</v>
      </c>
      <c r="I496" s="173" t="s">
        <v>406</v>
      </c>
      <c r="J496" s="169">
        <v>111</v>
      </c>
      <c r="K496" s="169">
        <v>131</v>
      </c>
      <c r="L496" s="169">
        <v>242</v>
      </c>
      <c r="M496" s="170">
        <v>70.2</v>
      </c>
    </row>
    <row r="497" spans="1:13" ht="21.2" customHeight="1">
      <c r="A497" s="174" t="s">
        <v>20</v>
      </c>
      <c r="B497" s="180"/>
      <c r="C497" s="180" t="s">
        <v>16</v>
      </c>
      <c r="D497" s="168" t="s">
        <v>535</v>
      </c>
      <c r="E497" s="168" t="s">
        <v>536</v>
      </c>
      <c r="F497" s="172" t="s">
        <v>13</v>
      </c>
      <c r="G497" s="172">
        <v>85</v>
      </c>
      <c r="H497" s="173" t="s">
        <v>1192</v>
      </c>
      <c r="I497" s="173" t="s">
        <v>682</v>
      </c>
      <c r="J497" s="169">
        <v>47</v>
      </c>
      <c r="K497" s="169">
        <v>57</v>
      </c>
      <c r="L497" s="169">
        <v>104</v>
      </c>
      <c r="M497" s="170">
        <v>54</v>
      </c>
    </row>
    <row r="498" spans="1:13" ht="21.2" customHeight="1">
      <c r="A498" s="174" t="s">
        <v>20</v>
      </c>
      <c r="B498" s="180"/>
      <c r="C498" s="180" t="s">
        <v>16</v>
      </c>
      <c r="D498" s="168" t="s">
        <v>197</v>
      </c>
      <c r="E498" s="168" t="s">
        <v>196</v>
      </c>
      <c r="F498" s="172" t="s">
        <v>2</v>
      </c>
      <c r="G498" s="172">
        <v>82</v>
      </c>
      <c r="H498" s="173" t="s">
        <v>1172</v>
      </c>
      <c r="I498" s="173" t="s">
        <v>702</v>
      </c>
      <c r="J498" s="169">
        <v>92</v>
      </c>
      <c r="K498" s="169">
        <v>113</v>
      </c>
      <c r="L498" s="169">
        <v>205</v>
      </c>
      <c r="M498" s="170">
        <v>54</v>
      </c>
    </row>
    <row r="499" spans="1:13" ht="21.2" customHeight="1">
      <c r="A499" s="174" t="s">
        <v>20</v>
      </c>
      <c r="B499" s="180"/>
      <c r="C499" s="180" t="s">
        <v>16</v>
      </c>
      <c r="D499" s="168" t="s">
        <v>532</v>
      </c>
      <c r="E499" s="168" t="s">
        <v>533</v>
      </c>
      <c r="F499" s="172" t="s">
        <v>13</v>
      </c>
      <c r="G499" s="172">
        <v>65</v>
      </c>
      <c r="H499" s="173" t="s">
        <v>1192</v>
      </c>
      <c r="I499" s="173" t="s">
        <v>1250</v>
      </c>
      <c r="J499" s="169">
        <v>42</v>
      </c>
      <c r="K499" s="169">
        <v>53</v>
      </c>
      <c r="L499" s="169">
        <v>95</v>
      </c>
      <c r="M499" s="170">
        <v>53</v>
      </c>
    </row>
    <row r="500" spans="1:13" ht="21.2" customHeight="1">
      <c r="A500" s="174" t="s">
        <v>20</v>
      </c>
      <c r="B500" s="180"/>
      <c r="C500" s="180" t="s">
        <v>16</v>
      </c>
      <c r="D500" s="168" t="s">
        <v>147</v>
      </c>
      <c r="E500" s="168" t="s">
        <v>146</v>
      </c>
      <c r="F500" s="172" t="s">
        <v>2</v>
      </c>
      <c r="G500" s="172">
        <v>83</v>
      </c>
      <c r="H500" s="173" t="s">
        <v>1172</v>
      </c>
      <c r="I500" s="173" t="s">
        <v>1251</v>
      </c>
      <c r="J500" s="169">
        <v>98</v>
      </c>
      <c r="K500" s="169">
        <v>117</v>
      </c>
      <c r="L500" s="169">
        <v>215</v>
      </c>
      <c r="M500" s="170">
        <v>49</v>
      </c>
    </row>
    <row r="501" spans="1:13" ht="21.2" customHeight="1">
      <c r="A501" s="174" t="s">
        <v>20</v>
      </c>
      <c r="B501" s="180"/>
      <c r="C501" s="180" t="s">
        <v>16</v>
      </c>
      <c r="D501" s="168" t="s">
        <v>1252</v>
      </c>
      <c r="E501" s="168" t="s">
        <v>271</v>
      </c>
      <c r="F501" s="172" t="s">
        <v>2</v>
      </c>
      <c r="G501" s="172">
        <v>94</v>
      </c>
      <c r="H501" s="173" t="s">
        <v>1193</v>
      </c>
      <c r="I501" s="173" t="s">
        <v>1253</v>
      </c>
      <c r="J501" s="169">
        <v>94</v>
      </c>
      <c r="K501" s="169">
        <v>125</v>
      </c>
      <c r="L501" s="169">
        <v>219</v>
      </c>
      <c r="M501" s="170">
        <v>48</v>
      </c>
    </row>
    <row r="502" spans="1:13" ht="21.2" customHeight="1">
      <c r="A502" s="174" t="s">
        <v>20</v>
      </c>
      <c r="B502" s="180"/>
      <c r="C502" s="180" t="s">
        <v>16</v>
      </c>
      <c r="D502" s="168" t="s">
        <v>1254</v>
      </c>
      <c r="E502" s="168" t="s">
        <v>1255</v>
      </c>
      <c r="F502" s="172" t="s">
        <v>13</v>
      </c>
      <c r="G502" s="172">
        <v>90</v>
      </c>
      <c r="H502" s="173" t="s">
        <v>1221</v>
      </c>
      <c r="I502" s="173" t="s">
        <v>1256</v>
      </c>
      <c r="J502" s="169">
        <v>42</v>
      </c>
      <c r="K502" s="169">
        <v>55</v>
      </c>
      <c r="L502" s="169">
        <v>97</v>
      </c>
      <c r="M502" s="170">
        <v>33</v>
      </c>
    </row>
    <row r="503" spans="1:13" ht="21.2" customHeight="1">
      <c r="A503" s="174" t="s">
        <v>20</v>
      </c>
      <c r="B503" s="180"/>
      <c r="C503" s="180" t="s">
        <v>16</v>
      </c>
      <c r="D503" s="168" t="s">
        <v>540</v>
      </c>
      <c r="E503" s="168" t="s">
        <v>541</v>
      </c>
      <c r="F503" s="172" t="s">
        <v>2</v>
      </c>
      <c r="G503" s="172">
        <v>87</v>
      </c>
      <c r="H503" s="173" t="s">
        <v>1172</v>
      </c>
      <c r="I503" s="173" t="s">
        <v>390</v>
      </c>
      <c r="J503" s="169">
        <v>90</v>
      </c>
      <c r="K503" s="169">
        <v>105</v>
      </c>
      <c r="L503" s="169">
        <v>195</v>
      </c>
      <c r="M503" s="170">
        <v>30</v>
      </c>
    </row>
    <row r="504" spans="1:13" ht="21.2" customHeight="1">
      <c r="A504" s="174" t="s">
        <v>20</v>
      </c>
      <c r="B504" s="180"/>
      <c r="C504" s="180" t="s">
        <v>16</v>
      </c>
      <c r="D504" s="168" t="s">
        <v>1257</v>
      </c>
      <c r="E504" s="168" t="s">
        <v>133</v>
      </c>
      <c r="F504" s="172" t="s">
        <v>2</v>
      </c>
      <c r="G504" s="172">
        <v>88</v>
      </c>
      <c r="H504" s="173" t="s">
        <v>1172</v>
      </c>
      <c r="I504" s="173" t="s">
        <v>180</v>
      </c>
      <c r="J504" s="169">
        <v>75</v>
      </c>
      <c r="K504" s="169">
        <v>100</v>
      </c>
      <c r="L504" s="169">
        <v>175</v>
      </c>
      <c r="M504" s="170">
        <v>27</v>
      </c>
    </row>
    <row r="505" spans="1:13" ht="21.2" customHeight="1">
      <c r="A505" s="174" t="s">
        <v>20</v>
      </c>
      <c r="B505" s="180"/>
      <c r="C505" s="180" t="s">
        <v>16</v>
      </c>
      <c r="D505" s="168" t="s">
        <v>110</v>
      </c>
      <c r="E505" s="168" t="s">
        <v>109</v>
      </c>
      <c r="F505" s="172" t="s">
        <v>2</v>
      </c>
      <c r="G505" s="172">
        <v>85</v>
      </c>
      <c r="H505" s="173" t="s">
        <v>1194</v>
      </c>
      <c r="I505" s="173" t="s">
        <v>662</v>
      </c>
      <c r="J505" s="169">
        <v>83</v>
      </c>
      <c r="K505" s="169">
        <v>115</v>
      </c>
      <c r="L505" s="169">
        <v>198</v>
      </c>
      <c r="M505" s="170">
        <v>20.7</v>
      </c>
    </row>
    <row r="506" spans="1:13" ht="21.2" customHeight="1">
      <c r="A506" s="174" t="s">
        <v>20</v>
      </c>
      <c r="B506" s="180"/>
      <c r="C506" s="180" t="s">
        <v>16</v>
      </c>
      <c r="D506" s="168" t="s">
        <v>415</v>
      </c>
      <c r="E506" s="168" t="s">
        <v>405</v>
      </c>
      <c r="F506" s="172" t="s">
        <v>2</v>
      </c>
      <c r="G506" s="172">
        <v>58</v>
      </c>
      <c r="H506" s="173" t="s">
        <v>1221</v>
      </c>
      <c r="I506" s="173" t="s">
        <v>921</v>
      </c>
      <c r="J506" s="169">
        <v>60</v>
      </c>
      <c r="K506" s="169">
        <v>80</v>
      </c>
      <c r="L506" s="169">
        <v>140</v>
      </c>
      <c r="M506" s="170">
        <v>19.5</v>
      </c>
    </row>
    <row r="507" spans="1:13" ht="21.2" customHeight="1">
      <c r="A507" s="174" t="s">
        <v>20</v>
      </c>
      <c r="B507" s="180"/>
      <c r="C507" s="180" t="s">
        <v>16</v>
      </c>
      <c r="D507" s="168" t="s">
        <v>1258</v>
      </c>
      <c r="E507" s="168" t="s">
        <v>62</v>
      </c>
      <c r="F507" s="172" t="s">
        <v>2</v>
      </c>
      <c r="G507" s="172">
        <v>86</v>
      </c>
      <c r="H507" s="173" t="s">
        <v>1172</v>
      </c>
      <c r="I507" s="173" t="s">
        <v>390</v>
      </c>
      <c r="J507" s="169">
        <v>65</v>
      </c>
      <c r="K507" s="169">
        <v>97</v>
      </c>
      <c r="L507" s="169">
        <v>162</v>
      </c>
      <c r="M507" s="170">
        <v>14.5</v>
      </c>
    </row>
    <row r="508" spans="1:13" ht="21.2" customHeight="1">
      <c r="A508" s="174" t="s">
        <v>20</v>
      </c>
      <c r="B508" s="180"/>
      <c r="C508" s="180" t="s">
        <v>16</v>
      </c>
      <c r="D508" s="168" t="s">
        <v>1259</v>
      </c>
      <c r="E508" s="168" t="s">
        <v>1260</v>
      </c>
      <c r="F508" s="172" t="s">
        <v>2</v>
      </c>
      <c r="G508" s="172">
        <v>80</v>
      </c>
      <c r="H508" s="173" t="s">
        <v>1193</v>
      </c>
      <c r="I508" s="173" t="s">
        <v>1261</v>
      </c>
      <c r="J508" s="169">
        <v>71</v>
      </c>
      <c r="K508" s="169">
        <v>100</v>
      </c>
      <c r="L508" s="169">
        <v>171</v>
      </c>
      <c r="M508" s="170">
        <v>6.6</v>
      </c>
    </row>
    <row r="509" spans="1:13" ht="21.2" customHeight="1">
      <c r="A509" s="174" t="s">
        <v>20</v>
      </c>
      <c r="B509" s="180"/>
      <c r="C509" s="180" t="s">
        <v>16</v>
      </c>
      <c r="D509" s="168" t="s">
        <v>1262</v>
      </c>
      <c r="E509" s="168" t="s">
        <v>91</v>
      </c>
      <c r="F509" s="172" t="s">
        <v>2</v>
      </c>
      <c r="G509" s="172">
        <v>79</v>
      </c>
      <c r="H509" s="173" t="s">
        <v>1194</v>
      </c>
      <c r="I509" s="173" t="s">
        <v>1263</v>
      </c>
      <c r="J509" s="169">
        <v>85</v>
      </c>
      <c r="K509" s="169">
        <v>105</v>
      </c>
      <c r="L509" s="169">
        <v>190</v>
      </c>
      <c r="M509" s="170">
        <v>6.5</v>
      </c>
    </row>
    <row r="510" spans="1:13" ht="21.2" customHeight="1">
      <c r="A510" s="174" t="s">
        <v>20</v>
      </c>
      <c r="B510" s="180"/>
      <c r="C510" s="180" t="s">
        <v>16</v>
      </c>
      <c r="D510" s="168" t="s">
        <v>199</v>
      </c>
      <c r="E510" s="168" t="s">
        <v>84</v>
      </c>
      <c r="F510" s="172" t="s">
        <v>2</v>
      </c>
      <c r="G510" s="172">
        <v>83</v>
      </c>
      <c r="H510" s="173" t="s">
        <v>1221</v>
      </c>
      <c r="I510" s="173" t="s">
        <v>414</v>
      </c>
      <c r="J510" s="169">
        <v>50</v>
      </c>
      <c r="K510" s="169">
        <v>65</v>
      </c>
      <c r="L510" s="169">
        <v>115</v>
      </c>
      <c r="M510" s="170">
        <v>0</v>
      </c>
    </row>
    <row r="511" spans="1:13" ht="21.2" customHeight="1">
      <c r="A511" s="174" t="s">
        <v>20</v>
      </c>
      <c r="B511" s="180"/>
      <c r="C511" s="180" t="s">
        <v>16</v>
      </c>
      <c r="D511" s="168" t="s">
        <v>63</v>
      </c>
      <c r="E511" s="168" t="s">
        <v>368</v>
      </c>
      <c r="F511" s="172" t="s">
        <v>2</v>
      </c>
      <c r="G511" s="172">
        <v>42</v>
      </c>
      <c r="H511" s="173" t="s">
        <v>1172</v>
      </c>
      <c r="I511" s="173" t="s">
        <v>1264</v>
      </c>
      <c r="J511" s="169">
        <v>55</v>
      </c>
      <c r="K511" s="169">
        <v>73</v>
      </c>
      <c r="L511" s="169">
        <v>128</v>
      </c>
      <c r="M511" s="170">
        <v>0</v>
      </c>
    </row>
    <row r="512" spans="1:13" ht="21.2" customHeight="1">
      <c r="A512" s="174" t="s">
        <v>20</v>
      </c>
      <c r="B512" s="180"/>
      <c r="C512" s="180" t="s">
        <v>16</v>
      </c>
      <c r="D512" s="168" t="s">
        <v>532</v>
      </c>
      <c r="E512" s="168" t="s">
        <v>133</v>
      </c>
      <c r="F512" s="172" t="s">
        <v>2</v>
      </c>
      <c r="G512" s="172">
        <v>62</v>
      </c>
      <c r="H512" s="173" t="s">
        <v>1172</v>
      </c>
      <c r="I512" s="173" t="s">
        <v>1265</v>
      </c>
      <c r="J512" s="169">
        <v>62</v>
      </c>
      <c r="K512" s="169">
        <v>0</v>
      </c>
      <c r="L512" s="169">
        <v>62</v>
      </c>
      <c r="M512" s="170">
        <v>0</v>
      </c>
    </row>
    <row r="513" spans="1:15" ht="21.2" customHeight="1">
      <c r="A513" s="174" t="s">
        <v>30</v>
      </c>
      <c r="C513" s="5" t="s">
        <v>16</v>
      </c>
      <c r="D513" s="196" t="s">
        <v>79</v>
      </c>
      <c r="E513" s="196" t="s">
        <v>76</v>
      </c>
      <c r="F513" s="197" t="s">
        <v>2</v>
      </c>
      <c r="G513" s="197">
        <v>1980</v>
      </c>
      <c r="H513" s="198" t="s">
        <v>1193</v>
      </c>
      <c r="I513" s="198" t="s">
        <v>572</v>
      </c>
      <c r="J513" s="199">
        <v>70</v>
      </c>
      <c r="K513" s="199">
        <v>95</v>
      </c>
      <c r="L513" s="199">
        <v>165</v>
      </c>
      <c r="M513" s="200">
        <v>1.5</v>
      </c>
      <c r="N513" s="201"/>
    </row>
    <row r="514" spans="1:15" ht="21.2" customHeight="1">
      <c r="A514" s="174" t="s">
        <v>30</v>
      </c>
      <c r="B514" s="180"/>
      <c r="C514" s="180" t="s">
        <v>16</v>
      </c>
      <c r="D514" s="196" t="s">
        <v>282</v>
      </c>
      <c r="E514" s="196" t="s">
        <v>281</v>
      </c>
      <c r="F514" s="197" t="s">
        <v>2</v>
      </c>
      <c r="G514" s="197">
        <v>2001</v>
      </c>
      <c r="H514" s="198"/>
      <c r="I514" s="198" t="s">
        <v>682</v>
      </c>
      <c r="J514" s="199">
        <v>56</v>
      </c>
      <c r="K514" s="199">
        <v>75</v>
      </c>
      <c r="L514" s="199">
        <v>131</v>
      </c>
      <c r="M514" s="200"/>
      <c r="O514" s="201">
        <v>266.54000000000002</v>
      </c>
    </row>
    <row r="515" spans="1:15" ht="21.2" customHeight="1">
      <c r="A515" s="174" t="s">
        <v>30</v>
      </c>
      <c r="B515" s="180"/>
      <c r="C515" s="180" t="s">
        <v>16</v>
      </c>
      <c r="D515" s="196" t="s">
        <v>363</v>
      </c>
      <c r="E515" s="196" t="s">
        <v>362</v>
      </c>
      <c r="F515" s="197" t="s">
        <v>2</v>
      </c>
      <c r="G515" s="197">
        <v>1935</v>
      </c>
      <c r="H515" s="198" t="s">
        <v>1179</v>
      </c>
      <c r="I515" s="198" t="s">
        <v>586</v>
      </c>
      <c r="J515" s="199">
        <v>34</v>
      </c>
      <c r="K515" s="199">
        <v>50</v>
      </c>
      <c r="L515" s="199">
        <v>92</v>
      </c>
      <c r="M515" s="200"/>
      <c r="N515" s="201">
        <v>276.83</v>
      </c>
    </row>
    <row r="516" spans="1:15" ht="21.2" customHeight="1">
      <c r="A516" s="174" t="s">
        <v>30</v>
      </c>
      <c r="B516" s="180"/>
      <c r="C516" s="180" t="s">
        <v>16</v>
      </c>
      <c r="D516" s="196" t="s">
        <v>267</v>
      </c>
      <c r="E516" s="196" t="s">
        <v>618</v>
      </c>
      <c r="F516" s="197" t="s">
        <v>13</v>
      </c>
      <c r="G516" s="197">
        <v>2003</v>
      </c>
      <c r="H516" s="198"/>
      <c r="I516" s="198" t="s">
        <v>1266</v>
      </c>
      <c r="J516" s="199">
        <v>21</v>
      </c>
      <c r="K516" s="199">
        <v>26</v>
      </c>
      <c r="L516" s="199">
        <v>47</v>
      </c>
      <c r="M516" s="200"/>
      <c r="O516" s="201">
        <v>205.54</v>
      </c>
    </row>
    <row r="517" spans="1:15" ht="21.2" customHeight="1">
      <c r="A517" s="174" t="s">
        <v>30</v>
      </c>
      <c r="B517" s="180"/>
      <c r="C517" s="180" t="s">
        <v>16</v>
      </c>
      <c r="D517" s="196" t="s">
        <v>485</v>
      </c>
      <c r="E517" s="196" t="s">
        <v>620</v>
      </c>
      <c r="F517" s="197" t="s">
        <v>13</v>
      </c>
      <c r="G517" s="197">
        <v>1980</v>
      </c>
      <c r="H517" s="198" t="s">
        <v>1221</v>
      </c>
      <c r="I517" s="198" t="s">
        <v>1267</v>
      </c>
      <c r="J517" s="199">
        <v>61</v>
      </c>
      <c r="K517" s="199">
        <v>76</v>
      </c>
      <c r="L517" s="199">
        <v>135</v>
      </c>
      <c r="M517" s="200">
        <v>72</v>
      </c>
      <c r="N517" s="201"/>
    </row>
    <row r="518" spans="1:15" ht="21.2" customHeight="1">
      <c r="A518" s="174" t="s">
        <v>30</v>
      </c>
      <c r="B518" s="180"/>
      <c r="C518" s="180" t="s">
        <v>16</v>
      </c>
      <c r="D518" s="196" t="s">
        <v>472</v>
      </c>
      <c r="E518" s="196" t="s">
        <v>471</v>
      </c>
      <c r="F518" s="197" t="s">
        <v>2</v>
      </c>
      <c r="G518" s="197">
        <v>1973</v>
      </c>
      <c r="H518" s="198" t="s">
        <v>1179</v>
      </c>
      <c r="I518" s="198" t="s">
        <v>1212</v>
      </c>
      <c r="J518" s="199">
        <v>93</v>
      </c>
      <c r="K518" s="199">
        <v>121</v>
      </c>
      <c r="L518" s="199">
        <v>208</v>
      </c>
      <c r="M518" s="200">
        <v>63</v>
      </c>
      <c r="N518" s="201">
        <v>304.69</v>
      </c>
    </row>
    <row r="519" spans="1:15" ht="21.2" customHeight="1">
      <c r="A519" s="174" t="s">
        <v>30</v>
      </c>
      <c r="B519" s="180"/>
      <c r="C519" s="180" t="s">
        <v>16</v>
      </c>
      <c r="D519" s="196" t="s">
        <v>63</v>
      </c>
      <c r="E519" s="196" t="s">
        <v>271</v>
      </c>
      <c r="F519" s="197" t="s">
        <v>2</v>
      </c>
      <c r="G519" s="197">
        <v>2001</v>
      </c>
      <c r="H519" s="198"/>
      <c r="I519" s="198" t="s">
        <v>1268</v>
      </c>
      <c r="J519" s="199">
        <v>89</v>
      </c>
      <c r="K519" s="199">
        <v>101</v>
      </c>
      <c r="L519" s="199">
        <v>190</v>
      </c>
      <c r="M519" s="200"/>
      <c r="O519" s="201">
        <v>601.91</v>
      </c>
    </row>
    <row r="520" spans="1:15" ht="21.2" customHeight="1">
      <c r="A520" s="174" t="s">
        <v>30</v>
      </c>
      <c r="B520" s="180"/>
      <c r="C520" s="180" t="s">
        <v>16</v>
      </c>
      <c r="D520" s="196" t="s">
        <v>376</v>
      </c>
      <c r="E520" s="196" t="s">
        <v>375</v>
      </c>
      <c r="F520" s="197" t="s">
        <v>2</v>
      </c>
      <c r="G520" s="197">
        <v>1944</v>
      </c>
      <c r="H520" s="198" t="s">
        <v>1172</v>
      </c>
      <c r="I520" s="198" t="s">
        <v>1269</v>
      </c>
      <c r="J520" s="199">
        <v>47</v>
      </c>
      <c r="K520" s="199">
        <v>70</v>
      </c>
      <c r="L520" s="199">
        <v>117</v>
      </c>
      <c r="M520" s="200"/>
      <c r="N520" s="201">
        <v>289.02</v>
      </c>
    </row>
    <row r="521" spans="1:15" ht="21.2" customHeight="1">
      <c r="A521" s="174" t="s">
        <v>30</v>
      </c>
      <c r="B521" s="180"/>
      <c r="C521" s="180" t="s">
        <v>16</v>
      </c>
      <c r="D521" s="196" t="s">
        <v>624</v>
      </c>
      <c r="E521" s="196" t="s">
        <v>625</v>
      </c>
      <c r="F521" s="197" t="s">
        <v>13</v>
      </c>
      <c r="G521" s="197">
        <v>2003</v>
      </c>
      <c r="H521" s="198"/>
      <c r="I521" s="198" t="s">
        <v>1270</v>
      </c>
      <c r="J521" s="199">
        <v>16</v>
      </c>
      <c r="K521" s="199">
        <v>20</v>
      </c>
      <c r="L521" s="199">
        <v>36</v>
      </c>
      <c r="M521" s="200"/>
      <c r="O521" s="201">
        <v>371.6</v>
      </c>
    </row>
    <row r="522" spans="1:15" ht="21.2" customHeight="1">
      <c r="A522" s="174" t="s">
        <v>30</v>
      </c>
      <c r="B522" s="180"/>
      <c r="C522" s="180" t="s">
        <v>16</v>
      </c>
      <c r="D522" s="196" t="s">
        <v>29</v>
      </c>
      <c r="E522" s="196" t="s">
        <v>28</v>
      </c>
      <c r="F522" s="197" t="s">
        <v>13</v>
      </c>
      <c r="G522" s="197">
        <v>1988</v>
      </c>
      <c r="H522" s="198" t="s">
        <v>1221</v>
      </c>
      <c r="I522" s="198" t="s">
        <v>878</v>
      </c>
      <c r="J522" s="199">
        <v>73</v>
      </c>
      <c r="K522" s="199">
        <v>90</v>
      </c>
      <c r="L522" s="199">
        <v>163</v>
      </c>
      <c r="M522" s="200">
        <v>95</v>
      </c>
      <c r="N522" s="201"/>
    </row>
    <row r="523" spans="1:15" ht="21.2" customHeight="1">
      <c r="A523" s="174" t="s">
        <v>30</v>
      </c>
      <c r="B523" s="180"/>
      <c r="C523" s="180" t="s">
        <v>16</v>
      </c>
      <c r="D523" s="196" t="s">
        <v>1271</v>
      </c>
      <c r="E523" s="196" t="s">
        <v>172</v>
      </c>
      <c r="F523" s="197" t="s">
        <v>2</v>
      </c>
      <c r="G523" s="197">
        <v>1984</v>
      </c>
      <c r="H523" s="198" t="s">
        <v>1221</v>
      </c>
      <c r="I523" s="198" t="s">
        <v>396</v>
      </c>
      <c r="J523" s="199">
        <v>92</v>
      </c>
      <c r="K523" s="199">
        <v>115</v>
      </c>
      <c r="L523" s="199">
        <v>205</v>
      </c>
      <c r="M523" s="200">
        <v>75</v>
      </c>
      <c r="N523" s="201"/>
    </row>
    <row r="524" spans="1:15" ht="21.2" customHeight="1">
      <c r="A524" s="174" t="s">
        <v>30</v>
      </c>
      <c r="B524" s="180"/>
      <c r="C524" s="180" t="s">
        <v>16</v>
      </c>
      <c r="D524" s="196" t="s">
        <v>1271</v>
      </c>
      <c r="E524" s="196" t="s">
        <v>172</v>
      </c>
      <c r="F524" s="197" t="s">
        <v>2</v>
      </c>
      <c r="G524" s="197">
        <v>1984</v>
      </c>
      <c r="H524" s="198" t="s">
        <v>1179</v>
      </c>
      <c r="I524" s="198" t="s">
        <v>812</v>
      </c>
      <c r="J524" s="199">
        <v>93</v>
      </c>
      <c r="K524" s="199">
        <v>115</v>
      </c>
      <c r="L524" s="199">
        <v>205</v>
      </c>
      <c r="M524" s="200">
        <v>69</v>
      </c>
      <c r="N524" s="201"/>
    </row>
    <row r="525" spans="1:15" ht="21.2" customHeight="1">
      <c r="A525" s="174" t="s">
        <v>1272</v>
      </c>
      <c r="C525" s="5" t="s">
        <v>73</v>
      </c>
      <c r="D525" s="202" t="s">
        <v>1273</v>
      </c>
      <c r="E525" s="202" t="s">
        <v>1274</v>
      </c>
      <c r="F525" s="203" t="s">
        <v>2</v>
      </c>
      <c r="G525" s="203">
        <v>2008</v>
      </c>
      <c r="H525" s="204" t="s">
        <v>287</v>
      </c>
      <c r="I525" s="204" t="s">
        <v>1275</v>
      </c>
      <c r="J525" s="205">
        <v>11</v>
      </c>
      <c r="K525" s="205">
        <v>14</v>
      </c>
      <c r="L525" s="205">
        <v>25</v>
      </c>
      <c r="M525" s="206">
        <v>0</v>
      </c>
      <c r="N525" s="207">
        <v>112.31</v>
      </c>
    </row>
    <row r="526" spans="1:15" ht="21.2" customHeight="1">
      <c r="A526" s="174" t="s">
        <v>1272</v>
      </c>
      <c r="B526" s="180"/>
      <c r="C526" s="180" t="s">
        <v>73</v>
      </c>
      <c r="D526" s="202" t="s">
        <v>1276</v>
      </c>
      <c r="E526" s="202" t="s">
        <v>1277</v>
      </c>
      <c r="F526" s="203" t="s">
        <v>2</v>
      </c>
      <c r="G526" s="203">
        <v>1990</v>
      </c>
      <c r="H526" s="204" t="s">
        <v>178</v>
      </c>
      <c r="I526" s="204" t="s">
        <v>583</v>
      </c>
      <c r="J526" s="205">
        <v>70</v>
      </c>
      <c r="K526" s="205">
        <v>90</v>
      </c>
      <c r="L526" s="205">
        <v>160</v>
      </c>
      <c r="M526" s="206">
        <v>16</v>
      </c>
      <c r="N526" s="207">
        <v>204.392</v>
      </c>
    </row>
    <row r="527" spans="1:15" ht="21.2" customHeight="1">
      <c r="A527" s="174" t="s">
        <v>1272</v>
      </c>
      <c r="B527" s="180"/>
      <c r="C527" s="180" t="s">
        <v>73</v>
      </c>
      <c r="D527" s="202" t="s">
        <v>1278</v>
      </c>
      <c r="E527" s="202" t="s">
        <v>1279</v>
      </c>
      <c r="F527" s="203" t="s">
        <v>2</v>
      </c>
      <c r="G527" s="203">
        <v>1992</v>
      </c>
      <c r="H527" s="204" t="s">
        <v>1</v>
      </c>
      <c r="I527" s="204" t="s">
        <v>301</v>
      </c>
      <c r="J527" s="205">
        <v>105</v>
      </c>
      <c r="K527" s="205">
        <v>138</v>
      </c>
      <c r="L527" s="205">
        <v>243</v>
      </c>
      <c r="M527" s="206">
        <v>71.599999999999994</v>
      </c>
      <c r="N527" s="207">
        <v>289.22000000000003</v>
      </c>
    </row>
    <row r="528" spans="1:15" ht="21.2" customHeight="1">
      <c r="A528" s="174" t="s">
        <v>1272</v>
      </c>
      <c r="B528" s="180"/>
      <c r="C528" s="180" t="s">
        <v>73</v>
      </c>
      <c r="D528" s="202" t="s">
        <v>548</v>
      </c>
      <c r="E528" s="202" t="s">
        <v>549</v>
      </c>
      <c r="F528" s="203" t="s">
        <v>2</v>
      </c>
      <c r="G528" s="203">
        <v>1971</v>
      </c>
      <c r="H528" s="204" t="s">
        <v>59</v>
      </c>
      <c r="I528" s="204" t="s">
        <v>1280</v>
      </c>
      <c r="J528" s="205">
        <v>80</v>
      </c>
      <c r="K528" s="205">
        <v>105</v>
      </c>
      <c r="L528" s="205">
        <v>185</v>
      </c>
      <c r="M528" s="206">
        <v>1</v>
      </c>
      <c r="N528" s="207">
        <v>199.946</v>
      </c>
    </row>
    <row r="529" spans="1:15" ht="21.2" customHeight="1">
      <c r="A529" s="174" t="s">
        <v>1272</v>
      </c>
      <c r="B529" s="180"/>
      <c r="C529" s="180" t="s">
        <v>73</v>
      </c>
      <c r="D529" s="202" t="s">
        <v>546</v>
      </c>
      <c r="E529" s="202" t="s">
        <v>547</v>
      </c>
      <c r="F529" s="203" t="s">
        <v>2</v>
      </c>
      <c r="G529" s="203">
        <v>1964</v>
      </c>
      <c r="H529" s="204" t="s">
        <v>83</v>
      </c>
      <c r="I529" s="204" t="s">
        <v>1281</v>
      </c>
      <c r="J529" s="205">
        <v>100</v>
      </c>
      <c r="K529" s="205">
        <v>120</v>
      </c>
      <c r="L529" s="205">
        <v>220</v>
      </c>
      <c r="M529" s="206">
        <v>25.1</v>
      </c>
      <c r="N529" s="207">
        <v>313.71859999999998</v>
      </c>
    </row>
    <row r="530" spans="1:15" ht="21.2" customHeight="1">
      <c r="A530" s="174" t="s">
        <v>1272</v>
      </c>
      <c r="B530" s="180"/>
      <c r="C530" s="180" t="s">
        <v>73</v>
      </c>
      <c r="D530" s="202" t="s">
        <v>546</v>
      </c>
      <c r="E530" s="202" t="s">
        <v>547</v>
      </c>
      <c r="F530" s="203" t="s">
        <v>2</v>
      </c>
      <c r="G530" s="203">
        <v>1964</v>
      </c>
      <c r="H530" s="204" t="s">
        <v>1</v>
      </c>
      <c r="I530" s="204" t="s">
        <v>1261</v>
      </c>
      <c r="J530" s="205">
        <v>90</v>
      </c>
      <c r="K530" s="205">
        <v>110</v>
      </c>
      <c r="L530" s="205">
        <v>200</v>
      </c>
      <c r="M530" s="206">
        <v>26.6</v>
      </c>
      <c r="N530" s="207">
        <v>287.14</v>
      </c>
    </row>
    <row r="531" spans="1:15" ht="21.2" customHeight="1">
      <c r="A531" s="174" t="s">
        <v>179</v>
      </c>
      <c r="B531" s="180"/>
      <c r="C531" s="180" t="s">
        <v>73</v>
      </c>
      <c r="D531" s="208" t="s">
        <v>1284</v>
      </c>
      <c r="E531" s="208" t="s">
        <v>1285</v>
      </c>
      <c r="F531" s="209" t="s">
        <v>2</v>
      </c>
      <c r="G531" s="209">
        <v>1997</v>
      </c>
      <c r="H531" s="210" t="s">
        <v>235</v>
      </c>
      <c r="I531" s="210" t="s">
        <v>678</v>
      </c>
      <c r="J531" s="211">
        <v>73</v>
      </c>
      <c r="K531" s="211">
        <v>93</v>
      </c>
      <c r="L531" s="211">
        <v>166</v>
      </c>
      <c r="M531" s="212">
        <v>70</v>
      </c>
      <c r="N531" s="213">
        <v>251.8</v>
      </c>
    </row>
    <row r="532" spans="1:15" ht="21.2" customHeight="1">
      <c r="A532" s="174" t="s">
        <v>179</v>
      </c>
      <c r="B532" s="180"/>
      <c r="C532" s="180" t="s">
        <v>73</v>
      </c>
      <c r="D532" s="208" t="s">
        <v>1286</v>
      </c>
      <c r="E532" s="208" t="s">
        <v>306</v>
      </c>
      <c r="F532" s="209" t="s">
        <v>2</v>
      </c>
      <c r="G532" s="209">
        <v>1994</v>
      </c>
      <c r="H532" s="210" t="s">
        <v>1</v>
      </c>
      <c r="I532" s="210" t="s">
        <v>1287</v>
      </c>
      <c r="J532" s="211">
        <v>95</v>
      </c>
      <c r="K532" s="211">
        <v>115</v>
      </c>
      <c r="L532" s="211">
        <v>210</v>
      </c>
      <c r="M532" s="212">
        <v>35.799999999999997</v>
      </c>
      <c r="N532" s="213">
        <v>255.42099999999999</v>
      </c>
    </row>
    <row r="533" spans="1:15" ht="21.2" customHeight="1">
      <c r="A533" s="174" t="s">
        <v>179</v>
      </c>
      <c r="B533" s="180"/>
      <c r="C533" s="180" t="s">
        <v>73</v>
      </c>
      <c r="D533" s="208" t="s">
        <v>1288</v>
      </c>
      <c r="E533" s="208" t="s">
        <v>1289</v>
      </c>
      <c r="F533" s="209" t="s">
        <v>2</v>
      </c>
      <c r="G533" s="209">
        <v>1958</v>
      </c>
      <c r="H533" s="210" t="s">
        <v>213</v>
      </c>
      <c r="I533" s="210" t="s">
        <v>1290</v>
      </c>
      <c r="J533" s="211">
        <v>65</v>
      </c>
      <c r="K533" s="211">
        <v>90</v>
      </c>
      <c r="L533" s="211">
        <v>155</v>
      </c>
      <c r="M533" s="212">
        <v>31</v>
      </c>
      <c r="N533" s="213">
        <v>303.89</v>
      </c>
    </row>
    <row r="534" spans="1:15" ht="21.2" customHeight="1">
      <c r="A534" s="174" t="s">
        <v>179</v>
      </c>
      <c r="B534" s="180"/>
      <c r="C534" s="180" t="s">
        <v>73</v>
      </c>
      <c r="D534" s="208" t="s">
        <v>1288</v>
      </c>
      <c r="E534" s="208" t="s">
        <v>1289</v>
      </c>
      <c r="F534" s="209" t="s">
        <v>2</v>
      </c>
      <c r="G534" s="209">
        <v>1958</v>
      </c>
      <c r="H534" s="210" t="s">
        <v>178</v>
      </c>
      <c r="I534" s="210" t="s">
        <v>1291</v>
      </c>
      <c r="J534" s="211">
        <v>70</v>
      </c>
      <c r="K534" s="211">
        <v>85</v>
      </c>
      <c r="L534" s="211">
        <v>155</v>
      </c>
      <c r="M534" s="212">
        <v>22</v>
      </c>
      <c r="N534" s="213">
        <v>293.30849999999998</v>
      </c>
    </row>
    <row r="535" spans="1:15" ht="21.2" customHeight="1">
      <c r="A535" s="174" t="s">
        <v>179</v>
      </c>
      <c r="B535" s="180"/>
      <c r="C535" s="180" t="s">
        <v>73</v>
      </c>
      <c r="D535" s="208" t="s">
        <v>1292</v>
      </c>
      <c r="E535" s="208" t="s">
        <v>358</v>
      </c>
      <c r="F535" s="209" t="s">
        <v>2</v>
      </c>
      <c r="G535" s="209">
        <v>1938</v>
      </c>
      <c r="H535" s="210" t="s">
        <v>1293</v>
      </c>
      <c r="I535" s="210" t="s">
        <v>553</v>
      </c>
      <c r="J535" s="211">
        <v>47</v>
      </c>
      <c r="K535" s="211">
        <v>59</v>
      </c>
      <c r="L535" s="211">
        <v>106</v>
      </c>
      <c r="M535" s="212">
        <v>0</v>
      </c>
      <c r="N535" s="213">
        <v>292.27</v>
      </c>
    </row>
    <row r="536" spans="1:15" ht="21.2" customHeight="1">
      <c r="A536" s="174" t="s">
        <v>93</v>
      </c>
      <c r="C536" s="180" t="s">
        <v>41</v>
      </c>
      <c r="D536" s="214" t="s">
        <v>279</v>
      </c>
      <c r="E536" s="187" t="s">
        <v>14</v>
      </c>
      <c r="F536" s="215" t="s">
        <v>13</v>
      </c>
      <c r="G536" s="188">
        <v>2008</v>
      </c>
      <c r="H536" s="182" t="s">
        <v>1294</v>
      </c>
      <c r="I536" s="188">
        <v>20.3</v>
      </c>
      <c r="J536" s="188">
        <v>7</v>
      </c>
      <c r="K536" s="188">
        <v>8</v>
      </c>
      <c r="L536" s="188">
        <v>15</v>
      </c>
      <c r="M536" s="187"/>
      <c r="N536" s="179">
        <v>109.6</v>
      </c>
    </row>
    <row r="537" spans="1:15" ht="21.2" customHeight="1">
      <c r="A537" s="174" t="s">
        <v>93</v>
      </c>
      <c r="B537" s="180"/>
      <c r="C537" s="180" t="s">
        <v>41</v>
      </c>
      <c r="D537" s="214" t="s">
        <v>1295</v>
      </c>
      <c r="E537" s="187" t="s">
        <v>60</v>
      </c>
      <c r="F537" s="216" t="s">
        <v>2</v>
      </c>
      <c r="G537" s="188">
        <v>2007</v>
      </c>
      <c r="H537" s="182" t="s">
        <v>1296</v>
      </c>
      <c r="I537" s="188">
        <v>26.2</v>
      </c>
      <c r="J537" s="188">
        <v>7</v>
      </c>
      <c r="K537" s="188">
        <v>9</v>
      </c>
      <c r="L537" s="188">
        <v>16</v>
      </c>
      <c r="M537" s="187"/>
      <c r="N537" s="179">
        <v>98.6</v>
      </c>
    </row>
    <row r="538" spans="1:15" ht="21.2" customHeight="1">
      <c r="A538" s="174" t="s">
        <v>93</v>
      </c>
      <c r="B538" s="180"/>
      <c r="C538" s="180" t="s">
        <v>41</v>
      </c>
      <c r="D538" s="214" t="s">
        <v>1297</v>
      </c>
      <c r="E538" s="187" t="s">
        <v>471</v>
      </c>
      <c r="F538" s="216" t="s">
        <v>2</v>
      </c>
      <c r="G538" s="188">
        <v>2007</v>
      </c>
      <c r="H538" s="182" t="s">
        <v>1296</v>
      </c>
      <c r="I538" s="188">
        <v>22.5</v>
      </c>
      <c r="J538" s="188">
        <v>8</v>
      </c>
      <c r="K538" s="188">
        <v>11</v>
      </c>
      <c r="L538" s="188">
        <v>19</v>
      </c>
      <c r="M538" s="187"/>
      <c r="N538" s="179">
        <v>157.19999999999999</v>
      </c>
    </row>
    <row r="539" spans="1:15" ht="21.2" customHeight="1">
      <c r="A539" s="174" t="s">
        <v>93</v>
      </c>
      <c r="B539" s="180"/>
      <c r="C539" s="180" t="s">
        <v>41</v>
      </c>
      <c r="D539" s="214" t="s">
        <v>1297</v>
      </c>
      <c r="E539" s="187" t="s">
        <v>302</v>
      </c>
      <c r="F539" s="216" t="s">
        <v>2</v>
      </c>
      <c r="G539" s="188">
        <v>2007</v>
      </c>
      <c r="H539" s="182" t="s">
        <v>1296</v>
      </c>
      <c r="I539" s="188">
        <v>20.3</v>
      </c>
      <c r="J539" s="188">
        <v>8</v>
      </c>
      <c r="K539" s="188">
        <v>11</v>
      </c>
      <c r="L539" s="188">
        <v>19</v>
      </c>
      <c r="M539" s="187"/>
      <c r="N539" s="179">
        <v>146.80000000000001</v>
      </c>
    </row>
    <row r="540" spans="1:15" ht="21.2" customHeight="1">
      <c r="A540" s="174" t="s">
        <v>93</v>
      </c>
      <c r="B540" s="180"/>
      <c r="C540" s="180" t="s">
        <v>41</v>
      </c>
      <c r="D540" s="188" t="s">
        <v>745</v>
      </c>
      <c r="E540" s="187" t="s">
        <v>263</v>
      </c>
      <c r="F540" s="215" t="s">
        <v>13</v>
      </c>
      <c r="G540" s="188">
        <v>2007</v>
      </c>
      <c r="H540" s="182" t="s">
        <v>1298</v>
      </c>
      <c r="I540" s="188">
        <v>34.1</v>
      </c>
      <c r="J540" s="188">
        <v>11</v>
      </c>
      <c r="K540" s="188">
        <v>15</v>
      </c>
      <c r="L540" s="188">
        <v>26</v>
      </c>
      <c r="M540" s="187"/>
      <c r="O540" s="179">
        <v>286.79000000000002</v>
      </c>
    </row>
    <row r="541" spans="1:15" ht="21.2" customHeight="1">
      <c r="A541" s="174" t="s">
        <v>93</v>
      </c>
      <c r="B541" s="180"/>
      <c r="C541" s="180" t="s">
        <v>41</v>
      </c>
      <c r="D541" s="187" t="s">
        <v>63</v>
      </c>
      <c r="E541" s="187" t="s">
        <v>97</v>
      </c>
      <c r="F541" s="216" t="s">
        <v>2</v>
      </c>
      <c r="G541" s="188">
        <v>2004</v>
      </c>
      <c r="H541" s="182" t="s">
        <v>1221</v>
      </c>
      <c r="I541" s="188">
        <v>63.7</v>
      </c>
      <c r="J541" s="188">
        <v>23</v>
      </c>
      <c r="K541" s="188">
        <v>28</v>
      </c>
      <c r="L541" s="188">
        <v>49</v>
      </c>
      <c r="M541" s="187"/>
      <c r="O541" s="179">
        <v>271.64999999999998</v>
      </c>
    </row>
    <row r="542" spans="1:15" ht="21.2" customHeight="1">
      <c r="A542" s="174" t="s">
        <v>93</v>
      </c>
      <c r="B542" s="180"/>
      <c r="C542" s="180" t="s">
        <v>41</v>
      </c>
      <c r="D542" s="187" t="s">
        <v>1295</v>
      </c>
      <c r="E542" s="187" t="s">
        <v>161</v>
      </c>
      <c r="F542" s="216" t="s">
        <v>2</v>
      </c>
      <c r="G542" s="188">
        <v>2004</v>
      </c>
      <c r="H542" s="182" t="s">
        <v>1294</v>
      </c>
      <c r="I542" s="188">
        <v>37</v>
      </c>
      <c r="J542" s="188">
        <v>10</v>
      </c>
      <c r="K542" s="188">
        <v>11</v>
      </c>
      <c r="L542" s="188">
        <v>21</v>
      </c>
      <c r="M542" s="187"/>
      <c r="N542" s="179">
        <v>108.4</v>
      </c>
    </row>
    <row r="543" spans="1:15" ht="21.2" customHeight="1">
      <c r="A543" s="174" t="s">
        <v>93</v>
      </c>
      <c r="B543" s="180"/>
      <c r="C543" s="180" t="s">
        <v>41</v>
      </c>
      <c r="D543" s="188" t="s">
        <v>745</v>
      </c>
      <c r="E543" s="188" t="s">
        <v>261</v>
      </c>
      <c r="F543" s="215" t="s">
        <v>13</v>
      </c>
      <c r="G543" s="188">
        <v>2003</v>
      </c>
      <c r="H543" s="182" t="s">
        <v>1197</v>
      </c>
      <c r="I543" s="188">
        <v>52.1</v>
      </c>
      <c r="J543" s="188">
        <v>43</v>
      </c>
      <c r="K543" s="188">
        <v>56</v>
      </c>
      <c r="L543" s="188">
        <v>99</v>
      </c>
      <c r="M543" s="187"/>
      <c r="O543" s="179">
        <v>515.85</v>
      </c>
    </row>
    <row r="544" spans="1:15" ht="21.2" customHeight="1">
      <c r="A544" s="174" t="s">
        <v>93</v>
      </c>
      <c r="B544" s="180"/>
      <c r="C544" s="180" t="s">
        <v>41</v>
      </c>
      <c r="D544" s="187" t="s">
        <v>279</v>
      </c>
      <c r="E544" s="187" t="s">
        <v>292</v>
      </c>
      <c r="F544" s="215" t="s">
        <v>13</v>
      </c>
      <c r="G544" s="188">
        <v>2002</v>
      </c>
      <c r="H544" s="182" t="s">
        <v>1221</v>
      </c>
      <c r="I544" s="188">
        <v>65.099999999999994</v>
      </c>
      <c r="J544" s="188">
        <v>46</v>
      </c>
      <c r="K544" s="188">
        <v>52</v>
      </c>
      <c r="L544" s="188">
        <v>98</v>
      </c>
      <c r="M544" s="187"/>
      <c r="O544" s="179">
        <v>448.82</v>
      </c>
    </row>
    <row r="545" spans="1:15" ht="21.2" customHeight="1">
      <c r="A545" s="174" t="s">
        <v>93</v>
      </c>
      <c r="B545" s="180"/>
      <c r="C545" s="180" t="s">
        <v>41</v>
      </c>
      <c r="D545" s="187" t="s">
        <v>748</v>
      </c>
      <c r="E545" s="187" t="s">
        <v>368</v>
      </c>
      <c r="F545" s="216" t="s">
        <v>2</v>
      </c>
      <c r="G545" s="188">
        <v>2002</v>
      </c>
      <c r="H545" s="182" t="s">
        <v>1299</v>
      </c>
      <c r="I545" s="188">
        <v>43.5</v>
      </c>
      <c r="J545" s="188">
        <v>35</v>
      </c>
      <c r="K545" s="188">
        <v>42</v>
      </c>
      <c r="L545" s="188">
        <v>77</v>
      </c>
      <c r="M545" s="187"/>
      <c r="O545" s="179">
        <v>462.99</v>
      </c>
    </row>
    <row r="546" spans="1:15" ht="21.2" customHeight="1">
      <c r="A546" s="174" t="s">
        <v>93</v>
      </c>
      <c r="B546" s="180"/>
      <c r="C546" s="180" t="s">
        <v>41</v>
      </c>
      <c r="D546" s="187" t="s">
        <v>257</v>
      </c>
      <c r="E546" s="187" t="s">
        <v>256</v>
      </c>
      <c r="F546" s="215" t="s">
        <v>13</v>
      </c>
      <c r="G546" s="188">
        <v>2001</v>
      </c>
      <c r="H546" s="182" t="s">
        <v>1228</v>
      </c>
      <c r="I546" s="188">
        <v>70.7</v>
      </c>
      <c r="J546" s="188">
        <v>33</v>
      </c>
      <c r="K546" s="188">
        <v>43</v>
      </c>
      <c r="L546" s="188">
        <v>76</v>
      </c>
      <c r="M546" s="187"/>
      <c r="O546" s="179">
        <v>321.20999999999998</v>
      </c>
    </row>
    <row r="547" spans="1:15" ht="21.2" customHeight="1">
      <c r="A547" s="174" t="s">
        <v>93</v>
      </c>
      <c r="B547" s="180"/>
      <c r="C547" s="180" t="s">
        <v>41</v>
      </c>
      <c r="D547" s="188" t="s">
        <v>276</v>
      </c>
      <c r="E547" s="188" t="s">
        <v>55</v>
      </c>
      <c r="F547" s="181" t="s">
        <v>2</v>
      </c>
      <c r="G547" s="188">
        <v>2001</v>
      </c>
      <c r="H547" s="182" t="s">
        <v>1172</v>
      </c>
      <c r="I547" s="188">
        <v>77.5</v>
      </c>
      <c r="J547" s="188">
        <v>51</v>
      </c>
      <c r="K547" s="188">
        <v>65</v>
      </c>
      <c r="L547" s="188">
        <v>116</v>
      </c>
      <c r="M547" s="187"/>
      <c r="O547" s="179">
        <v>333.51</v>
      </c>
    </row>
    <row r="548" spans="1:15" ht="21.2" customHeight="1">
      <c r="A548" s="174" t="s">
        <v>93</v>
      </c>
      <c r="B548" s="180"/>
      <c r="C548" s="180" t="s">
        <v>41</v>
      </c>
      <c r="D548" s="188" t="s">
        <v>159</v>
      </c>
      <c r="E548" s="188" t="s">
        <v>155</v>
      </c>
      <c r="F548" s="181" t="s">
        <v>2</v>
      </c>
      <c r="G548" s="188">
        <v>2001</v>
      </c>
      <c r="H548" s="182" t="s">
        <v>1222</v>
      </c>
      <c r="I548" s="188">
        <v>61.8</v>
      </c>
      <c r="J548" s="188">
        <v>60</v>
      </c>
      <c r="K548" s="188">
        <v>73</v>
      </c>
      <c r="L548" s="188">
        <v>133</v>
      </c>
      <c r="M548" s="217">
        <v>25</v>
      </c>
      <c r="O548" s="179">
        <v>513.21</v>
      </c>
    </row>
    <row r="549" spans="1:15" ht="21.2" customHeight="1">
      <c r="A549" s="174" t="s">
        <v>93</v>
      </c>
      <c r="B549" s="180"/>
      <c r="C549" s="180" t="s">
        <v>41</v>
      </c>
      <c r="D549" s="188" t="s">
        <v>159</v>
      </c>
      <c r="E549" s="188" t="s">
        <v>155</v>
      </c>
      <c r="F549" s="181" t="s">
        <v>2</v>
      </c>
      <c r="G549" s="188">
        <v>2001</v>
      </c>
      <c r="H549" s="182" t="s">
        <v>1221</v>
      </c>
      <c r="I549" s="188">
        <v>62.5</v>
      </c>
      <c r="J549" s="188">
        <v>60</v>
      </c>
      <c r="K549" s="188">
        <v>75</v>
      </c>
      <c r="L549" s="188">
        <v>135</v>
      </c>
      <c r="M549" s="217"/>
      <c r="O549" s="179">
        <v>513.21</v>
      </c>
    </row>
    <row r="550" spans="1:15" ht="21.2" customHeight="1">
      <c r="A550" s="174" t="s">
        <v>93</v>
      </c>
      <c r="B550" s="180"/>
      <c r="C550" s="180" t="s">
        <v>41</v>
      </c>
      <c r="D550" s="187" t="s">
        <v>279</v>
      </c>
      <c r="E550" s="187" t="s">
        <v>70</v>
      </c>
      <c r="F550" s="181" t="s">
        <v>2</v>
      </c>
      <c r="G550" s="188">
        <v>2001</v>
      </c>
      <c r="H550" s="182" t="s">
        <v>1179</v>
      </c>
      <c r="I550" s="188">
        <v>70.8</v>
      </c>
      <c r="J550" s="188">
        <v>72</v>
      </c>
      <c r="K550" s="188">
        <v>87</v>
      </c>
      <c r="L550" s="188">
        <v>158</v>
      </c>
      <c r="M550" s="187">
        <v>19</v>
      </c>
      <c r="O550" s="179">
        <v>509.78</v>
      </c>
    </row>
    <row r="551" spans="1:15" ht="21.2" customHeight="1">
      <c r="A551" s="174" t="s">
        <v>93</v>
      </c>
      <c r="B551" s="180"/>
      <c r="C551" s="180" t="s">
        <v>41</v>
      </c>
      <c r="D551" s="187" t="s">
        <v>749</v>
      </c>
      <c r="E551" s="187" t="s">
        <v>526</v>
      </c>
      <c r="F551" s="181" t="s">
        <v>2</v>
      </c>
      <c r="G551" s="188">
        <v>2001</v>
      </c>
      <c r="H551" s="182" t="s">
        <v>1221</v>
      </c>
      <c r="I551" s="188">
        <v>62.8</v>
      </c>
      <c r="J551" s="188">
        <v>46</v>
      </c>
      <c r="K551" s="188">
        <v>60</v>
      </c>
      <c r="L551" s="188">
        <v>105</v>
      </c>
      <c r="M551" s="187">
        <v>3</v>
      </c>
      <c r="O551" s="179">
        <v>395.61</v>
      </c>
    </row>
    <row r="552" spans="1:15" ht="21.2" customHeight="1">
      <c r="A552" s="174" t="s">
        <v>93</v>
      </c>
      <c r="B552" s="180"/>
      <c r="C552" s="180" t="s">
        <v>41</v>
      </c>
      <c r="D552" s="188" t="s">
        <v>159</v>
      </c>
      <c r="E552" s="188" t="s">
        <v>252</v>
      </c>
      <c r="F552" s="181" t="s">
        <v>2</v>
      </c>
      <c r="G552" s="188">
        <v>2000</v>
      </c>
      <c r="H552" s="182" t="s">
        <v>1222</v>
      </c>
      <c r="I552" s="188">
        <v>49.9</v>
      </c>
      <c r="J552" s="188">
        <v>55</v>
      </c>
      <c r="K552" s="188">
        <v>72</v>
      </c>
      <c r="L552" s="188">
        <v>92</v>
      </c>
      <c r="M552" s="187"/>
      <c r="O552" s="179">
        <v>446.08</v>
      </c>
    </row>
    <row r="553" spans="1:15" ht="21.2" customHeight="1">
      <c r="A553" s="174" t="s">
        <v>93</v>
      </c>
      <c r="B553" s="180"/>
      <c r="C553" s="180" t="s">
        <v>41</v>
      </c>
      <c r="D553" s="188" t="s">
        <v>159</v>
      </c>
      <c r="E553" s="188" t="s">
        <v>217</v>
      </c>
      <c r="F553" s="215" t="s">
        <v>13</v>
      </c>
      <c r="G553" s="188">
        <v>1998</v>
      </c>
      <c r="H553" s="182" t="s">
        <v>1192</v>
      </c>
      <c r="I553" s="188">
        <v>62.9</v>
      </c>
      <c r="J553" s="188">
        <v>58</v>
      </c>
      <c r="K553" s="188">
        <v>72</v>
      </c>
      <c r="L553" s="188">
        <v>129</v>
      </c>
      <c r="M553" s="187">
        <v>72</v>
      </c>
      <c r="N553" s="179"/>
    </row>
    <row r="554" spans="1:15" ht="21.2" customHeight="1">
      <c r="A554" s="174" t="s">
        <v>93</v>
      </c>
      <c r="B554" s="180"/>
      <c r="C554" s="180" t="s">
        <v>41</v>
      </c>
      <c r="D554" s="188" t="s">
        <v>159</v>
      </c>
      <c r="E554" s="188" t="s">
        <v>217</v>
      </c>
      <c r="F554" s="215" t="s">
        <v>13</v>
      </c>
      <c r="G554" s="188">
        <v>1998</v>
      </c>
      <c r="H554" s="182" t="s">
        <v>1221</v>
      </c>
      <c r="I554" s="188">
        <v>63.7</v>
      </c>
      <c r="J554" s="188">
        <v>60</v>
      </c>
      <c r="K554" s="188">
        <v>75</v>
      </c>
      <c r="L554" s="188">
        <v>135</v>
      </c>
      <c r="M554" s="187">
        <v>76</v>
      </c>
      <c r="N554" s="179"/>
    </row>
    <row r="555" spans="1:15" ht="21.2" customHeight="1">
      <c r="A555" s="174" t="s">
        <v>93</v>
      </c>
      <c r="B555" s="180"/>
      <c r="C555" s="180" t="s">
        <v>41</v>
      </c>
      <c r="D555" s="188" t="s">
        <v>243</v>
      </c>
      <c r="E555" s="188" t="s">
        <v>750</v>
      </c>
      <c r="F555" s="181" t="s">
        <v>2</v>
      </c>
      <c r="G555" s="188">
        <v>1998</v>
      </c>
      <c r="H555" s="182" t="s">
        <v>1222</v>
      </c>
      <c r="I555" s="188">
        <v>57.5</v>
      </c>
      <c r="J555" s="188">
        <v>63</v>
      </c>
      <c r="K555" s="188">
        <v>76</v>
      </c>
      <c r="L555" s="188">
        <v>139</v>
      </c>
      <c r="M555" s="187">
        <v>47</v>
      </c>
      <c r="N555" s="179"/>
    </row>
    <row r="556" spans="1:15" ht="21.2" customHeight="1">
      <c r="A556" s="174" t="s">
        <v>93</v>
      </c>
      <c r="B556" s="180"/>
      <c r="C556" s="180" t="s">
        <v>41</v>
      </c>
      <c r="D556" s="188" t="s">
        <v>159</v>
      </c>
      <c r="E556" s="188" t="s">
        <v>337</v>
      </c>
      <c r="F556" s="181" t="s">
        <v>2</v>
      </c>
      <c r="G556" s="188">
        <v>1997</v>
      </c>
      <c r="H556" s="182" t="s">
        <v>1172</v>
      </c>
      <c r="I556" s="188">
        <v>81.7</v>
      </c>
      <c r="J556" s="188">
        <v>90</v>
      </c>
      <c r="K556" s="188">
        <v>115</v>
      </c>
      <c r="L556" s="188">
        <v>200</v>
      </c>
      <c r="M556" s="187">
        <v>36.6</v>
      </c>
      <c r="N556" s="179"/>
    </row>
    <row r="557" spans="1:15" ht="21.2" customHeight="1">
      <c r="A557" s="174" t="s">
        <v>93</v>
      </c>
      <c r="B557" s="180"/>
      <c r="C557" s="180" t="s">
        <v>41</v>
      </c>
      <c r="D557" s="188" t="s">
        <v>352</v>
      </c>
      <c r="E557" s="188" t="s">
        <v>342</v>
      </c>
      <c r="F557" s="181" t="s">
        <v>2</v>
      </c>
      <c r="G557" s="188">
        <v>1996</v>
      </c>
      <c r="H557" s="182" t="s">
        <v>1222</v>
      </c>
      <c r="I557" s="188">
        <v>61.7</v>
      </c>
      <c r="J557" s="188">
        <v>68</v>
      </c>
      <c r="K557" s="188">
        <v>86</v>
      </c>
      <c r="L557" s="188">
        <v>154</v>
      </c>
      <c r="M557" s="187">
        <v>46</v>
      </c>
      <c r="N557" s="179"/>
    </row>
    <row r="558" spans="1:15" ht="21.2" customHeight="1">
      <c r="A558" s="174" t="s">
        <v>93</v>
      </c>
      <c r="B558" s="180"/>
      <c r="C558" s="180" t="s">
        <v>41</v>
      </c>
      <c r="D558" s="188" t="s">
        <v>352</v>
      </c>
      <c r="E558" s="188" t="s">
        <v>342</v>
      </c>
      <c r="F558" s="181" t="s">
        <v>2</v>
      </c>
      <c r="G558" s="188">
        <v>1996</v>
      </c>
      <c r="H558" s="182" t="s">
        <v>1221</v>
      </c>
      <c r="I558" s="188">
        <v>63.1</v>
      </c>
      <c r="J558" s="188">
        <v>83</v>
      </c>
      <c r="K558" s="188">
        <v>100</v>
      </c>
      <c r="L558" s="188">
        <v>183</v>
      </c>
      <c r="M558" s="187">
        <v>68</v>
      </c>
      <c r="N558" s="179"/>
    </row>
    <row r="559" spans="1:15" ht="21.2" customHeight="1">
      <c r="A559" s="174" t="s">
        <v>93</v>
      </c>
      <c r="B559" s="180"/>
      <c r="C559" s="180" t="s">
        <v>41</v>
      </c>
      <c r="D559" s="188" t="s">
        <v>328</v>
      </c>
      <c r="E559" s="188" t="s">
        <v>102</v>
      </c>
      <c r="F559" s="181" t="s">
        <v>2</v>
      </c>
      <c r="G559" s="188">
        <v>1995</v>
      </c>
      <c r="H559" s="182" t="s">
        <v>1221</v>
      </c>
      <c r="I559" s="188">
        <v>66.7</v>
      </c>
      <c r="J559" s="188">
        <v>95</v>
      </c>
      <c r="K559" s="188">
        <v>119</v>
      </c>
      <c r="L559" s="188">
        <v>214</v>
      </c>
      <c r="M559" s="187">
        <v>90</v>
      </c>
      <c r="N559" s="179"/>
    </row>
    <row r="560" spans="1:15" ht="21.2" customHeight="1">
      <c r="A560" s="174" t="s">
        <v>93</v>
      </c>
      <c r="B560" s="180"/>
      <c r="C560" s="180" t="s">
        <v>41</v>
      </c>
      <c r="D560" s="187" t="s">
        <v>1300</v>
      </c>
      <c r="E560" s="187" t="s">
        <v>826</v>
      </c>
      <c r="F560" s="181" t="s">
        <v>2</v>
      </c>
      <c r="G560" s="188">
        <v>1996</v>
      </c>
      <c r="H560" s="182" t="s">
        <v>1221</v>
      </c>
      <c r="I560" s="188">
        <v>68.599999999999994</v>
      </c>
      <c r="J560" s="188">
        <v>50</v>
      </c>
      <c r="K560" s="188">
        <v>70</v>
      </c>
      <c r="L560" s="188">
        <v>120</v>
      </c>
      <c r="M560" s="187">
        <v>5</v>
      </c>
      <c r="N560" s="179"/>
    </row>
    <row r="561" spans="1:14" ht="21.2" customHeight="1">
      <c r="A561" s="174" t="s">
        <v>93</v>
      </c>
      <c r="B561" s="180"/>
      <c r="C561" s="180" t="s">
        <v>41</v>
      </c>
      <c r="D561" s="187" t="s">
        <v>1300</v>
      </c>
      <c r="E561" s="187" t="s">
        <v>826</v>
      </c>
      <c r="F561" s="181" t="s">
        <v>2</v>
      </c>
      <c r="G561" s="188">
        <v>1996</v>
      </c>
      <c r="H561" s="182" t="s">
        <v>1179</v>
      </c>
      <c r="I561" s="188">
        <v>70.5</v>
      </c>
      <c r="J561" s="188">
        <v>53</v>
      </c>
      <c r="K561" s="188">
        <v>68</v>
      </c>
      <c r="L561" s="188">
        <v>121</v>
      </c>
      <c r="M561" s="187">
        <v>0</v>
      </c>
      <c r="N561" s="179"/>
    </row>
    <row r="562" spans="1:14" ht="21.2" customHeight="1">
      <c r="A562" s="174" t="s">
        <v>93</v>
      </c>
      <c r="B562" s="180"/>
      <c r="C562" s="180" t="s">
        <v>41</v>
      </c>
      <c r="D562" s="188" t="s">
        <v>320</v>
      </c>
      <c r="E562" s="188" t="s">
        <v>126</v>
      </c>
      <c r="F562" s="181" t="s">
        <v>2</v>
      </c>
      <c r="G562" s="188">
        <v>1994</v>
      </c>
      <c r="H562" s="182" t="s">
        <v>1179</v>
      </c>
      <c r="I562" s="188">
        <v>74.900000000000006</v>
      </c>
      <c r="J562" s="188">
        <v>116</v>
      </c>
      <c r="K562" s="188">
        <v>137</v>
      </c>
      <c r="L562" s="188">
        <v>253</v>
      </c>
      <c r="M562" s="187">
        <v>108</v>
      </c>
      <c r="N562" s="179"/>
    </row>
    <row r="563" spans="1:14" ht="21.2" customHeight="1">
      <c r="A563" s="174" t="s">
        <v>93</v>
      </c>
      <c r="B563" s="180"/>
      <c r="C563" s="180" t="s">
        <v>41</v>
      </c>
      <c r="D563" s="188" t="s">
        <v>159</v>
      </c>
      <c r="E563" s="188" t="s">
        <v>291</v>
      </c>
      <c r="F563" s="181" t="s">
        <v>2</v>
      </c>
      <c r="G563" s="188">
        <v>1994</v>
      </c>
      <c r="H563" s="182" t="s">
        <v>1301</v>
      </c>
      <c r="I563" s="188">
        <v>74</v>
      </c>
      <c r="J563" s="188">
        <v>51</v>
      </c>
      <c r="K563" s="188">
        <v>64</v>
      </c>
      <c r="L563" s="188">
        <v>115</v>
      </c>
      <c r="M563" s="187">
        <v>38</v>
      </c>
      <c r="N563" s="179"/>
    </row>
    <row r="564" spans="1:14" ht="21.2" customHeight="1">
      <c r="A564" s="174" t="s">
        <v>93</v>
      </c>
      <c r="B564" s="180"/>
      <c r="C564" s="180" t="s">
        <v>41</v>
      </c>
      <c r="D564" s="188" t="s">
        <v>92</v>
      </c>
      <c r="E564" s="188" t="s">
        <v>102</v>
      </c>
      <c r="F564" s="181" t="s">
        <v>2</v>
      </c>
      <c r="G564" s="188">
        <v>1993</v>
      </c>
      <c r="H564" s="182" t="s">
        <v>1194</v>
      </c>
      <c r="I564" s="188">
        <v>94.7</v>
      </c>
      <c r="J564" s="188">
        <v>138</v>
      </c>
      <c r="K564" s="188">
        <v>177</v>
      </c>
      <c r="L564" s="188">
        <v>315</v>
      </c>
      <c r="M564" s="187">
        <v>125.6</v>
      </c>
      <c r="N564" s="179"/>
    </row>
    <row r="565" spans="1:14" ht="21.2" customHeight="1">
      <c r="A565" s="174" t="s">
        <v>93</v>
      </c>
      <c r="B565" s="180"/>
      <c r="C565" s="180" t="s">
        <v>41</v>
      </c>
      <c r="D565" s="188" t="s">
        <v>159</v>
      </c>
      <c r="E565" s="188" t="s">
        <v>158</v>
      </c>
      <c r="F565" s="181" t="s">
        <v>2</v>
      </c>
      <c r="G565" s="188">
        <v>1992</v>
      </c>
      <c r="H565" s="182" t="s">
        <v>1193</v>
      </c>
      <c r="I565" s="188">
        <v>87.4</v>
      </c>
      <c r="J565" s="188">
        <v>85</v>
      </c>
      <c r="K565" s="188">
        <v>111</v>
      </c>
      <c r="L565" s="188">
        <v>196</v>
      </c>
      <c r="M565" s="187">
        <v>23.4</v>
      </c>
      <c r="N565" s="179"/>
    </row>
    <row r="566" spans="1:14" ht="21.2" customHeight="1">
      <c r="A566" s="174" t="s">
        <v>93</v>
      </c>
      <c r="B566" s="180"/>
      <c r="C566" s="180" t="s">
        <v>41</v>
      </c>
      <c r="D566" s="188" t="s">
        <v>751</v>
      </c>
      <c r="E566" s="188" t="s">
        <v>97</v>
      </c>
      <c r="F566" s="181" t="s">
        <v>2</v>
      </c>
      <c r="G566" s="188">
        <v>1992</v>
      </c>
      <c r="H566" s="182" t="s">
        <v>1179</v>
      </c>
      <c r="I566" s="188">
        <v>75.7</v>
      </c>
      <c r="J566" s="188">
        <v>94</v>
      </c>
      <c r="K566" s="188">
        <v>116</v>
      </c>
      <c r="L566" s="188">
        <v>210</v>
      </c>
      <c r="M566" s="187">
        <v>62</v>
      </c>
      <c r="N566" s="179"/>
    </row>
    <row r="567" spans="1:14" ht="21.2" customHeight="1">
      <c r="A567" s="174" t="s">
        <v>93</v>
      </c>
      <c r="B567" s="180"/>
      <c r="C567" s="180" t="s">
        <v>41</v>
      </c>
      <c r="D567" s="188" t="s">
        <v>92</v>
      </c>
      <c r="E567" s="188" t="s">
        <v>91</v>
      </c>
      <c r="F567" s="181" t="s">
        <v>2</v>
      </c>
      <c r="G567" s="188">
        <v>1990</v>
      </c>
      <c r="H567" s="182" t="s">
        <v>59</v>
      </c>
      <c r="I567" s="188">
        <v>106.1</v>
      </c>
      <c r="J567" s="188">
        <v>101</v>
      </c>
      <c r="K567" s="188">
        <v>123</v>
      </c>
      <c r="L567" s="188">
        <v>224</v>
      </c>
      <c r="M567" s="187">
        <v>19.5</v>
      </c>
      <c r="N567" s="179"/>
    </row>
    <row r="568" spans="1:14" ht="21.2" customHeight="1">
      <c r="A568" s="174" t="s">
        <v>93</v>
      </c>
      <c r="B568" s="180"/>
      <c r="C568" s="180" t="s">
        <v>41</v>
      </c>
      <c r="D568" s="188" t="s">
        <v>752</v>
      </c>
      <c r="E568" s="188" t="s">
        <v>753</v>
      </c>
      <c r="F568" s="181" t="s">
        <v>2</v>
      </c>
      <c r="G568" s="188">
        <v>1989</v>
      </c>
      <c r="H568" s="182" t="s">
        <v>1222</v>
      </c>
      <c r="I568" s="188">
        <v>60.8</v>
      </c>
      <c r="J568" s="188">
        <v>63</v>
      </c>
      <c r="K568" s="188">
        <v>90</v>
      </c>
      <c r="L568" s="188">
        <v>150</v>
      </c>
      <c r="M568" s="187">
        <v>46</v>
      </c>
      <c r="N568" s="179"/>
    </row>
    <row r="569" spans="1:14" ht="21.2" customHeight="1">
      <c r="A569" s="174" t="s">
        <v>93</v>
      </c>
      <c r="B569" s="180"/>
      <c r="C569" s="180" t="s">
        <v>41</v>
      </c>
      <c r="D569" s="188" t="s">
        <v>123</v>
      </c>
      <c r="E569" s="188" t="s">
        <v>97</v>
      </c>
      <c r="F569" s="181" t="s">
        <v>2</v>
      </c>
      <c r="G569" s="188">
        <v>1982</v>
      </c>
      <c r="H569" s="182" t="s">
        <v>1193</v>
      </c>
      <c r="I569" s="188">
        <v>88.5</v>
      </c>
      <c r="J569" s="188">
        <v>70</v>
      </c>
      <c r="K569" s="188">
        <v>95</v>
      </c>
      <c r="L569" s="188">
        <v>161</v>
      </c>
      <c r="M569" s="187">
        <v>6.5</v>
      </c>
      <c r="N569" s="179"/>
    </row>
    <row r="570" spans="1:14" ht="21.2" customHeight="1">
      <c r="A570" s="174" t="s">
        <v>93</v>
      </c>
      <c r="B570" s="180"/>
      <c r="C570" s="180" t="s">
        <v>41</v>
      </c>
      <c r="D570" s="188" t="s">
        <v>159</v>
      </c>
      <c r="E570" s="188" t="s">
        <v>397</v>
      </c>
      <c r="F570" s="181" t="s">
        <v>2</v>
      </c>
      <c r="G570" s="188">
        <v>1967</v>
      </c>
      <c r="H570" s="182" t="s">
        <v>1221</v>
      </c>
      <c r="I570" s="188">
        <v>68.099999999999994</v>
      </c>
      <c r="J570" s="188">
        <v>71</v>
      </c>
      <c r="K570" s="188">
        <v>88</v>
      </c>
      <c r="L570" s="188">
        <v>159</v>
      </c>
      <c r="M570" s="187">
        <v>29</v>
      </c>
      <c r="N570" s="179">
        <v>259.73</v>
      </c>
    </row>
    <row r="571" spans="1:14" ht="21.2" customHeight="1">
      <c r="A571" s="174" t="s">
        <v>93</v>
      </c>
      <c r="B571" s="180"/>
      <c r="C571" s="180" t="s">
        <v>41</v>
      </c>
      <c r="D571" s="188" t="s">
        <v>159</v>
      </c>
      <c r="E571" s="188" t="s">
        <v>358</v>
      </c>
      <c r="F571" s="181" t="s">
        <v>2</v>
      </c>
      <c r="G571" s="188">
        <v>1965</v>
      </c>
      <c r="H571" s="182" t="s">
        <v>1172</v>
      </c>
      <c r="I571" s="188">
        <v>78.099999999999994</v>
      </c>
      <c r="J571" s="188">
        <v>67</v>
      </c>
      <c r="K571" s="188">
        <v>92</v>
      </c>
      <c r="L571" s="188">
        <v>158</v>
      </c>
      <c r="M571" s="187">
        <v>14</v>
      </c>
      <c r="N571" s="179">
        <v>245.4</v>
      </c>
    </row>
    <row r="572" spans="1:14" ht="21.2" customHeight="1">
      <c r="A572" s="174" t="s">
        <v>93</v>
      </c>
      <c r="B572" s="180"/>
      <c r="C572" s="180" t="s">
        <v>41</v>
      </c>
      <c r="D572" s="187" t="s">
        <v>432</v>
      </c>
      <c r="E572" s="187" t="s">
        <v>1302</v>
      </c>
      <c r="F572" s="181" t="s">
        <v>2</v>
      </c>
      <c r="G572" s="188">
        <v>1963</v>
      </c>
      <c r="H572" s="182" t="s">
        <v>1179</v>
      </c>
      <c r="I572" s="188">
        <v>73.599999999999994</v>
      </c>
      <c r="J572" s="188">
        <v>62</v>
      </c>
      <c r="K572" s="188">
        <v>88</v>
      </c>
      <c r="L572" s="188">
        <v>150</v>
      </c>
      <c r="M572" s="187">
        <v>16.5</v>
      </c>
      <c r="N572" s="179">
        <v>246.45</v>
      </c>
    </row>
    <row r="573" spans="1:14" ht="21.2" customHeight="1">
      <c r="A573" s="174" t="s">
        <v>93</v>
      </c>
      <c r="B573" s="180"/>
      <c r="C573" s="180" t="s">
        <v>41</v>
      </c>
      <c r="D573" s="188" t="s">
        <v>276</v>
      </c>
      <c r="E573" s="188" t="s">
        <v>418</v>
      </c>
      <c r="F573" s="181" t="s">
        <v>2</v>
      </c>
      <c r="G573" s="188">
        <v>1960</v>
      </c>
      <c r="H573" s="182" t="s">
        <v>1221</v>
      </c>
      <c r="I573" s="188">
        <v>63.3</v>
      </c>
      <c r="J573" s="188">
        <v>60</v>
      </c>
      <c r="K573" s="188">
        <v>80</v>
      </c>
      <c r="L573" s="188">
        <v>139</v>
      </c>
      <c r="M573" s="187">
        <v>24</v>
      </c>
      <c r="N573" s="179">
        <v>250.1</v>
      </c>
    </row>
    <row r="574" spans="1:14" ht="21.2" customHeight="1">
      <c r="A574" s="174" t="s">
        <v>381</v>
      </c>
      <c r="C574" s="5" t="s">
        <v>73</v>
      </c>
      <c r="D574" s="176" t="s">
        <v>379</v>
      </c>
      <c r="E574" s="176" t="s">
        <v>55</v>
      </c>
      <c r="F574" s="181" t="s">
        <v>2</v>
      </c>
      <c r="G574" s="181">
        <v>1953</v>
      </c>
      <c r="H574" s="182" t="s">
        <v>83</v>
      </c>
      <c r="I574" s="182" t="s">
        <v>1303</v>
      </c>
      <c r="J574" s="177">
        <v>68</v>
      </c>
      <c r="K574" s="177">
        <v>95</v>
      </c>
      <c r="L574" s="177">
        <f>J574+K574</f>
        <v>163</v>
      </c>
      <c r="M574" s="178"/>
      <c r="N574" s="179">
        <v>279.10000000000002</v>
      </c>
    </row>
    <row r="575" spans="1:14" ht="21.2" customHeight="1">
      <c r="A575" s="174" t="s">
        <v>381</v>
      </c>
      <c r="B575" s="180"/>
      <c r="C575" s="180" t="s">
        <v>73</v>
      </c>
      <c r="D575" s="176" t="s">
        <v>379</v>
      </c>
      <c r="E575" s="176" t="s">
        <v>55</v>
      </c>
      <c r="F575" s="181" t="s">
        <v>2</v>
      </c>
      <c r="G575" s="181">
        <v>1953</v>
      </c>
      <c r="H575" s="182" t="s">
        <v>1313</v>
      </c>
      <c r="I575" s="182" t="s">
        <v>1314</v>
      </c>
      <c r="J575" s="177">
        <v>65</v>
      </c>
      <c r="K575" s="177">
        <v>90</v>
      </c>
      <c r="L575" s="177">
        <v>155</v>
      </c>
      <c r="M575" s="178"/>
      <c r="N575" s="179">
        <v>264.214</v>
      </c>
    </row>
    <row r="576" spans="1:14" ht="21.2" customHeight="1">
      <c r="A576" s="174" t="s">
        <v>381</v>
      </c>
      <c r="B576" s="180"/>
      <c r="C576" s="180" t="s">
        <v>73</v>
      </c>
      <c r="D576" s="176" t="s">
        <v>253</v>
      </c>
      <c r="E576" s="176" t="s">
        <v>155</v>
      </c>
      <c r="F576" s="181" t="s">
        <v>2</v>
      </c>
      <c r="G576" s="181">
        <v>2006</v>
      </c>
      <c r="H576" s="182" t="s">
        <v>239</v>
      </c>
      <c r="I576" s="182" t="s">
        <v>1305</v>
      </c>
      <c r="J576" s="177">
        <v>19</v>
      </c>
      <c r="K576" s="177">
        <v>25</v>
      </c>
      <c r="L576" s="177">
        <v>44</v>
      </c>
      <c r="M576" s="178"/>
      <c r="N576" s="179">
        <v>131.04</v>
      </c>
    </row>
    <row r="577" spans="1:15" ht="21.2" customHeight="1">
      <c r="A577" s="174" t="s">
        <v>381</v>
      </c>
      <c r="B577" s="180"/>
      <c r="C577" s="180" t="s">
        <v>73</v>
      </c>
      <c r="D577" s="176" t="s">
        <v>253</v>
      </c>
      <c r="E577" s="176" t="s">
        <v>72</v>
      </c>
      <c r="F577" s="181" t="s">
        <v>13</v>
      </c>
      <c r="G577" s="181">
        <v>2003</v>
      </c>
      <c r="H577" s="182" t="s">
        <v>218</v>
      </c>
      <c r="I577" s="182" t="s">
        <v>329</v>
      </c>
      <c r="J577" s="177">
        <v>22</v>
      </c>
      <c r="K577" s="177">
        <v>32</v>
      </c>
      <c r="L577" s="177">
        <v>54</v>
      </c>
      <c r="M577" s="178"/>
      <c r="O577" s="179">
        <v>336.29</v>
      </c>
    </row>
    <row r="578" spans="1:15" ht="21.2" customHeight="1">
      <c r="A578" s="174" t="s">
        <v>381</v>
      </c>
      <c r="B578" s="180"/>
      <c r="C578" s="180" t="s">
        <v>73</v>
      </c>
      <c r="D578" s="176" t="s">
        <v>1306</v>
      </c>
      <c r="E578" s="176" t="s">
        <v>69</v>
      </c>
      <c r="F578" s="181" t="s">
        <v>2</v>
      </c>
      <c r="G578" s="181">
        <v>2001</v>
      </c>
      <c r="H578" s="182" t="s">
        <v>248</v>
      </c>
      <c r="I578" s="182" t="s">
        <v>1307</v>
      </c>
      <c r="J578" s="177">
        <v>20</v>
      </c>
      <c r="K578" s="177">
        <v>27</v>
      </c>
      <c r="L578" s="177">
        <v>47</v>
      </c>
      <c r="M578" s="178"/>
      <c r="O578" s="179">
        <v>306.66000000000003</v>
      </c>
    </row>
    <row r="579" spans="1:15" ht="21.2" customHeight="1">
      <c r="A579" s="174" t="s">
        <v>381</v>
      </c>
      <c r="B579" s="180"/>
      <c r="C579" s="180" t="s">
        <v>73</v>
      </c>
      <c r="D579" s="176" t="s">
        <v>793</v>
      </c>
      <c r="E579" s="176" t="s">
        <v>794</v>
      </c>
      <c r="F579" s="181" t="s">
        <v>2</v>
      </c>
      <c r="G579" s="181">
        <v>2002</v>
      </c>
      <c r="H579" s="182" t="s">
        <v>248</v>
      </c>
      <c r="I579" s="182" t="s">
        <v>824</v>
      </c>
      <c r="J579" s="177">
        <v>28</v>
      </c>
      <c r="K579" s="177">
        <v>35</v>
      </c>
      <c r="L579" s="177">
        <v>63</v>
      </c>
      <c r="M579" s="178"/>
      <c r="O579" s="179">
        <v>361.33</v>
      </c>
    </row>
    <row r="580" spans="1:15" ht="21.2" customHeight="1">
      <c r="A580" s="174" t="s">
        <v>381</v>
      </c>
      <c r="B580" s="180"/>
      <c r="C580" s="180" t="s">
        <v>73</v>
      </c>
      <c r="D580" s="176" t="s">
        <v>1308</v>
      </c>
      <c r="E580" s="176" t="s">
        <v>271</v>
      </c>
      <c r="F580" s="181" t="s">
        <v>2</v>
      </c>
      <c r="G580" s="181">
        <v>2005</v>
      </c>
      <c r="H580" s="182" t="s">
        <v>1316</v>
      </c>
      <c r="I580" s="182" t="s">
        <v>1309</v>
      </c>
      <c r="J580" s="177">
        <v>8</v>
      </c>
      <c r="K580" s="177">
        <v>12</v>
      </c>
      <c r="L580" s="177">
        <v>20</v>
      </c>
      <c r="M580" s="178"/>
      <c r="N580" s="179">
        <v>87.2</v>
      </c>
    </row>
    <row r="581" spans="1:15" ht="21.2" customHeight="1">
      <c r="A581" s="174" t="s">
        <v>381</v>
      </c>
      <c r="B581" s="180"/>
      <c r="C581" s="180" t="s">
        <v>73</v>
      </c>
      <c r="D581" s="176" t="s">
        <v>1282</v>
      </c>
      <c r="E581" s="176" t="s">
        <v>236</v>
      </c>
      <c r="F581" s="181" t="s">
        <v>2</v>
      </c>
      <c r="G581" s="181">
        <v>2000</v>
      </c>
      <c r="H581" s="182" t="s">
        <v>213</v>
      </c>
      <c r="I581" s="182" t="s">
        <v>1310</v>
      </c>
      <c r="J581" s="177">
        <v>103</v>
      </c>
      <c r="K581" s="177">
        <v>115</v>
      </c>
      <c r="L581" s="177">
        <v>218</v>
      </c>
      <c r="M581" s="178"/>
      <c r="O581" s="179">
        <v>627.05999999999995</v>
      </c>
    </row>
    <row r="582" spans="1:15" ht="21.2" customHeight="1">
      <c r="A582" s="174" t="s">
        <v>381</v>
      </c>
      <c r="B582" s="180"/>
      <c r="C582" s="180" t="s">
        <v>73</v>
      </c>
      <c r="D582" s="176" t="s">
        <v>1282</v>
      </c>
      <c r="E582" s="176" t="s">
        <v>236</v>
      </c>
      <c r="F582" s="181" t="s">
        <v>2</v>
      </c>
      <c r="G582" s="181">
        <v>2000</v>
      </c>
      <c r="H582" s="182" t="s">
        <v>178</v>
      </c>
      <c r="I582" s="182" t="s">
        <v>1311</v>
      </c>
      <c r="J582" s="177">
        <v>106</v>
      </c>
      <c r="K582" s="177">
        <v>130</v>
      </c>
      <c r="L582" s="177">
        <v>236</v>
      </c>
      <c r="M582" s="178"/>
      <c r="O582" s="179">
        <v>663.48</v>
      </c>
    </row>
    <row r="583" spans="1:15" ht="21.2" customHeight="1">
      <c r="A583" s="174" t="s">
        <v>381</v>
      </c>
      <c r="B583" s="180"/>
      <c r="C583" s="180" t="s">
        <v>73</v>
      </c>
      <c r="D583" s="176" t="s">
        <v>1312</v>
      </c>
      <c r="E583" s="176" t="s">
        <v>185</v>
      </c>
      <c r="F583" s="181" t="s">
        <v>2</v>
      </c>
      <c r="G583" s="181">
        <v>1996</v>
      </c>
      <c r="H583" s="182" t="s">
        <v>8</v>
      </c>
      <c r="I583" s="182" t="s">
        <v>563</v>
      </c>
      <c r="J583" s="177">
        <v>78</v>
      </c>
      <c r="K583" s="177">
        <v>102</v>
      </c>
      <c r="L583" s="177">
        <v>180</v>
      </c>
      <c r="M583" s="178">
        <v>22.9</v>
      </c>
      <c r="N583" s="179"/>
    </row>
    <row r="584" spans="1:15" ht="21.2" customHeight="1">
      <c r="A584" s="174" t="s">
        <v>381</v>
      </c>
      <c r="B584" s="180"/>
      <c r="C584" s="180" t="s">
        <v>73</v>
      </c>
      <c r="D584" s="176" t="s">
        <v>1312</v>
      </c>
      <c r="E584" s="176" t="s">
        <v>185</v>
      </c>
      <c r="F584" s="181" t="s">
        <v>2</v>
      </c>
      <c r="G584" s="181">
        <v>1996</v>
      </c>
      <c r="H584" s="182" t="s">
        <v>178</v>
      </c>
      <c r="I584" s="182" t="s">
        <v>1210</v>
      </c>
      <c r="J584" s="177">
        <v>80</v>
      </c>
      <c r="K584" s="177">
        <v>98</v>
      </c>
      <c r="L584" s="177">
        <v>178</v>
      </c>
      <c r="M584" s="178">
        <v>24</v>
      </c>
      <c r="N584" s="179"/>
    </row>
    <row r="585" spans="1:15">
      <c r="A585" s="174" t="s">
        <v>599</v>
      </c>
      <c r="C585" s="5" t="s">
        <v>43</v>
      </c>
      <c r="D585" s="218" t="s">
        <v>1317</v>
      </c>
      <c r="E585" s="218" t="s">
        <v>1318</v>
      </c>
      <c r="F585" s="223" t="s">
        <v>2</v>
      </c>
      <c r="G585" s="223">
        <v>1993</v>
      </c>
      <c r="H585" s="224" t="s">
        <v>1</v>
      </c>
      <c r="I585" s="224" t="s">
        <v>118</v>
      </c>
      <c r="J585" s="219">
        <v>80</v>
      </c>
      <c r="K585" s="219">
        <v>120</v>
      </c>
      <c r="L585" s="219">
        <v>200</v>
      </c>
      <c r="M585" s="220" t="s">
        <v>1319</v>
      </c>
      <c r="N585" s="220">
        <v>228.9</v>
      </c>
    </row>
    <row r="586" spans="1:15" ht="21.2" customHeight="1">
      <c r="A586" s="174" t="s">
        <v>599</v>
      </c>
      <c r="B586" s="222"/>
      <c r="C586" s="222" t="s">
        <v>43</v>
      </c>
      <c r="D586" s="218" t="s">
        <v>602</v>
      </c>
      <c r="E586" s="218" t="s">
        <v>343</v>
      </c>
      <c r="F586" s="223" t="s">
        <v>2</v>
      </c>
      <c r="G586" s="223">
        <v>1989</v>
      </c>
      <c r="H586" s="224" t="s">
        <v>8</v>
      </c>
      <c r="I586" s="224" t="s">
        <v>140</v>
      </c>
      <c r="J586" s="219">
        <v>90</v>
      </c>
      <c r="K586" s="219">
        <v>120</v>
      </c>
      <c r="L586" s="219">
        <v>210</v>
      </c>
      <c r="M586" s="220" t="s">
        <v>1319</v>
      </c>
      <c r="N586" s="221">
        <v>257.39999999999998</v>
      </c>
    </row>
    <row r="587" spans="1:15" ht="21.2" customHeight="1">
      <c r="A587" s="174" t="s">
        <v>599</v>
      </c>
      <c r="B587" s="222"/>
      <c r="C587" s="222" t="s">
        <v>43</v>
      </c>
      <c r="D587" s="218" t="s">
        <v>606</v>
      </c>
      <c r="E587" s="218" t="s">
        <v>1320</v>
      </c>
      <c r="F587" s="223" t="s">
        <v>2</v>
      </c>
      <c r="G587" s="223">
        <v>1989</v>
      </c>
      <c r="H587" s="224" t="s">
        <v>8</v>
      </c>
      <c r="I587" s="224" t="s">
        <v>1265</v>
      </c>
      <c r="J587" s="219">
        <v>70</v>
      </c>
      <c r="K587" s="219">
        <v>90</v>
      </c>
      <c r="L587" s="219">
        <v>190</v>
      </c>
      <c r="M587" s="220" t="s">
        <v>1319</v>
      </c>
      <c r="N587" s="221">
        <v>197.7</v>
      </c>
    </row>
    <row r="588" spans="1:15" ht="21.2" customHeight="1">
      <c r="A588" s="174" t="s">
        <v>361</v>
      </c>
      <c r="C588" s="5" t="s">
        <v>5</v>
      </c>
      <c r="D588" s="218" t="s">
        <v>360</v>
      </c>
      <c r="E588" s="218" t="s">
        <v>359</v>
      </c>
      <c r="F588" s="223" t="s">
        <v>649</v>
      </c>
      <c r="G588" s="223">
        <v>1935</v>
      </c>
      <c r="H588" s="224" t="s">
        <v>8</v>
      </c>
      <c r="I588" s="224" t="s">
        <v>920</v>
      </c>
      <c r="J588" s="219">
        <v>50</v>
      </c>
      <c r="K588" s="219">
        <v>70</v>
      </c>
      <c r="L588" s="219">
        <v>120</v>
      </c>
      <c r="N588" s="221">
        <v>399.87</v>
      </c>
    </row>
    <row r="589" spans="1:15" ht="21.2" customHeight="1">
      <c r="A589" s="174" t="s">
        <v>104</v>
      </c>
      <c r="C589" s="5" t="s">
        <v>16</v>
      </c>
      <c r="D589" s="226" t="s">
        <v>629</v>
      </c>
      <c r="E589" s="226" t="s">
        <v>102</v>
      </c>
      <c r="F589" s="227" t="s">
        <v>2</v>
      </c>
      <c r="G589" s="227">
        <v>2001</v>
      </c>
      <c r="H589" s="228" t="s">
        <v>251</v>
      </c>
      <c r="I589" s="228" t="s">
        <v>1321</v>
      </c>
      <c r="J589" s="229">
        <v>23</v>
      </c>
      <c r="K589" s="229">
        <v>26</v>
      </c>
      <c r="L589" s="229">
        <v>49</v>
      </c>
      <c r="M589" s="230"/>
      <c r="N589" s="231">
        <v>385.89</v>
      </c>
    </row>
    <row r="590" spans="1:15" ht="21.2" customHeight="1">
      <c r="A590" s="174" t="s">
        <v>104</v>
      </c>
      <c r="C590" s="222" t="s">
        <v>16</v>
      </c>
      <c r="D590" s="226" t="s">
        <v>629</v>
      </c>
      <c r="E590" s="226" t="s">
        <v>631</v>
      </c>
      <c r="F590" s="227" t="s">
        <v>2</v>
      </c>
      <c r="G590" s="227">
        <v>2000</v>
      </c>
      <c r="H590" s="228" t="s">
        <v>239</v>
      </c>
      <c r="I590" s="228" t="s">
        <v>1322</v>
      </c>
      <c r="J590" s="229">
        <v>51</v>
      </c>
      <c r="K590" s="229">
        <v>61</v>
      </c>
      <c r="L590" s="229">
        <v>112</v>
      </c>
      <c r="M590" s="230">
        <v>32</v>
      </c>
      <c r="N590" s="231">
        <v>473.39</v>
      </c>
    </row>
    <row r="591" spans="1:15" ht="21.2" customHeight="1">
      <c r="A591" s="174" t="s">
        <v>104</v>
      </c>
      <c r="B591" s="222"/>
      <c r="C591" s="222" t="s">
        <v>16</v>
      </c>
      <c r="D591" s="226" t="s">
        <v>254</v>
      </c>
      <c r="E591" s="226" t="s">
        <v>185</v>
      </c>
      <c r="F591" s="227" t="s">
        <v>2</v>
      </c>
      <c r="G591" s="227">
        <v>2000</v>
      </c>
      <c r="H591" s="228" t="s">
        <v>213</v>
      </c>
      <c r="I591" s="228" t="s">
        <v>1323</v>
      </c>
      <c r="J591" s="229">
        <v>39</v>
      </c>
      <c r="K591" s="229">
        <v>50</v>
      </c>
      <c r="L591" s="229">
        <v>89</v>
      </c>
      <c r="M591" s="230">
        <v>0</v>
      </c>
      <c r="N591" s="231">
        <v>0</v>
      </c>
    </row>
    <row r="592" spans="1:15" ht="21.2" customHeight="1">
      <c r="A592" s="174" t="s">
        <v>104</v>
      </c>
      <c r="B592" s="222"/>
      <c r="C592" s="222" t="s">
        <v>16</v>
      </c>
      <c r="D592" s="226" t="s">
        <v>225</v>
      </c>
      <c r="E592" s="226" t="s">
        <v>224</v>
      </c>
      <c r="F592" s="227" t="s">
        <v>2</v>
      </c>
      <c r="G592" s="227">
        <v>1998</v>
      </c>
      <c r="H592" s="228" t="s">
        <v>1</v>
      </c>
      <c r="I592" s="228" t="s">
        <v>651</v>
      </c>
      <c r="J592" s="229">
        <v>100</v>
      </c>
      <c r="K592" s="229">
        <v>121</v>
      </c>
      <c r="L592" s="229">
        <v>221</v>
      </c>
      <c r="M592" s="230">
        <v>43.6</v>
      </c>
      <c r="N592" s="231"/>
    </row>
    <row r="593" spans="1:14" ht="21.2" customHeight="1">
      <c r="A593" s="174" t="s">
        <v>104</v>
      </c>
      <c r="B593" s="222"/>
      <c r="C593" s="222" t="s">
        <v>16</v>
      </c>
      <c r="D593" s="226" t="s">
        <v>634</v>
      </c>
      <c r="E593" s="226" t="s">
        <v>62</v>
      </c>
      <c r="F593" s="227" t="s">
        <v>2</v>
      </c>
      <c r="G593" s="227">
        <v>1997</v>
      </c>
      <c r="H593" s="228" t="s">
        <v>1</v>
      </c>
      <c r="I593" s="228" t="s">
        <v>652</v>
      </c>
      <c r="J593" s="229">
        <v>107</v>
      </c>
      <c r="K593" s="229">
        <v>127</v>
      </c>
      <c r="L593" s="229">
        <v>234</v>
      </c>
      <c r="M593" s="230">
        <v>53</v>
      </c>
      <c r="N593" s="231"/>
    </row>
    <row r="594" spans="1:14" ht="21.2" customHeight="1">
      <c r="A594" s="174" t="s">
        <v>104</v>
      </c>
      <c r="B594" s="222"/>
      <c r="C594" s="222" t="s">
        <v>16</v>
      </c>
      <c r="D594" s="226" t="s">
        <v>139</v>
      </c>
      <c r="E594" s="226" t="s">
        <v>138</v>
      </c>
      <c r="F594" s="227" t="s">
        <v>2</v>
      </c>
      <c r="G594" s="227">
        <v>1992</v>
      </c>
      <c r="H594" s="228" t="s">
        <v>8</v>
      </c>
      <c r="I594" s="228" t="s">
        <v>1206</v>
      </c>
      <c r="J594" s="229">
        <v>96</v>
      </c>
      <c r="K594" s="229">
        <v>118</v>
      </c>
      <c r="L594" s="229">
        <v>214</v>
      </c>
      <c r="M594" s="230">
        <v>47.4</v>
      </c>
      <c r="N594" s="231"/>
    </row>
    <row r="595" spans="1:14" ht="21.2" customHeight="1">
      <c r="A595" s="174" t="s">
        <v>104</v>
      </c>
      <c r="B595" s="222"/>
      <c r="C595" s="222" t="s">
        <v>16</v>
      </c>
      <c r="D595" s="226" t="s">
        <v>1324</v>
      </c>
      <c r="E595" s="226" t="s">
        <v>65</v>
      </c>
      <c r="F595" s="227" t="s">
        <v>2</v>
      </c>
      <c r="G595" s="227">
        <v>1988</v>
      </c>
      <c r="H595" s="228" t="s">
        <v>1</v>
      </c>
      <c r="I595" s="228" t="s">
        <v>1325</v>
      </c>
      <c r="J595" s="229">
        <v>107</v>
      </c>
      <c r="K595" s="229">
        <v>112</v>
      </c>
      <c r="L595" s="229">
        <v>219</v>
      </c>
      <c r="M595" s="230">
        <v>37.200000000000003</v>
      </c>
      <c r="N595" s="231"/>
    </row>
    <row r="596" spans="1:14" ht="21.2" customHeight="1">
      <c r="A596" s="174" t="s">
        <v>104</v>
      </c>
      <c r="B596" s="222"/>
      <c r="C596" s="222" t="s">
        <v>16</v>
      </c>
      <c r="D596" s="226" t="s">
        <v>212</v>
      </c>
      <c r="E596" s="226" t="s">
        <v>1326</v>
      </c>
      <c r="F596" s="227" t="s">
        <v>2</v>
      </c>
      <c r="G596" s="227">
        <v>1986</v>
      </c>
      <c r="H596" s="228" t="s">
        <v>239</v>
      </c>
      <c r="I596" s="228" t="s">
        <v>1327</v>
      </c>
      <c r="J596" s="229">
        <v>79</v>
      </c>
      <c r="K596" s="229">
        <v>102</v>
      </c>
      <c r="L596" s="229">
        <v>181</v>
      </c>
      <c r="M596" s="230">
        <v>104</v>
      </c>
      <c r="N596" s="231"/>
    </row>
    <row r="597" spans="1:14" ht="21.2" customHeight="1">
      <c r="A597" s="174" t="s">
        <v>104</v>
      </c>
      <c r="B597" s="222"/>
      <c r="C597" s="222" t="s">
        <v>16</v>
      </c>
      <c r="D597" s="226" t="s">
        <v>642</v>
      </c>
      <c r="E597" s="226" t="s">
        <v>643</v>
      </c>
      <c r="F597" s="227" t="s">
        <v>13</v>
      </c>
      <c r="G597" s="227">
        <v>1973</v>
      </c>
      <c r="H597" s="228" t="s">
        <v>213</v>
      </c>
      <c r="I597" s="228" t="s">
        <v>708</v>
      </c>
      <c r="J597" s="229">
        <v>61</v>
      </c>
      <c r="K597" s="229">
        <v>74</v>
      </c>
      <c r="L597" s="229">
        <v>135</v>
      </c>
      <c r="M597" s="230">
        <v>69</v>
      </c>
      <c r="N597" s="231"/>
    </row>
    <row r="598" spans="1:14" ht="21.2" customHeight="1">
      <c r="A598" s="174" t="s">
        <v>104</v>
      </c>
      <c r="B598" s="222"/>
      <c r="C598" s="222" t="s">
        <v>16</v>
      </c>
      <c r="D598" s="226" t="s">
        <v>642</v>
      </c>
      <c r="E598" s="226" t="s">
        <v>643</v>
      </c>
      <c r="F598" s="227" t="s">
        <v>13</v>
      </c>
      <c r="G598" s="227">
        <v>1973</v>
      </c>
      <c r="H598" s="228" t="s">
        <v>930</v>
      </c>
      <c r="I598" s="228" t="s">
        <v>561</v>
      </c>
      <c r="J598" s="229">
        <v>55</v>
      </c>
      <c r="K598" s="229">
        <v>67</v>
      </c>
      <c r="L598" s="229">
        <v>122</v>
      </c>
      <c r="M598" s="230">
        <v>50</v>
      </c>
      <c r="N598" s="231"/>
    </row>
    <row r="599" spans="1:14" ht="21.2" customHeight="1">
      <c r="A599" s="174" t="s">
        <v>104</v>
      </c>
      <c r="B599" s="222"/>
      <c r="C599" s="222" t="s">
        <v>16</v>
      </c>
      <c r="D599" s="226" t="s">
        <v>1328</v>
      </c>
      <c r="E599" s="226" t="s">
        <v>405</v>
      </c>
      <c r="F599" s="227" t="s">
        <v>2</v>
      </c>
      <c r="G599" s="227">
        <v>1965</v>
      </c>
      <c r="H599" s="228" t="s">
        <v>83</v>
      </c>
      <c r="I599" s="228" t="s">
        <v>1329</v>
      </c>
      <c r="J599" s="229">
        <v>95</v>
      </c>
      <c r="K599" s="229">
        <v>125</v>
      </c>
      <c r="L599" s="229">
        <v>220</v>
      </c>
      <c r="M599" s="230">
        <v>24.5</v>
      </c>
      <c r="N599" s="231">
        <v>304.02999999999997</v>
      </c>
    </row>
    <row r="600" spans="1:14" ht="21.2" customHeight="1">
      <c r="A600" s="174" t="s">
        <v>104</v>
      </c>
      <c r="B600" s="222"/>
      <c r="C600" s="222" t="s">
        <v>16</v>
      </c>
      <c r="D600" s="226" t="s">
        <v>423</v>
      </c>
      <c r="E600" s="226" t="s">
        <v>368</v>
      </c>
      <c r="F600" s="227" t="s">
        <v>1330</v>
      </c>
      <c r="G600" s="227">
        <v>1962</v>
      </c>
      <c r="H600" s="228" t="s">
        <v>8</v>
      </c>
      <c r="I600" s="228" t="s">
        <v>1331</v>
      </c>
      <c r="J600" s="229">
        <v>75</v>
      </c>
      <c r="K600" s="229">
        <v>90</v>
      </c>
      <c r="L600" s="229">
        <v>165</v>
      </c>
      <c r="M600" s="230">
        <v>7.2</v>
      </c>
      <c r="N600" s="231">
        <v>251.97</v>
      </c>
    </row>
    <row r="601" spans="1:14" ht="21.2" customHeight="1">
      <c r="A601" s="174" t="s">
        <v>48</v>
      </c>
      <c r="C601" s="5" t="s">
        <v>47</v>
      </c>
      <c r="D601" s="238" t="s">
        <v>46</v>
      </c>
      <c r="E601" s="238" t="s">
        <v>45</v>
      </c>
      <c r="F601" s="239" t="s">
        <v>13</v>
      </c>
      <c r="G601" s="240">
        <v>1991</v>
      </c>
      <c r="H601" s="244" t="s">
        <v>1332</v>
      </c>
      <c r="I601" s="245">
        <v>55.2</v>
      </c>
      <c r="J601" s="242">
        <v>41</v>
      </c>
      <c r="K601" s="242">
        <v>58</v>
      </c>
      <c r="L601" s="242">
        <v>99</v>
      </c>
      <c r="M601" s="242">
        <v>58</v>
      </c>
      <c r="N601" s="243"/>
    </row>
    <row r="602" spans="1:14" ht="21.2" customHeight="1">
      <c r="A602" s="174" t="s">
        <v>48</v>
      </c>
      <c r="B602" s="235"/>
      <c r="C602" s="235" t="s">
        <v>47</v>
      </c>
      <c r="D602" s="238" t="s">
        <v>1333</v>
      </c>
      <c r="E602" s="238" t="s">
        <v>1334</v>
      </c>
      <c r="F602" s="239" t="s">
        <v>13</v>
      </c>
      <c r="G602" s="240">
        <v>1989</v>
      </c>
      <c r="H602" s="241" t="s">
        <v>1335</v>
      </c>
      <c r="I602" s="245">
        <v>60.6</v>
      </c>
      <c r="J602" s="242">
        <v>63</v>
      </c>
      <c r="K602" s="242">
        <v>79</v>
      </c>
      <c r="L602" s="242">
        <v>142</v>
      </c>
      <c r="M602" s="242">
        <v>89</v>
      </c>
      <c r="N602" s="243"/>
    </row>
    <row r="603" spans="1:14" ht="21.2" customHeight="1">
      <c r="A603" s="174" t="s">
        <v>48</v>
      </c>
      <c r="B603" s="235"/>
      <c r="C603" s="235" t="s">
        <v>47</v>
      </c>
      <c r="D603" s="238" t="s">
        <v>442</v>
      </c>
      <c r="E603" s="238" t="s">
        <v>441</v>
      </c>
      <c r="F603" s="239" t="s">
        <v>13</v>
      </c>
      <c r="G603" s="240">
        <v>1964</v>
      </c>
      <c r="H603" s="241" t="s">
        <v>1336</v>
      </c>
      <c r="I603" s="245">
        <v>52.6</v>
      </c>
      <c r="J603" s="242">
        <v>43</v>
      </c>
      <c r="K603" s="242">
        <v>61</v>
      </c>
      <c r="L603" s="242">
        <v>104</v>
      </c>
      <c r="M603" s="242">
        <v>69</v>
      </c>
      <c r="N603" s="243">
        <v>321.37</v>
      </c>
    </row>
    <row r="604" spans="1:14" ht="21.2" customHeight="1">
      <c r="A604" s="174" t="s">
        <v>48</v>
      </c>
      <c r="B604" s="235"/>
      <c r="C604" s="235" t="s">
        <v>47</v>
      </c>
      <c r="D604" s="238" t="s">
        <v>442</v>
      </c>
      <c r="E604" s="238" t="s">
        <v>441</v>
      </c>
      <c r="F604" s="239" t="s">
        <v>13</v>
      </c>
      <c r="G604" s="240">
        <v>1964</v>
      </c>
      <c r="H604" s="241" t="s">
        <v>1332</v>
      </c>
      <c r="I604" s="245">
        <v>53.2</v>
      </c>
      <c r="J604" s="242">
        <v>44</v>
      </c>
      <c r="K604" s="242">
        <v>62</v>
      </c>
      <c r="L604" s="242">
        <v>106</v>
      </c>
      <c r="M604" s="242">
        <v>69</v>
      </c>
      <c r="N604" s="243">
        <v>324.5</v>
      </c>
    </row>
    <row r="605" spans="1:14" ht="21.2" customHeight="1">
      <c r="A605" s="174" t="s">
        <v>48</v>
      </c>
      <c r="B605" s="235"/>
      <c r="C605" s="235" t="s">
        <v>47</v>
      </c>
      <c r="D605" s="246" t="s">
        <v>398</v>
      </c>
      <c r="E605" s="246" t="s">
        <v>397</v>
      </c>
      <c r="F605" s="247" t="s">
        <v>2</v>
      </c>
      <c r="G605" s="248">
        <v>1951</v>
      </c>
      <c r="H605" s="249" t="s">
        <v>1337</v>
      </c>
      <c r="I605" s="250">
        <v>69.3</v>
      </c>
      <c r="J605" s="251">
        <v>62</v>
      </c>
      <c r="K605" s="251">
        <v>80</v>
      </c>
      <c r="L605" s="251">
        <v>142</v>
      </c>
      <c r="M605" s="251">
        <v>13.5</v>
      </c>
      <c r="N605" s="252">
        <v>306.3</v>
      </c>
    </row>
    <row r="606" spans="1:14" ht="21.2" customHeight="1">
      <c r="A606" s="174" t="s">
        <v>48</v>
      </c>
      <c r="B606" s="235"/>
      <c r="C606" s="235" t="s">
        <v>47</v>
      </c>
      <c r="D606" s="246" t="s">
        <v>384</v>
      </c>
      <c r="E606" s="246" t="s">
        <v>383</v>
      </c>
      <c r="F606" s="247" t="s">
        <v>2</v>
      </c>
      <c r="G606" s="248">
        <v>1953</v>
      </c>
      <c r="H606" s="249" t="s">
        <v>1338</v>
      </c>
      <c r="I606" s="250">
        <v>96.4</v>
      </c>
      <c r="J606" s="251">
        <v>80</v>
      </c>
      <c r="K606" s="251">
        <v>105</v>
      </c>
      <c r="L606" s="251">
        <v>185</v>
      </c>
      <c r="M606" s="251">
        <v>8.6</v>
      </c>
      <c r="N606" s="252">
        <v>326</v>
      </c>
    </row>
    <row r="607" spans="1:14" ht="21.2" customHeight="1">
      <c r="A607" s="174" t="s">
        <v>48</v>
      </c>
      <c r="B607" s="235"/>
      <c r="C607" s="235" t="s">
        <v>47</v>
      </c>
      <c r="D607" s="246" t="s">
        <v>98</v>
      </c>
      <c r="E607" s="246" t="s">
        <v>405</v>
      </c>
      <c r="F607" s="247" t="s">
        <v>2</v>
      </c>
      <c r="G607" s="248">
        <v>1955</v>
      </c>
      <c r="H607" s="249" t="s">
        <v>1339</v>
      </c>
      <c r="I607" s="250">
        <v>84.3</v>
      </c>
      <c r="J607" s="251">
        <v>72</v>
      </c>
      <c r="K607" s="251">
        <v>91</v>
      </c>
      <c r="L607" s="251">
        <v>163</v>
      </c>
      <c r="M607" s="251">
        <v>6.7</v>
      </c>
      <c r="N607" s="252">
        <v>299.16000000000003</v>
      </c>
    </row>
    <row r="608" spans="1:14" ht="21.2" customHeight="1">
      <c r="A608" s="174" t="s">
        <v>48</v>
      </c>
      <c r="B608" s="235"/>
      <c r="C608" s="235" t="s">
        <v>47</v>
      </c>
      <c r="D608" s="246" t="s">
        <v>1340</v>
      </c>
      <c r="E608" s="246" t="s">
        <v>1341</v>
      </c>
      <c r="F608" s="247" t="s">
        <v>2</v>
      </c>
      <c r="G608" s="248">
        <v>1959</v>
      </c>
      <c r="H608" s="249" t="s">
        <v>1337</v>
      </c>
      <c r="I608" s="250">
        <v>71.5</v>
      </c>
      <c r="J608" s="251">
        <v>52</v>
      </c>
      <c r="K608" s="251">
        <v>68</v>
      </c>
      <c r="L608" s="251">
        <v>120</v>
      </c>
      <c r="M608" s="251">
        <v>0</v>
      </c>
      <c r="N608" s="252">
        <v>218.49</v>
      </c>
    </row>
    <row r="609" spans="1:14" ht="21.2" customHeight="1">
      <c r="A609" s="174" t="s">
        <v>48</v>
      </c>
      <c r="B609" s="235"/>
      <c r="C609" s="235" t="s">
        <v>47</v>
      </c>
      <c r="D609" s="246" t="s">
        <v>99</v>
      </c>
      <c r="E609" s="246" t="s">
        <v>91</v>
      </c>
      <c r="F609" s="247" t="s">
        <v>2</v>
      </c>
      <c r="G609" s="248">
        <v>1981</v>
      </c>
      <c r="H609" s="249" t="s">
        <v>1342</v>
      </c>
      <c r="I609" s="250">
        <v>93.6</v>
      </c>
      <c r="J609" s="251">
        <v>90</v>
      </c>
      <c r="K609" s="251">
        <v>138</v>
      </c>
      <c r="L609" s="251">
        <v>228</v>
      </c>
      <c r="M609" s="251">
        <v>44.1</v>
      </c>
      <c r="N609" s="252"/>
    </row>
    <row r="610" spans="1:14" ht="21.2" customHeight="1">
      <c r="A610" s="174" t="s">
        <v>48</v>
      </c>
      <c r="B610" s="235"/>
      <c r="C610" s="235" t="s">
        <v>47</v>
      </c>
      <c r="D610" s="246" t="s">
        <v>99</v>
      </c>
      <c r="E610" s="246" t="s">
        <v>91</v>
      </c>
      <c r="F610" s="247" t="s">
        <v>2</v>
      </c>
      <c r="G610" s="248">
        <v>1981</v>
      </c>
      <c r="H610" s="249" t="s">
        <v>1338</v>
      </c>
      <c r="I610" s="250">
        <v>96</v>
      </c>
      <c r="J610" s="251">
        <v>98</v>
      </c>
      <c r="K610" s="251">
        <v>140</v>
      </c>
      <c r="L610" s="251">
        <v>238</v>
      </c>
      <c r="M610" s="251">
        <v>47</v>
      </c>
      <c r="N610" s="252"/>
    </row>
    <row r="611" spans="1:14" ht="21.2" customHeight="1">
      <c r="A611" s="174" t="s">
        <v>48</v>
      </c>
      <c r="B611" s="235"/>
      <c r="C611" s="235" t="s">
        <v>47</v>
      </c>
      <c r="D611" s="246" t="s">
        <v>188</v>
      </c>
      <c r="E611" s="246" t="s">
        <v>187</v>
      </c>
      <c r="F611" s="247" t="s">
        <v>2</v>
      </c>
      <c r="G611" s="248">
        <v>1990</v>
      </c>
      <c r="H611" s="253" t="s">
        <v>1337</v>
      </c>
      <c r="I611" s="251">
        <v>76.8</v>
      </c>
      <c r="J611" s="251">
        <v>107</v>
      </c>
      <c r="K611" s="251">
        <v>133</v>
      </c>
      <c r="L611" s="251">
        <v>240</v>
      </c>
      <c r="M611" s="251">
        <v>89</v>
      </c>
      <c r="N611" s="252"/>
    </row>
    <row r="612" spans="1:14" ht="21.2" customHeight="1">
      <c r="A612" s="174" t="s">
        <v>48</v>
      </c>
      <c r="B612" s="235"/>
      <c r="C612" s="235" t="s">
        <v>47</v>
      </c>
      <c r="D612" s="246" t="s">
        <v>188</v>
      </c>
      <c r="E612" s="246" t="s">
        <v>187</v>
      </c>
      <c r="F612" s="247" t="s">
        <v>2</v>
      </c>
      <c r="G612" s="248">
        <v>1990</v>
      </c>
      <c r="H612" s="253" t="s">
        <v>1339</v>
      </c>
      <c r="I612" s="251">
        <v>77.3</v>
      </c>
      <c r="J612" s="251">
        <v>105</v>
      </c>
      <c r="K612" s="251">
        <v>133</v>
      </c>
      <c r="L612" s="251">
        <v>238</v>
      </c>
      <c r="M612" s="251">
        <v>84</v>
      </c>
      <c r="N612" s="252"/>
    </row>
    <row r="613" spans="1:14" ht="21.2" customHeight="1">
      <c r="A613" s="174" t="s">
        <v>48</v>
      </c>
      <c r="B613" s="235"/>
      <c r="C613" s="235" t="s">
        <v>47</v>
      </c>
      <c r="D613" s="246" t="s">
        <v>554</v>
      </c>
      <c r="E613" s="246" t="s">
        <v>555</v>
      </c>
      <c r="F613" s="247" t="s">
        <v>2</v>
      </c>
      <c r="G613" s="248">
        <v>1991</v>
      </c>
      <c r="H613" s="253" t="s">
        <v>1337</v>
      </c>
      <c r="I613" s="251">
        <v>72.900000000000006</v>
      </c>
      <c r="J613" s="251">
        <v>82</v>
      </c>
      <c r="K613" s="251">
        <v>100</v>
      </c>
      <c r="L613" s="251">
        <v>182</v>
      </c>
      <c r="M613" s="251">
        <v>41</v>
      </c>
      <c r="N613" s="252"/>
    </row>
    <row r="614" spans="1:14" ht="21.2" customHeight="1">
      <c r="A614" s="174" t="s">
        <v>48</v>
      </c>
      <c r="B614" s="235"/>
      <c r="C614" s="235" t="s">
        <v>47</v>
      </c>
      <c r="D614" s="246" t="s">
        <v>1343</v>
      </c>
      <c r="E614" s="246" t="s">
        <v>91</v>
      </c>
      <c r="F614" s="247" t="s">
        <v>2</v>
      </c>
      <c r="G614" s="248">
        <v>1994</v>
      </c>
      <c r="H614" s="253" t="s">
        <v>1337</v>
      </c>
      <c r="I614" s="251">
        <v>74.5</v>
      </c>
      <c r="J614" s="251">
        <v>75</v>
      </c>
      <c r="K614" s="251">
        <v>93</v>
      </c>
      <c r="L614" s="251">
        <v>168</v>
      </c>
      <c r="M614" s="251">
        <v>23</v>
      </c>
      <c r="N614" s="252"/>
    </row>
    <row r="615" spans="1:14" ht="21.2" customHeight="1">
      <c r="A615" s="174" t="s">
        <v>211</v>
      </c>
      <c r="C615" s="5" t="s">
        <v>41</v>
      </c>
      <c r="D615" s="254" t="s">
        <v>210</v>
      </c>
      <c r="E615" s="254" t="s">
        <v>133</v>
      </c>
      <c r="F615" s="258" t="s">
        <v>2</v>
      </c>
      <c r="G615" s="258">
        <v>1982</v>
      </c>
      <c r="H615" s="259" t="s">
        <v>1344</v>
      </c>
      <c r="I615" s="259" t="s">
        <v>1345</v>
      </c>
      <c r="J615" s="255" t="s">
        <v>1346</v>
      </c>
      <c r="K615" s="255" t="s">
        <v>1347</v>
      </c>
      <c r="L615" s="255" t="s">
        <v>1348</v>
      </c>
      <c r="M615" s="256">
        <v>74</v>
      </c>
    </row>
    <row r="616" spans="1:14" ht="21.2" customHeight="1">
      <c r="A616" s="174" t="s">
        <v>115</v>
      </c>
      <c r="C616" s="5" t="s">
        <v>16</v>
      </c>
      <c r="D616" s="260" t="s">
        <v>804</v>
      </c>
      <c r="E616" s="260" t="s">
        <v>805</v>
      </c>
      <c r="F616" s="261" t="s">
        <v>13</v>
      </c>
      <c r="G616" s="261">
        <v>1980</v>
      </c>
      <c r="H616" s="262" t="s">
        <v>1228</v>
      </c>
      <c r="I616" s="262" t="s">
        <v>1349</v>
      </c>
      <c r="J616" s="263">
        <v>42</v>
      </c>
      <c r="K616" s="263">
        <v>56</v>
      </c>
      <c r="L616" s="263">
        <v>98</v>
      </c>
      <c r="M616" s="264">
        <v>24</v>
      </c>
      <c r="N616" s="265"/>
    </row>
    <row r="617" spans="1:14" ht="21.2" customHeight="1">
      <c r="A617" s="174" t="s">
        <v>115</v>
      </c>
      <c r="B617" s="257"/>
      <c r="C617" s="257" t="s">
        <v>16</v>
      </c>
      <c r="D617" s="260" t="s">
        <v>809</v>
      </c>
      <c r="E617" s="260" t="s">
        <v>810</v>
      </c>
      <c r="F617" s="261" t="s">
        <v>2</v>
      </c>
      <c r="G617" s="261">
        <v>1991</v>
      </c>
      <c r="H617" s="262" t="s">
        <v>1172</v>
      </c>
      <c r="I617" s="262" t="s">
        <v>374</v>
      </c>
      <c r="J617" s="263">
        <v>70</v>
      </c>
      <c r="K617" s="263">
        <v>90</v>
      </c>
      <c r="L617" s="263">
        <v>160</v>
      </c>
      <c r="M617" s="264">
        <v>10.6</v>
      </c>
      <c r="N617" s="265"/>
    </row>
    <row r="618" spans="1:14" ht="21.2" customHeight="1">
      <c r="A618" s="174" t="s">
        <v>115</v>
      </c>
      <c r="B618" s="257"/>
      <c r="C618" s="257" t="s">
        <v>16</v>
      </c>
      <c r="D618" s="260" t="s">
        <v>809</v>
      </c>
      <c r="E618" s="260" t="s">
        <v>810</v>
      </c>
      <c r="F618" s="261" t="s">
        <v>2</v>
      </c>
      <c r="G618" s="261">
        <v>1991</v>
      </c>
      <c r="H618" s="262" t="s">
        <v>1193</v>
      </c>
      <c r="I618" s="262" t="s">
        <v>1217</v>
      </c>
      <c r="J618" s="263">
        <v>72</v>
      </c>
      <c r="K618" s="263">
        <v>90</v>
      </c>
      <c r="L618" s="263">
        <v>160</v>
      </c>
      <c r="M618" s="264">
        <v>2.2999999999999998</v>
      </c>
      <c r="N618" s="265"/>
    </row>
    <row r="619" spans="1:14" ht="21.2" customHeight="1">
      <c r="A619" s="174" t="s">
        <v>115</v>
      </c>
      <c r="B619" s="257"/>
      <c r="C619" s="257" t="s">
        <v>16</v>
      </c>
      <c r="D619" s="260" t="s">
        <v>808</v>
      </c>
      <c r="E619" s="260" t="s">
        <v>1121</v>
      </c>
      <c r="F619" s="261" t="s">
        <v>2</v>
      </c>
      <c r="G619" s="261">
        <v>1962</v>
      </c>
      <c r="H619" s="262" t="s">
        <v>1172</v>
      </c>
      <c r="I619" s="262" t="s">
        <v>1350</v>
      </c>
      <c r="J619" s="263">
        <v>67</v>
      </c>
      <c r="K619" s="263">
        <v>93</v>
      </c>
      <c r="L619" s="263">
        <v>160</v>
      </c>
      <c r="M619" s="264">
        <v>15</v>
      </c>
      <c r="N619" s="265"/>
    </row>
    <row r="620" spans="1:14" ht="21.2" customHeight="1">
      <c r="A620" s="174" t="s">
        <v>115</v>
      </c>
      <c r="B620" s="257"/>
      <c r="C620" s="257" t="s">
        <v>16</v>
      </c>
      <c r="D620" s="260" t="s">
        <v>808</v>
      </c>
      <c r="E620" s="260" t="s">
        <v>1121</v>
      </c>
      <c r="F620" s="261" t="s">
        <v>2</v>
      </c>
      <c r="G620" s="261">
        <v>1962</v>
      </c>
      <c r="H620" s="262" t="s">
        <v>1179</v>
      </c>
      <c r="I620" s="262" t="s">
        <v>189</v>
      </c>
      <c r="J620" s="263">
        <v>70</v>
      </c>
      <c r="K620" s="263">
        <v>90</v>
      </c>
      <c r="L620" s="263">
        <v>160</v>
      </c>
      <c r="M620" s="264">
        <v>14.5</v>
      </c>
      <c r="N620" s="265"/>
    </row>
    <row r="621" spans="1:14" ht="21.2" customHeight="1">
      <c r="A621" s="174" t="s">
        <v>115</v>
      </c>
      <c r="B621" s="257"/>
      <c r="C621" s="257" t="s">
        <v>16</v>
      </c>
      <c r="D621" s="260" t="s">
        <v>1351</v>
      </c>
      <c r="E621" s="260" t="s">
        <v>176</v>
      </c>
      <c r="F621" s="261" t="s">
        <v>2</v>
      </c>
      <c r="G621" s="261">
        <v>1988</v>
      </c>
      <c r="H621" s="262" t="s">
        <v>1172</v>
      </c>
      <c r="I621" s="262" t="s">
        <v>1352</v>
      </c>
      <c r="J621" s="263">
        <v>97</v>
      </c>
      <c r="K621" s="263">
        <v>117</v>
      </c>
      <c r="L621" s="263">
        <v>212</v>
      </c>
      <c r="M621" s="264">
        <v>56</v>
      </c>
      <c r="N621" s="265"/>
    </row>
    <row r="622" spans="1:14" ht="21.2" customHeight="1">
      <c r="A622" s="174" t="s">
        <v>115</v>
      </c>
      <c r="B622" s="257"/>
      <c r="C622" s="257" t="s">
        <v>16</v>
      </c>
      <c r="D622" s="260" t="s">
        <v>1351</v>
      </c>
      <c r="E622" s="260" t="s">
        <v>176</v>
      </c>
      <c r="F622" s="261" t="s">
        <v>2</v>
      </c>
      <c r="G622" s="261">
        <v>1988</v>
      </c>
      <c r="H622" s="262" t="s">
        <v>1179</v>
      </c>
      <c r="I622" s="262" t="s">
        <v>559</v>
      </c>
      <c r="J622" s="263">
        <v>95</v>
      </c>
      <c r="K622" s="263">
        <v>116</v>
      </c>
      <c r="L622" s="263">
        <v>211</v>
      </c>
      <c r="M622" s="264">
        <v>60</v>
      </c>
      <c r="N622" s="265"/>
    </row>
    <row r="623" spans="1:14" ht="21.2" customHeight="1">
      <c r="A623" s="174" t="s">
        <v>115</v>
      </c>
      <c r="B623" s="257"/>
      <c r="C623" s="257" t="s">
        <v>16</v>
      </c>
      <c r="D623" s="260" t="s">
        <v>1351</v>
      </c>
      <c r="E623" s="260" t="s">
        <v>1353</v>
      </c>
      <c r="F623" s="261" t="s">
        <v>13</v>
      </c>
      <c r="G623" s="261">
        <v>1988</v>
      </c>
      <c r="H623" s="262" t="s">
        <v>1192</v>
      </c>
      <c r="I623" s="262" t="s">
        <v>927</v>
      </c>
      <c r="J623" s="263">
        <v>21</v>
      </c>
      <c r="K623" s="263">
        <v>30</v>
      </c>
      <c r="L623" s="263">
        <v>51</v>
      </c>
      <c r="M623" s="264">
        <v>2.5</v>
      </c>
      <c r="N623" s="265"/>
    </row>
    <row r="624" spans="1:14" ht="21.2" customHeight="1">
      <c r="A624" s="174" t="s">
        <v>115</v>
      </c>
      <c r="B624" s="257"/>
      <c r="C624" s="257" t="s">
        <v>16</v>
      </c>
      <c r="D624" s="260" t="s">
        <v>1351</v>
      </c>
      <c r="E624" s="260" t="s">
        <v>1353</v>
      </c>
      <c r="F624" s="261" t="s">
        <v>13</v>
      </c>
      <c r="G624" s="261">
        <v>1988</v>
      </c>
      <c r="H624" s="262" t="s">
        <v>1221</v>
      </c>
      <c r="I624" s="262" t="s">
        <v>1354</v>
      </c>
      <c r="J624" s="263">
        <v>26</v>
      </c>
      <c r="K624" s="263">
        <v>33</v>
      </c>
      <c r="L624" s="263">
        <v>59</v>
      </c>
      <c r="M624" s="264">
        <v>3.5</v>
      </c>
      <c r="N624" s="265">
        <v>126.1</v>
      </c>
    </row>
    <row r="625" spans="1:14" ht="21.2" customHeight="1">
      <c r="A625" s="174" t="s">
        <v>115</v>
      </c>
      <c r="B625" s="257"/>
      <c r="C625" s="257" t="s">
        <v>16</v>
      </c>
      <c r="D625" s="260" t="s">
        <v>806</v>
      </c>
      <c r="E625" s="260" t="s">
        <v>1355</v>
      </c>
      <c r="F625" s="261" t="s">
        <v>2</v>
      </c>
      <c r="G625" s="261">
        <v>1984</v>
      </c>
      <c r="H625" s="262" t="s">
        <v>1172</v>
      </c>
      <c r="I625" s="262" t="s">
        <v>336</v>
      </c>
      <c r="J625" s="263">
        <v>95</v>
      </c>
      <c r="K625" s="263">
        <v>120</v>
      </c>
      <c r="L625" s="263">
        <v>214</v>
      </c>
      <c r="M625" s="264">
        <v>45.6</v>
      </c>
      <c r="N625" s="265"/>
    </row>
    <row r="626" spans="1:14" ht="21.2" customHeight="1">
      <c r="A626" s="174" t="s">
        <v>115</v>
      </c>
      <c r="B626" s="257"/>
      <c r="C626" s="257" t="s">
        <v>16</v>
      </c>
      <c r="D626" s="260" t="s">
        <v>806</v>
      </c>
      <c r="E626" s="260" t="s">
        <v>1355</v>
      </c>
      <c r="F626" s="261" t="s">
        <v>2</v>
      </c>
      <c r="G626" s="261">
        <v>1984</v>
      </c>
      <c r="H626" s="262" t="s">
        <v>1193</v>
      </c>
      <c r="I626" s="262" t="s">
        <v>887</v>
      </c>
      <c r="J626" s="263">
        <v>95</v>
      </c>
      <c r="K626" s="263">
        <v>128</v>
      </c>
      <c r="L626" s="263">
        <v>220</v>
      </c>
      <c r="M626" s="264">
        <v>34.799999999999997</v>
      </c>
      <c r="N626" s="265"/>
    </row>
    <row r="627" spans="1:14" ht="21.2" customHeight="1">
      <c r="A627" s="174" t="s">
        <v>115</v>
      </c>
      <c r="B627" s="257"/>
      <c r="C627" s="257" t="s">
        <v>16</v>
      </c>
      <c r="D627" s="260" t="s">
        <v>1357</v>
      </c>
      <c r="E627" s="260" t="s">
        <v>133</v>
      </c>
      <c r="F627" s="261" t="s">
        <v>2</v>
      </c>
      <c r="G627" s="261">
        <v>1986</v>
      </c>
      <c r="H627" s="262" t="s">
        <v>1172</v>
      </c>
      <c r="I627" s="262" t="s">
        <v>1358</v>
      </c>
      <c r="J627" s="263">
        <v>58</v>
      </c>
      <c r="K627" s="263">
        <v>78</v>
      </c>
      <c r="L627" s="263">
        <v>136</v>
      </c>
      <c r="M627" s="264">
        <v>0</v>
      </c>
      <c r="N627" s="265"/>
    </row>
    <row r="628" spans="1:14" ht="21.2" customHeight="1">
      <c r="A628" s="174" t="s">
        <v>115</v>
      </c>
      <c r="B628" s="257"/>
      <c r="C628" s="257" t="s">
        <v>16</v>
      </c>
      <c r="D628" s="260" t="s">
        <v>288</v>
      </c>
      <c r="E628" s="260" t="s">
        <v>130</v>
      </c>
      <c r="F628" s="261" t="s">
        <v>2</v>
      </c>
      <c r="G628" s="261">
        <v>2004</v>
      </c>
      <c r="H628" s="262" t="s">
        <v>1294</v>
      </c>
      <c r="I628" s="262" t="s">
        <v>1359</v>
      </c>
      <c r="J628" s="263">
        <v>22</v>
      </c>
      <c r="K628" s="263">
        <v>25</v>
      </c>
      <c r="L628" s="263">
        <v>47</v>
      </c>
      <c r="M628" s="264">
        <v>0</v>
      </c>
      <c r="N628" s="265">
        <v>193.47</v>
      </c>
    </row>
    <row r="629" spans="1:14" ht="21.2" customHeight="1">
      <c r="A629" s="174" t="s">
        <v>115</v>
      </c>
      <c r="B629" s="257"/>
      <c r="C629" s="257" t="s">
        <v>16</v>
      </c>
      <c r="D629" s="260" t="s">
        <v>288</v>
      </c>
      <c r="E629" s="260" t="s">
        <v>286</v>
      </c>
      <c r="F629" s="261" t="s">
        <v>2</v>
      </c>
      <c r="G629" s="261">
        <v>2004</v>
      </c>
      <c r="H629" s="262" t="s">
        <v>1360</v>
      </c>
      <c r="I629" s="262" t="s">
        <v>659</v>
      </c>
      <c r="J629" s="263">
        <v>22</v>
      </c>
      <c r="K629" s="263">
        <v>25</v>
      </c>
      <c r="L629" s="263">
        <v>47</v>
      </c>
      <c r="M629" s="264">
        <v>0</v>
      </c>
      <c r="N629" s="265">
        <v>196.85</v>
      </c>
    </row>
    <row r="630" spans="1:14" ht="21.2" customHeight="1">
      <c r="A630" s="174" t="s">
        <v>115</v>
      </c>
      <c r="B630" s="257"/>
      <c r="C630" s="257" t="s">
        <v>16</v>
      </c>
      <c r="D630" s="260" t="s">
        <v>817</v>
      </c>
      <c r="E630" s="260" t="s">
        <v>1361</v>
      </c>
      <c r="F630" s="261" t="s">
        <v>13</v>
      </c>
      <c r="G630" s="261">
        <v>2004</v>
      </c>
      <c r="H630" s="262" t="s">
        <v>1197</v>
      </c>
      <c r="I630" s="262" t="s">
        <v>1362</v>
      </c>
      <c r="J630" s="263">
        <v>18</v>
      </c>
      <c r="K630" s="263">
        <v>27</v>
      </c>
      <c r="L630" s="263">
        <v>45</v>
      </c>
      <c r="M630" s="264">
        <v>12</v>
      </c>
      <c r="N630" s="265">
        <v>137.66</v>
      </c>
    </row>
    <row r="631" spans="1:14" ht="21.2" customHeight="1">
      <c r="A631" s="174" t="s">
        <v>128</v>
      </c>
      <c r="C631" s="5" t="s">
        <v>5</v>
      </c>
      <c r="D631" s="269" t="s">
        <v>656</v>
      </c>
      <c r="E631" s="269" t="s">
        <v>236</v>
      </c>
      <c r="F631" s="274" t="s">
        <v>2</v>
      </c>
      <c r="G631" s="274">
        <v>1993</v>
      </c>
      <c r="H631" s="275" t="s">
        <v>1172</v>
      </c>
      <c r="I631" s="275" t="s">
        <v>1363</v>
      </c>
      <c r="J631" s="270">
        <v>68</v>
      </c>
      <c r="K631" s="270">
        <v>86</v>
      </c>
      <c r="L631" s="270">
        <v>154</v>
      </c>
      <c r="M631" s="271">
        <v>8</v>
      </c>
      <c r="N631" s="272">
        <v>192.40799999999999</v>
      </c>
    </row>
    <row r="632" spans="1:14" ht="21.2" customHeight="1">
      <c r="A632" s="174" t="s">
        <v>128</v>
      </c>
      <c r="B632" s="273"/>
      <c r="C632" s="273" t="s">
        <v>5</v>
      </c>
      <c r="D632" s="269" t="s">
        <v>314</v>
      </c>
      <c r="E632" s="269" t="s">
        <v>309</v>
      </c>
      <c r="F632" s="274" t="s">
        <v>2</v>
      </c>
      <c r="G632" s="274">
        <v>1993</v>
      </c>
      <c r="H632" s="275" t="s">
        <v>1172</v>
      </c>
      <c r="I632" s="275" t="s">
        <v>1358</v>
      </c>
      <c r="J632" s="270">
        <v>92</v>
      </c>
      <c r="K632" s="270">
        <v>122</v>
      </c>
      <c r="L632" s="270">
        <v>214</v>
      </c>
      <c r="M632" s="271">
        <v>49.2</v>
      </c>
      <c r="N632" s="272">
        <v>259.79599999999999</v>
      </c>
    </row>
    <row r="633" spans="1:14" ht="21.2" customHeight="1">
      <c r="A633" s="174" t="s">
        <v>128</v>
      </c>
      <c r="B633" s="273"/>
      <c r="C633" s="273" t="s">
        <v>5</v>
      </c>
      <c r="D633" s="269" t="s">
        <v>314</v>
      </c>
      <c r="E633" s="269" t="s">
        <v>309</v>
      </c>
      <c r="F633" s="274" t="s">
        <v>2</v>
      </c>
      <c r="G633" s="274">
        <v>1993</v>
      </c>
      <c r="H633" s="275" t="s">
        <v>1193</v>
      </c>
      <c r="I633" s="275" t="s">
        <v>840</v>
      </c>
      <c r="J633" s="270">
        <v>100</v>
      </c>
      <c r="K633" s="270">
        <v>125</v>
      </c>
      <c r="L633" s="270">
        <v>225</v>
      </c>
      <c r="M633" s="271">
        <v>50.8</v>
      </c>
      <c r="N633" s="272">
        <v>265.27499999999998</v>
      </c>
    </row>
    <row r="634" spans="1:14" ht="21.2" customHeight="1">
      <c r="A634" s="174" t="s">
        <v>128</v>
      </c>
      <c r="B634" s="273"/>
      <c r="C634" s="273" t="s">
        <v>5</v>
      </c>
      <c r="D634" s="269" t="s">
        <v>127</v>
      </c>
      <c r="E634" s="269" t="s">
        <v>126</v>
      </c>
      <c r="F634" s="274" t="s">
        <v>2</v>
      </c>
      <c r="G634" s="274">
        <v>1992</v>
      </c>
      <c r="H634" s="275" t="s">
        <v>1172</v>
      </c>
      <c r="I634" s="275" t="s">
        <v>162</v>
      </c>
      <c r="J634" s="270">
        <v>86</v>
      </c>
      <c r="K634" s="270">
        <v>113</v>
      </c>
      <c r="L634" s="270">
        <v>199</v>
      </c>
      <c r="M634" s="271">
        <v>29</v>
      </c>
      <c r="N634" s="272">
        <v>237.80500000000001</v>
      </c>
    </row>
    <row r="635" spans="1:14" ht="21.2" customHeight="1">
      <c r="A635" s="174" t="s">
        <v>128</v>
      </c>
      <c r="B635" s="273"/>
      <c r="C635" s="273" t="s">
        <v>5</v>
      </c>
      <c r="D635" s="269" t="s">
        <v>127</v>
      </c>
      <c r="E635" s="269" t="s">
        <v>126</v>
      </c>
      <c r="F635" s="274" t="s">
        <v>2</v>
      </c>
      <c r="G635" s="274">
        <v>1992</v>
      </c>
      <c r="H635" s="275" t="s">
        <v>1193</v>
      </c>
      <c r="I635" s="275" t="s">
        <v>1364</v>
      </c>
      <c r="J635" s="270">
        <v>83</v>
      </c>
      <c r="K635" s="270">
        <v>110</v>
      </c>
      <c r="L635" s="270">
        <v>193</v>
      </c>
      <c r="M635" s="271">
        <v>23.1</v>
      </c>
      <c r="N635" s="272">
        <v>228.16499999999999</v>
      </c>
    </row>
    <row r="636" spans="1:14" ht="21.2" customHeight="1">
      <c r="A636" s="174" t="s">
        <v>128</v>
      </c>
      <c r="B636" s="273"/>
      <c r="C636" s="273" t="s">
        <v>5</v>
      </c>
      <c r="D636" s="269" t="s">
        <v>1365</v>
      </c>
      <c r="E636" s="269" t="s">
        <v>190</v>
      </c>
      <c r="F636" s="274" t="s">
        <v>2</v>
      </c>
      <c r="G636" s="274">
        <v>1979</v>
      </c>
      <c r="H636" s="275" t="s">
        <v>1179</v>
      </c>
      <c r="I636" s="275" t="s">
        <v>229</v>
      </c>
      <c r="J636" s="270">
        <v>73</v>
      </c>
      <c r="K636" s="270">
        <v>99</v>
      </c>
      <c r="L636" s="270">
        <v>169</v>
      </c>
      <c r="M636" s="271">
        <v>24.5</v>
      </c>
      <c r="N636" s="272">
        <v>232.92699999999999</v>
      </c>
    </row>
    <row r="637" spans="1:14" ht="21.2" customHeight="1">
      <c r="A637" s="174" t="s">
        <v>128</v>
      </c>
      <c r="B637" s="273"/>
      <c r="C637" s="273" t="s">
        <v>5</v>
      </c>
      <c r="D637" s="269" t="s">
        <v>483</v>
      </c>
      <c r="E637" s="269" t="s">
        <v>18</v>
      </c>
      <c r="F637" s="274" t="s">
        <v>13</v>
      </c>
      <c r="G637" s="274">
        <v>1977</v>
      </c>
      <c r="H637" s="275" t="s">
        <v>1366</v>
      </c>
      <c r="I637" s="275" t="s">
        <v>658</v>
      </c>
      <c r="J637" s="270">
        <v>45</v>
      </c>
      <c r="K637" s="270">
        <v>56</v>
      </c>
      <c r="L637" s="270">
        <v>101</v>
      </c>
      <c r="M637" s="271">
        <v>71</v>
      </c>
      <c r="N637" s="272">
        <v>301.27199999999999</v>
      </c>
    </row>
    <row r="638" spans="1:14" ht="21.2" customHeight="1">
      <c r="A638" s="174" t="s">
        <v>128</v>
      </c>
      <c r="B638" s="273"/>
      <c r="C638" s="273" t="s">
        <v>5</v>
      </c>
      <c r="D638" s="269" t="s">
        <v>483</v>
      </c>
      <c r="E638" s="269" t="s">
        <v>18</v>
      </c>
      <c r="F638" s="274" t="s">
        <v>13</v>
      </c>
      <c r="G638" s="274">
        <v>1977</v>
      </c>
      <c r="H638" s="275" t="s">
        <v>1197</v>
      </c>
      <c r="I638" s="275" t="s">
        <v>689</v>
      </c>
      <c r="J638" s="270">
        <v>47</v>
      </c>
      <c r="K638" s="270">
        <v>58</v>
      </c>
      <c r="L638" s="270">
        <v>105</v>
      </c>
      <c r="M638" s="271">
        <v>71</v>
      </c>
      <c r="N638" s="272">
        <v>295.13200000000001</v>
      </c>
    </row>
    <row r="639" spans="1:14" ht="21.2" customHeight="1">
      <c r="A639" s="174" t="s">
        <v>128</v>
      </c>
      <c r="B639" s="273"/>
      <c r="C639" s="273" t="s">
        <v>5</v>
      </c>
      <c r="D639" s="269" t="s">
        <v>483</v>
      </c>
      <c r="E639" s="269" t="s">
        <v>492</v>
      </c>
      <c r="F639" s="274" t="s">
        <v>2</v>
      </c>
      <c r="G639" s="274">
        <v>1976</v>
      </c>
      <c r="H639" s="275" t="s">
        <v>1193</v>
      </c>
      <c r="I639" s="275" t="s">
        <v>1261</v>
      </c>
      <c r="J639" s="270">
        <v>95</v>
      </c>
      <c r="K639" s="270">
        <v>123</v>
      </c>
      <c r="L639" s="270">
        <v>218</v>
      </c>
      <c r="M639" s="271">
        <v>31.2</v>
      </c>
      <c r="N639" s="272">
        <v>280.56599999999997</v>
      </c>
    </row>
    <row r="640" spans="1:14" ht="21.2" customHeight="1">
      <c r="A640" s="174" t="s">
        <v>128</v>
      </c>
      <c r="B640" s="273"/>
      <c r="C640" s="273" t="s">
        <v>5</v>
      </c>
      <c r="D640" s="269" t="s">
        <v>483</v>
      </c>
      <c r="E640" s="269" t="s">
        <v>492</v>
      </c>
      <c r="F640" s="274" t="s">
        <v>2</v>
      </c>
      <c r="G640" s="274">
        <v>1976</v>
      </c>
      <c r="H640" s="275" t="s">
        <v>1194</v>
      </c>
      <c r="I640" s="275" t="s">
        <v>897</v>
      </c>
      <c r="J640" s="270">
        <v>95</v>
      </c>
      <c r="K640" s="270">
        <v>120</v>
      </c>
      <c r="L640" s="270">
        <v>215</v>
      </c>
      <c r="M640" s="271">
        <v>23.5</v>
      </c>
      <c r="N640" s="272">
        <v>272.255</v>
      </c>
    </row>
    <row r="641" spans="1:14" ht="21.2" customHeight="1">
      <c r="A641" s="174" t="s">
        <v>128</v>
      </c>
      <c r="B641" s="273"/>
      <c r="C641" s="273" t="s">
        <v>5</v>
      </c>
      <c r="D641" s="269" t="s">
        <v>470</v>
      </c>
      <c r="E641" s="269" t="s">
        <v>337</v>
      </c>
      <c r="F641" s="274" t="s">
        <v>2</v>
      </c>
      <c r="G641" s="274">
        <v>1973</v>
      </c>
      <c r="H641" s="275" t="s">
        <v>1179</v>
      </c>
      <c r="I641" s="275" t="s">
        <v>1210</v>
      </c>
      <c r="J641" s="270">
        <v>74</v>
      </c>
      <c r="K641" s="270">
        <v>103</v>
      </c>
      <c r="L641" s="270">
        <v>177</v>
      </c>
      <c r="M641" s="271">
        <v>27.5</v>
      </c>
      <c r="N641" s="272">
        <v>258.11399999999998</v>
      </c>
    </row>
    <row r="642" spans="1:14" ht="21.2" customHeight="1">
      <c r="A642" s="174" t="s">
        <v>128</v>
      </c>
      <c r="B642" s="273"/>
      <c r="C642" s="273" t="s">
        <v>5</v>
      </c>
      <c r="D642" s="269" t="s">
        <v>470</v>
      </c>
      <c r="E642" s="269" t="s">
        <v>337</v>
      </c>
      <c r="F642" s="274" t="s">
        <v>2</v>
      </c>
      <c r="G642" s="274">
        <v>1973</v>
      </c>
      <c r="H642" s="275" t="s">
        <v>1172</v>
      </c>
      <c r="I642" s="275" t="s">
        <v>469</v>
      </c>
      <c r="J642" s="270">
        <v>74</v>
      </c>
      <c r="K642" s="270">
        <v>98</v>
      </c>
      <c r="L642" s="270">
        <v>172</v>
      </c>
      <c r="M642" s="271">
        <v>21</v>
      </c>
      <c r="N642" s="272">
        <v>249.548</v>
      </c>
    </row>
    <row r="643" spans="1:14" ht="21.2" customHeight="1">
      <c r="A643" s="174" t="s">
        <v>128</v>
      </c>
      <c r="B643" s="273"/>
      <c r="C643" s="273" t="s">
        <v>5</v>
      </c>
      <c r="D643" s="269" t="s">
        <v>1367</v>
      </c>
      <c r="E643" s="269" t="s">
        <v>109</v>
      </c>
      <c r="F643" s="274" t="s">
        <v>2</v>
      </c>
      <c r="G643" s="274">
        <v>1968</v>
      </c>
      <c r="H643" s="275" t="s">
        <v>1193</v>
      </c>
      <c r="I643" s="275" t="s">
        <v>303</v>
      </c>
      <c r="J643" s="270">
        <v>73</v>
      </c>
      <c r="K643" s="270">
        <v>95</v>
      </c>
      <c r="L643" s="270">
        <v>168</v>
      </c>
      <c r="M643" s="271">
        <v>2.2999999999999998</v>
      </c>
      <c r="N643" s="272">
        <v>234.654</v>
      </c>
    </row>
    <row r="644" spans="1:14" ht="21.2" customHeight="1">
      <c r="A644" s="174" t="s">
        <v>128</v>
      </c>
      <c r="B644" s="273"/>
      <c r="C644" s="273" t="s">
        <v>5</v>
      </c>
      <c r="D644" s="269" t="s">
        <v>452</v>
      </c>
      <c r="E644" s="269" t="s">
        <v>451</v>
      </c>
      <c r="F644" s="274" t="s">
        <v>2</v>
      </c>
      <c r="G644" s="274">
        <v>1967</v>
      </c>
      <c r="H644" s="275" t="s">
        <v>1193</v>
      </c>
      <c r="I644" s="275" t="s">
        <v>1368</v>
      </c>
      <c r="J644" s="270">
        <v>90</v>
      </c>
      <c r="K644" s="270">
        <v>110</v>
      </c>
      <c r="L644" s="270">
        <v>200</v>
      </c>
      <c r="M644" s="271">
        <v>16</v>
      </c>
      <c r="N644" s="272">
        <v>279.72399999999999</v>
      </c>
    </row>
    <row r="645" spans="1:14" ht="21.2" customHeight="1">
      <c r="A645" s="174" t="s">
        <v>128</v>
      </c>
      <c r="B645" s="273"/>
      <c r="C645" s="273" t="s">
        <v>5</v>
      </c>
      <c r="D645" s="269" t="s">
        <v>452</v>
      </c>
      <c r="E645" s="269" t="s">
        <v>451</v>
      </c>
      <c r="F645" s="274" t="s">
        <v>2</v>
      </c>
      <c r="G645" s="274">
        <v>1967</v>
      </c>
      <c r="H645" s="275" t="s">
        <v>1194</v>
      </c>
      <c r="I645" s="275" t="s">
        <v>1369</v>
      </c>
      <c r="J645" s="270">
        <v>90</v>
      </c>
      <c r="K645" s="270">
        <v>105</v>
      </c>
      <c r="L645" s="270">
        <v>195</v>
      </c>
      <c r="M645" s="271">
        <v>10.9</v>
      </c>
      <c r="N645" s="272">
        <v>272.61200000000002</v>
      </c>
    </row>
    <row r="646" spans="1:14" ht="21.2" customHeight="1">
      <c r="A646" s="174" t="s">
        <v>128</v>
      </c>
      <c r="B646" s="273"/>
      <c r="C646" s="273" t="s">
        <v>5</v>
      </c>
      <c r="D646" s="269" t="s">
        <v>435</v>
      </c>
      <c r="E646" s="269" t="s">
        <v>434</v>
      </c>
      <c r="F646" s="274" t="s">
        <v>2</v>
      </c>
      <c r="G646" s="274">
        <v>1963</v>
      </c>
      <c r="H646" s="275" t="s">
        <v>1221</v>
      </c>
      <c r="I646" s="275" t="s">
        <v>1370</v>
      </c>
      <c r="J646" s="270">
        <v>51</v>
      </c>
      <c r="K646" s="270">
        <v>68</v>
      </c>
      <c r="L646" s="270">
        <v>119</v>
      </c>
      <c r="M646" s="271">
        <v>6</v>
      </c>
      <c r="N646" s="272">
        <v>208.42099999999999</v>
      </c>
    </row>
    <row r="647" spans="1:14" ht="21.2" customHeight="1">
      <c r="A647" s="174" t="s">
        <v>128</v>
      </c>
      <c r="B647" s="273"/>
      <c r="C647" s="273" t="s">
        <v>5</v>
      </c>
      <c r="D647" s="269" t="s">
        <v>665</v>
      </c>
      <c r="E647" s="269" t="s">
        <v>434</v>
      </c>
      <c r="F647" s="274" t="s">
        <v>2</v>
      </c>
      <c r="G647" s="274">
        <v>1961</v>
      </c>
      <c r="H647" s="275" t="s">
        <v>1194</v>
      </c>
      <c r="I647" s="275" t="s">
        <v>1371</v>
      </c>
      <c r="J647" s="270">
        <v>73</v>
      </c>
      <c r="K647" s="270">
        <v>99</v>
      </c>
      <c r="L647" s="270">
        <v>172</v>
      </c>
      <c r="M647" s="271">
        <v>0</v>
      </c>
      <c r="N647" s="272">
        <v>248.78299999999999</v>
      </c>
    </row>
    <row r="648" spans="1:14" ht="21.2" customHeight="1">
      <c r="A648" s="174" t="s">
        <v>128</v>
      </c>
      <c r="B648" s="273"/>
      <c r="C648" s="273" t="s">
        <v>5</v>
      </c>
      <c r="D648" s="269" t="s">
        <v>665</v>
      </c>
      <c r="E648" s="269" t="s">
        <v>434</v>
      </c>
      <c r="F648" s="274" t="s">
        <v>2</v>
      </c>
      <c r="G648" s="274">
        <v>1961</v>
      </c>
      <c r="H648" s="275" t="s">
        <v>59</v>
      </c>
      <c r="I648" s="275" t="s">
        <v>1372</v>
      </c>
      <c r="J648" s="270">
        <v>76</v>
      </c>
      <c r="K648" s="270">
        <v>101</v>
      </c>
      <c r="L648" s="270">
        <v>177</v>
      </c>
      <c r="M648" s="271">
        <v>0</v>
      </c>
      <c r="N648" s="272">
        <v>248.358</v>
      </c>
    </row>
    <row r="649" spans="1:14" ht="21.2" customHeight="1">
      <c r="A649" s="174" t="s">
        <v>128</v>
      </c>
      <c r="B649" s="273"/>
      <c r="C649" s="273" t="s">
        <v>5</v>
      </c>
      <c r="D649" s="269" t="s">
        <v>420</v>
      </c>
      <c r="E649" s="269" t="s">
        <v>192</v>
      </c>
      <c r="F649" s="274" t="s">
        <v>2</v>
      </c>
      <c r="G649" s="274">
        <v>1961</v>
      </c>
      <c r="H649" s="275" t="s">
        <v>1193</v>
      </c>
      <c r="I649" s="275" t="s">
        <v>1373</v>
      </c>
      <c r="J649" s="270">
        <v>85</v>
      </c>
      <c r="K649" s="270">
        <v>110</v>
      </c>
      <c r="L649" s="270">
        <v>195</v>
      </c>
      <c r="M649" s="271">
        <v>24.4</v>
      </c>
      <c r="N649" s="272">
        <v>306.30500000000001</v>
      </c>
    </row>
    <row r="650" spans="1:14" ht="21.2" customHeight="1">
      <c r="A650" s="174" t="s">
        <v>128</v>
      </c>
      <c r="B650" s="273"/>
      <c r="C650" s="273" t="s">
        <v>5</v>
      </c>
      <c r="D650" s="269" t="s">
        <v>667</v>
      </c>
      <c r="E650" s="269" t="s">
        <v>407</v>
      </c>
      <c r="F650" s="274" t="s">
        <v>2</v>
      </c>
      <c r="G650" s="274">
        <v>1956</v>
      </c>
      <c r="H650" s="275" t="s">
        <v>1193</v>
      </c>
      <c r="I650" s="275" t="s">
        <v>132</v>
      </c>
      <c r="J650" s="270">
        <v>76</v>
      </c>
      <c r="K650" s="270">
        <v>89</v>
      </c>
      <c r="L650" s="270">
        <v>165</v>
      </c>
      <c r="M650" s="271">
        <v>2.9</v>
      </c>
      <c r="N650" s="272">
        <v>289.988</v>
      </c>
    </row>
    <row r="651" spans="1:14" ht="21.2" customHeight="1">
      <c r="A651" s="174" t="s">
        <v>325</v>
      </c>
      <c r="C651" s="5" t="s">
        <v>16</v>
      </c>
      <c r="D651" s="269" t="s">
        <v>1374</v>
      </c>
      <c r="E651" s="269" t="s">
        <v>1375</v>
      </c>
      <c r="F651" s="274" t="s">
        <v>649</v>
      </c>
      <c r="G651" s="274">
        <v>1996</v>
      </c>
      <c r="H651" s="275" t="s">
        <v>1376</v>
      </c>
      <c r="I651" s="275" t="s">
        <v>1377</v>
      </c>
      <c r="J651" s="270">
        <v>50</v>
      </c>
      <c r="K651" s="270">
        <v>65</v>
      </c>
      <c r="L651" s="270">
        <v>115</v>
      </c>
      <c r="M651" s="271">
        <v>19</v>
      </c>
    </row>
    <row r="652" spans="1:14" ht="21.2" customHeight="1">
      <c r="A652" s="174" t="s">
        <v>325</v>
      </c>
      <c r="B652" s="273"/>
      <c r="C652" s="273" t="s">
        <v>16</v>
      </c>
      <c r="D652" s="269" t="s">
        <v>1378</v>
      </c>
      <c r="E652" s="269" t="s">
        <v>224</v>
      </c>
      <c r="F652" s="274" t="s">
        <v>649</v>
      </c>
      <c r="G652" s="274">
        <v>1996</v>
      </c>
      <c r="H652" s="275" t="s">
        <v>1379</v>
      </c>
      <c r="I652" s="275" t="s">
        <v>1380</v>
      </c>
      <c r="J652" s="270">
        <v>73</v>
      </c>
      <c r="K652" s="270">
        <v>90</v>
      </c>
      <c r="L652" s="270">
        <v>163</v>
      </c>
      <c r="M652" s="271">
        <v>39</v>
      </c>
    </row>
    <row r="653" spans="1:14" ht="21.2" customHeight="1">
      <c r="A653" s="174" t="s">
        <v>325</v>
      </c>
      <c r="B653" s="273"/>
      <c r="C653" s="273" t="s">
        <v>16</v>
      </c>
      <c r="D653" s="269" t="s">
        <v>1356</v>
      </c>
      <c r="E653" s="269" t="s">
        <v>323</v>
      </c>
      <c r="F653" s="274" t="s">
        <v>649</v>
      </c>
      <c r="G653" s="274">
        <v>1995</v>
      </c>
      <c r="H653" s="275" t="s">
        <v>1381</v>
      </c>
      <c r="I653" s="275" t="s">
        <v>1382</v>
      </c>
      <c r="J653" s="270">
        <v>91</v>
      </c>
      <c r="K653" s="270">
        <v>115</v>
      </c>
      <c r="L653" s="270">
        <v>206</v>
      </c>
      <c r="M653" s="271">
        <v>73</v>
      </c>
    </row>
    <row r="654" spans="1:14" ht="21.2" customHeight="1">
      <c r="A654" s="174" t="s">
        <v>325</v>
      </c>
      <c r="B654" s="273"/>
      <c r="C654" s="273" t="s">
        <v>16</v>
      </c>
      <c r="D654" s="269" t="s">
        <v>1106</v>
      </c>
      <c r="E654" s="269" t="s">
        <v>1383</v>
      </c>
      <c r="F654" s="274" t="s">
        <v>649</v>
      </c>
      <c r="G654" s="274">
        <v>1996</v>
      </c>
      <c r="H654" s="275" t="s">
        <v>1384</v>
      </c>
      <c r="I654" s="275" t="s">
        <v>1385</v>
      </c>
      <c r="J654" s="270">
        <v>80</v>
      </c>
      <c r="K654" s="270">
        <v>106</v>
      </c>
      <c r="L654" s="270">
        <v>186</v>
      </c>
      <c r="M654" s="271" t="s">
        <v>1386</v>
      </c>
    </row>
    <row r="655" spans="1:14" ht="21.2" customHeight="1">
      <c r="A655" s="174" t="s">
        <v>718</v>
      </c>
      <c r="C655" s="5" t="s">
        <v>80</v>
      </c>
      <c r="D655" s="277" t="s">
        <v>1387</v>
      </c>
      <c r="E655" s="277" t="s">
        <v>185</v>
      </c>
      <c r="F655" s="278" t="s">
        <v>2</v>
      </c>
      <c r="G655" s="278">
        <v>2002</v>
      </c>
      <c r="H655" s="279" t="s">
        <v>1294</v>
      </c>
      <c r="I655" s="279" t="s">
        <v>1388</v>
      </c>
      <c r="J655" s="280">
        <v>27</v>
      </c>
      <c r="K655" s="280">
        <v>35</v>
      </c>
      <c r="L655" s="280">
        <v>62</v>
      </c>
      <c r="M655" s="281">
        <v>10</v>
      </c>
      <c r="N655" s="282"/>
    </row>
    <row r="656" spans="1:14" ht="21.2" customHeight="1">
      <c r="A656" s="174" t="s">
        <v>718</v>
      </c>
      <c r="B656" s="273"/>
      <c r="C656" s="273" t="s">
        <v>80</v>
      </c>
      <c r="D656" s="277" t="s">
        <v>1389</v>
      </c>
      <c r="E656" s="277" t="s">
        <v>487</v>
      </c>
      <c r="F656" s="278" t="s">
        <v>2</v>
      </c>
      <c r="G656" s="278">
        <v>2002</v>
      </c>
      <c r="H656" s="279" t="s">
        <v>1360</v>
      </c>
      <c r="I656" s="279" t="s">
        <v>1362</v>
      </c>
      <c r="J656" s="280">
        <v>27</v>
      </c>
      <c r="K656" s="280">
        <v>30</v>
      </c>
      <c r="L656" s="280">
        <v>57</v>
      </c>
      <c r="M656" s="281">
        <v>0</v>
      </c>
      <c r="N656" s="282"/>
    </row>
    <row r="657" spans="1:15" ht="21.2" customHeight="1">
      <c r="A657" s="174" t="s">
        <v>718</v>
      </c>
      <c r="B657" s="273"/>
      <c r="C657" s="273" t="s">
        <v>80</v>
      </c>
      <c r="D657" s="277" t="s">
        <v>1390</v>
      </c>
      <c r="E657" s="277" t="s">
        <v>1391</v>
      </c>
      <c r="F657" s="278" t="s">
        <v>2</v>
      </c>
      <c r="G657" s="278">
        <v>2002</v>
      </c>
      <c r="H657" s="279" t="s">
        <v>1221</v>
      </c>
      <c r="I657" s="279" t="s">
        <v>621</v>
      </c>
      <c r="J657" s="280">
        <v>30</v>
      </c>
      <c r="K657" s="280">
        <v>39</v>
      </c>
      <c r="L657" s="280">
        <v>69</v>
      </c>
      <c r="M657" s="281">
        <v>0</v>
      </c>
      <c r="O657" s="282">
        <v>302.74</v>
      </c>
    </row>
    <row r="658" spans="1:15" ht="21.2" customHeight="1">
      <c r="A658" s="174" t="s">
        <v>718</v>
      </c>
      <c r="B658" s="273"/>
      <c r="C658" s="273" t="s">
        <v>80</v>
      </c>
      <c r="D658" s="277" t="s">
        <v>223</v>
      </c>
      <c r="E658" s="277" t="s">
        <v>196</v>
      </c>
      <c r="F658" s="278" t="s">
        <v>2</v>
      </c>
      <c r="G658" s="278">
        <v>1998</v>
      </c>
      <c r="H658" s="279" t="s">
        <v>1193</v>
      </c>
      <c r="I658" s="279" t="s">
        <v>801</v>
      </c>
      <c r="J658" s="280">
        <v>0</v>
      </c>
      <c r="K658" s="280">
        <v>103</v>
      </c>
      <c r="L658" s="280">
        <v>103</v>
      </c>
      <c r="M658" s="281">
        <v>15.7</v>
      </c>
      <c r="N658" s="282"/>
    </row>
    <row r="659" spans="1:15" ht="21.2" customHeight="1">
      <c r="A659" s="174" t="s">
        <v>718</v>
      </c>
      <c r="B659" s="273"/>
      <c r="C659" s="273" t="s">
        <v>80</v>
      </c>
      <c r="D659" s="277" t="s">
        <v>221</v>
      </c>
      <c r="E659" s="277" t="s">
        <v>220</v>
      </c>
      <c r="F659" s="278" t="s">
        <v>2</v>
      </c>
      <c r="G659" s="278">
        <v>1998</v>
      </c>
      <c r="H659" s="279" t="s">
        <v>1194</v>
      </c>
      <c r="I659" s="279" t="s">
        <v>1392</v>
      </c>
      <c r="J659" s="280">
        <v>115</v>
      </c>
      <c r="K659" s="280">
        <v>125</v>
      </c>
      <c r="L659" s="280">
        <v>240</v>
      </c>
      <c r="M659" s="281">
        <v>36</v>
      </c>
      <c r="N659" s="282"/>
    </row>
    <row r="660" spans="1:15" ht="21.2" customHeight="1">
      <c r="A660" s="174" t="s">
        <v>718</v>
      </c>
      <c r="B660" s="273"/>
      <c r="C660" s="273" t="s">
        <v>80</v>
      </c>
      <c r="D660" s="277" t="s">
        <v>221</v>
      </c>
      <c r="E660" s="277" t="s">
        <v>220</v>
      </c>
      <c r="F660" s="278" t="s">
        <v>2</v>
      </c>
      <c r="G660" s="278">
        <v>1998</v>
      </c>
      <c r="H660" s="279" t="s">
        <v>59</v>
      </c>
      <c r="I660" s="279" t="s">
        <v>1393</v>
      </c>
      <c r="J660" s="280">
        <v>120</v>
      </c>
      <c r="K660" s="280">
        <v>134</v>
      </c>
      <c r="L660" s="280">
        <v>254</v>
      </c>
      <c r="M660" s="281">
        <v>47</v>
      </c>
      <c r="N660" s="282"/>
    </row>
    <row r="661" spans="1:15" ht="21.2" customHeight="1">
      <c r="A661" s="174" t="s">
        <v>718</v>
      </c>
      <c r="B661" s="273"/>
      <c r="C661" s="273" t="s">
        <v>80</v>
      </c>
      <c r="D661" s="277" t="s">
        <v>201</v>
      </c>
      <c r="E661" s="277" t="s">
        <v>102</v>
      </c>
      <c r="F661" s="278" t="s">
        <v>2</v>
      </c>
      <c r="G661" s="278">
        <v>1993</v>
      </c>
      <c r="H661" s="279" t="s">
        <v>1172</v>
      </c>
      <c r="I661" s="279" t="s">
        <v>1251</v>
      </c>
      <c r="J661" s="280">
        <v>100</v>
      </c>
      <c r="K661" s="280">
        <v>105</v>
      </c>
      <c r="L661" s="280">
        <v>205</v>
      </c>
      <c r="M661" s="281">
        <v>39.6</v>
      </c>
      <c r="N661" s="282"/>
    </row>
    <row r="662" spans="1:15" ht="21.2" customHeight="1">
      <c r="A662" s="174" t="s">
        <v>718</v>
      </c>
      <c r="B662" s="273"/>
      <c r="C662" s="273" t="s">
        <v>80</v>
      </c>
      <c r="D662" s="277" t="s">
        <v>203</v>
      </c>
      <c r="E662" s="277" t="s">
        <v>69</v>
      </c>
      <c r="F662" s="278" t="s">
        <v>2</v>
      </c>
      <c r="G662" s="278">
        <v>1992</v>
      </c>
      <c r="H662" s="279" t="s">
        <v>1222</v>
      </c>
      <c r="I662" s="279" t="s">
        <v>1394</v>
      </c>
      <c r="J662" s="280">
        <v>82</v>
      </c>
      <c r="K662" s="280">
        <v>93</v>
      </c>
      <c r="L662" s="280">
        <v>175</v>
      </c>
      <c r="M662" s="281">
        <v>71</v>
      </c>
      <c r="N662" s="282"/>
    </row>
    <row r="663" spans="1:15" ht="21.2" customHeight="1">
      <c r="A663" s="174" t="s">
        <v>718</v>
      </c>
      <c r="B663" s="273"/>
      <c r="C663" s="273" t="s">
        <v>80</v>
      </c>
      <c r="D663" s="277" t="s">
        <v>203</v>
      </c>
      <c r="E663" s="277" t="s">
        <v>69</v>
      </c>
      <c r="F663" s="278" t="s">
        <v>2</v>
      </c>
      <c r="G663" s="278">
        <v>1992</v>
      </c>
      <c r="H663" s="279" t="s">
        <v>1221</v>
      </c>
      <c r="I663" s="279" t="s">
        <v>1395</v>
      </c>
      <c r="J663" s="280">
        <v>82</v>
      </c>
      <c r="K663" s="280">
        <v>94</v>
      </c>
      <c r="L663" s="280">
        <v>176</v>
      </c>
      <c r="M663" s="281">
        <v>61</v>
      </c>
      <c r="N663" s="282"/>
    </row>
    <row r="664" spans="1:15" ht="21.2" customHeight="1">
      <c r="A664" s="174" t="s">
        <v>718</v>
      </c>
      <c r="B664" s="273"/>
      <c r="C664" s="273" t="s">
        <v>80</v>
      </c>
      <c r="D664" s="277" t="s">
        <v>201</v>
      </c>
      <c r="E664" s="277" t="s">
        <v>200</v>
      </c>
      <c r="F664" s="278" t="s">
        <v>2</v>
      </c>
      <c r="G664" s="278">
        <v>1990</v>
      </c>
      <c r="H664" s="279" t="s">
        <v>1221</v>
      </c>
      <c r="I664" s="279" t="s">
        <v>1267</v>
      </c>
      <c r="J664" s="280">
        <v>93</v>
      </c>
      <c r="K664" s="280">
        <v>108</v>
      </c>
      <c r="L664" s="280">
        <v>201</v>
      </c>
      <c r="M664" s="281">
        <v>83</v>
      </c>
      <c r="N664" s="282"/>
    </row>
    <row r="665" spans="1:15" ht="21.2" customHeight="1">
      <c r="A665" s="174" t="s">
        <v>718</v>
      </c>
      <c r="B665" s="273"/>
      <c r="C665" s="273" t="s">
        <v>80</v>
      </c>
      <c r="D665" s="277" t="s">
        <v>447</v>
      </c>
      <c r="E665" s="277" t="s">
        <v>368</v>
      </c>
      <c r="F665" s="278" t="s">
        <v>2</v>
      </c>
      <c r="G665" s="278">
        <v>1966</v>
      </c>
      <c r="H665" s="279" t="s">
        <v>1194</v>
      </c>
      <c r="I665" s="279" t="s">
        <v>889</v>
      </c>
      <c r="J665" s="280">
        <v>110</v>
      </c>
      <c r="K665" s="280">
        <v>150</v>
      </c>
      <c r="L665" s="280">
        <v>260</v>
      </c>
      <c r="M665" s="281">
        <v>65</v>
      </c>
      <c r="N665" s="282">
        <v>357.09</v>
      </c>
    </row>
    <row r="666" spans="1:15" ht="21.2" customHeight="1">
      <c r="A666" s="174" t="s">
        <v>718</v>
      </c>
      <c r="B666" s="273"/>
      <c r="C666" s="273" t="s">
        <v>80</v>
      </c>
      <c r="D666" s="277" t="s">
        <v>1396</v>
      </c>
      <c r="E666" s="277" t="s">
        <v>1397</v>
      </c>
      <c r="F666" s="278" t="s">
        <v>13</v>
      </c>
      <c r="G666" s="278">
        <v>1963</v>
      </c>
      <c r="H666" s="279" t="s">
        <v>1238</v>
      </c>
      <c r="I666" s="279" t="s">
        <v>1398</v>
      </c>
      <c r="J666" s="280">
        <v>30</v>
      </c>
      <c r="K666" s="280">
        <v>35</v>
      </c>
      <c r="L666" s="280">
        <v>65</v>
      </c>
      <c r="M666" s="281">
        <v>20</v>
      </c>
      <c r="N666" s="282"/>
    </row>
    <row r="667" spans="1:15" ht="21.2" customHeight="1">
      <c r="A667" s="174" t="s">
        <v>718</v>
      </c>
      <c r="B667" s="273"/>
      <c r="C667" s="273" t="s">
        <v>80</v>
      </c>
      <c r="D667" s="277" t="s">
        <v>1396</v>
      </c>
      <c r="E667" s="277" t="s">
        <v>1397</v>
      </c>
      <c r="F667" s="278" t="s">
        <v>13</v>
      </c>
      <c r="G667" s="278">
        <v>1963</v>
      </c>
      <c r="H667" s="279" t="s">
        <v>1192</v>
      </c>
      <c r="I667" s="279" t="s">
        <v>1399</v>
      </c>
      <c r="J667" s="280">
        <v>28</v>
      </c>
      <c r="K667" s="280">
        <v>32</v>
      </c>
      <c r="L667" s="280">
        <v>60</v>
      </c>
      <c r="M667" s="281">
        <v>5</v>
      </c>
      <c r="N667" s="282">
        <v>103.11</v>
      </c>
    </row>
    <row r="668" spans="1:15" ht="21.2" customHeight="1">
      <c r="A668" s="174" t="s">
        <v>718</v>
      </c>
      <c r="B668" s="273"/>
      <c r="C668" s="273" t="s">
        <v>80</v>
      </c>
      <c r="D668" s="277" t="s">
        <v>389</v>
      </c>
      <c r="E668" s="277" t="s">
        <v>388</v>
      </c>
      <c r="F668" s="278" t="s">
        <v>2</v>
      </c>
      <c r="G668" s="278">
        <v>1953</v>
      </c>
      <c r="H668" s="279" t="s">
        <v>1194</v>
      </c>
      <c r="I668" s="279" t="s">
        <v>1400</v>
      </c>
      <c r="J668" s="280">
        <v>61</v>
      </c>
      <c r="K668" s="280">
        <v>82</v>
      </c>
      <c r="L668" s="280">
        <v>143</v>
      </c>
      <c r="M668" s="281">
        <v>0</v>
      </c>
      <c r="N668" s="282">
        <v>250.93</v>
      </c>
    </row>
    <row r="669" spans="1:15" ht="21.2" customHeight="1">
      <c r="A669" s="174" t="s">
        <v>669</v>
      </c>
      <c r="C669" s="5" t="s">
        <v>41</v>
      </c>
      <c r="D669" s="269" t="s">
        <v>1401</v>
      </c>
      <c r="E669" s="269" t="s">
        <v>273</v>
      </c>
      <c r="F669" s="274" t="s">
        <v>2</v>
      </c>
      <c r="G669" s="274">
        <v>2006</v>
      </c>
      <c r="H669" s="275">
        <v>56</v>
      </c>
      <c r="I669" s="271">
        <v>50</v>
      </c>
      <c r="J669" s="270">
        <v>16</v>
      </c>
      <c r="K669" s="270">
        <v>22</v>
      </c>
      <c r="L669" s="270">
        <v>38</v>
      </c>
      <c r="M669" s="271">
        <v>0</v>
      </c>
      <c r="N669" s="272"/>
    </row>
    <row r="670" spans="1:15" ht="21.2" customHeight="1">
      <c r="A670" s="174" t="s">
        <v>669</v>
      </c>
      <c r="B670" s="273"/>
      <c r="C670" s="273" t="s">
        <v>41</v>
      </c>
      <c r="D670" s="269" t="s">
        <v>1402</v>
      </c>
      <c r="E670" s="269" t="s">
        <v>1403</v>
      </c>
      <c r="F670" s="274" t="s">
        <v>2</v>
      </c>
      <c r="G670" s="274">
        <v>2005</v>
      </c>
      <c r="H670" s="275">
        <v>35</v>
      </c>
      <c r="I670" s="271">
        <v>30.9</v>
      </c>
      <c r="J670" s="270">
        <v>18</v>
      </c>
      <c r="K670" s="270">
        <v>25</v>
      </c>
      <c r="L670" s="270">
        <v>43</v>
      </c>
      <c r="M670" s="271">
        <v>2.5</v>
      </c>
      <c r="N670" s="272">
        <v>359.55</v>
      </c>
    </row>
    <row r="671" spans="1:15" ht="21.2" customHeight="1">
      <c r="A671" s="174" t="s">
        <v>669</v>
      </c>
      <c r="B671" s="273"/>
      <c r="C671" s="273" t="s">
        <v>41</v>
      </c>
      <c r="D671" s="269" t="s">
        <v>1402</v>
      </c>
      <c r="E671" s="269" t="s">
        <v>252</v>
      </c>
      <c r="F671" s="274" t="s">
        <v>2</v>
      </c>
      <c r="G671" s="274">
        <v>2004</v>
      </c>
      <c r="H671" s="275">
        <v>50</v>
      </c>
      <c r="I671" s="271">
        <v>47.4</v>
      </c>
      <c r="J671" s="270">
        <v>20</v>
      </c>
      <c r="K671" s="270">
        <v>27</v>
      </c>
      <c r="L671" s="270">
        <v>47</v>
      </c>
      <c r="M671" s="271">
        <v>0</v>
      </c>
      <c r="N671" s="272">
        <v>284.08999999999997</v>
      </c>
    </row>
    <row r="672" spans="1:15" ht="21.2" customHeight="1">
      <c r="A672" s="174" t="s">
        <v>669</v>
      </c>
      <c r="B672" s="273"/>
      <c r="C672" s="273" t="s">
        <v>41</v>
      </c>
      <c r="D672" s="269" t="s">
        <v>79</v>
      </c>
      <c r="E672" s="269" t="s">
        <v>278</v>
      </c>
      <c r="F672" s="274" t="s">
        <v>2</v>
      </c>
      <c r="G672" s="274">
        <v>2003</v>
      </c>
      <c r="H672" s="275">
        <v>62</v>
      </c>
      <c r="I672" s="271">
        <v>61</v>
      </c>
      <c r="J672" s="270">
        <v>40</v>
      </c>
      <c r="K672" s="270">
        <v>50</v>
      </c>
      <c r="L672" s="270">
        <v>90</v>
      </c>
      <c r="M672" s="271">
        <v>0</v>
      </c>
      <c r="N672" s="272">
        <v>399.64</v>
      </c>
    </row>
    <row r="673" spans="1:14" ht="21.2" customHeight="1">
      <c r="A673" s="174" t="s">
        <v>669</v>
      </c>
      <c r="B673" s="273"/>
      <c r="C673" s="273" t="s">
        <v>41</v>
      </c>
      <c r="D673" s="269" t="s">
        <v>79</v>
      </c>
      <c r="E673" s="269" t="s">
        <v>278</v>
      </c>
      <c r="F673" s="274" t="s">
        <v>2</v>
      </c>
      <c r="G673" s="274">
        <v>2003</v>
      </c>
      <c r="H673" s="275" t="s">
        <v>1404</v>
      </c>
      <c r="I673" s="271">
        <v>63</v>
      </c>
      <c r="J673" s="270">
        <v>41</v>
      </c>
      <c r="K673" s="270">
        <v>52</v>
      </c>
      <c r="L673" s="270">
        <v>93</v>
      </c>
      <c r="M673" s="271">
        <v>0</v>
      </c>
      <c r="N673" s="272"/>
    </row>
    <row r="674" spans="1:14" ht="21.2" customHeight="1">
      <c r="A674" s="174" t="s">
        <v>669</v>
      </c>
      <c r="B674" s="273"/>
      <c r="C674" s="273" t="s">
        <v>41</v>
      </c>
      <c r="D674" s="269" t="s">
        <v>672</v>
      </c>
      <c r="E674" s="269" t="s">
        <v>1227</v>
      </c>
      <c r="F674" s="274" t="s">
        <v>13</v>
      </c>
      <c r="G674" s="274">
        <v>2003</v>
      </c>
      <c r="H674" s="275">
        <v>53</v>
      </c>
      <c r="I674" s="271">
        <v>51.7</v>
      </c>
      <c r="J674" s="270">
        <v>30</v>
      </c>
      <c r="K674" s="270">
        <v>37</v>
      </c>
      <c r="L674" s="270">
        <v>67</v>
      </c>
      <c r="M674" s="271">
        <v>24</v>
      </c>
      <c r="N674" s="272">
        <v>348.99</v>
      </c>
    </row>
    <row r="675" spans="1:14" ht="21.2" customHeight="1">
      <c r="A675" s="174" t="s">
        <v>669</v>
      </c>
      <c r="B675" s="273"/>
      <c r="C675" s="273" t="s">
        <v>41</v>
      </c>
      <c r="D675" s="269" t="s">
        <v>215</v>
      </c>
      <c r="E675" s="269" t="s">
        <v>670</v>
      </c>
      <c r="F675" s="274" t="s">
        <v>13</v>
      </c>
      <c r="G675" s="274">
        <v>2002</v>
      </c>
      <c r="H675" s="275">
        <v>53</v>
      </c>
      <c r="I675" s="274">
        <v>52.9</v>
      </c>
      <c r="J675" s="270">
        <v>40</v>
      </c>
      <c r="K675" s="270">
        <v>50</v>
      </c>
      <c r="L675" s="270">
        <v>90</v>
      </c>
      <c r="M675" s="271">
        <v>55</v>
      </c>
      <c r="N675" s="272">
        <v>482.98</v>
      </c>
    </row>
    <row r="676" spans="1:14" ht="21.2" customHeight="1">
      <c r="A676" s="174" t="s">
        <v>669</v>
      </c>
      <c r="B676" s="273"/>
      <c r="C676" s="273" t="s">
        <v>41</v>
      </c>
      <c r="D676" s="269" t="s">
        <v>215</v>
      </c>
      <c r="E676" s="269" t="s">
        <v>670</v>
      </c>
      <c r="F676" s="274" t="s">
        <v>13</v>
      </c>
      <c r="G676" s="274">
        <v>2002</v>
      </c>
      <c r="H676" s="275">
        <v>58</v>
      </c>
      <c r="I676" s="274">
        <v>56.6</v>
      </c>
      <c r="J676" s="270">
        <v>44</v>
      </c>
      <c r="K676" s="270">
        <v>56</v>
      </c>
      <c r="L676" s="270">
        <v>100</v>
      </c>
      <c r="M676" s="271">
        <v>57</v>
      </c>
      <c r="N676" s="272">
        <v>524.78</v>
      </c>
    </row>
    <row r="677" spans="1:14" ht="21.2" customHeight="1">
      <c r="A677" s="174" t="s">
        <v>669</v>
      </c>
      <c r="B677" s="273"/>
      <c r="C677" s="273" t="s">
        <v>41</v>
      </c>
      <c r="D677" s="269" t="s">
        <v>1405</v>
      </c>
      <c r="E677" s="269" t="s">
        <v>670</v>
      </c>
      <c r="F677" s="274" t="s">
        <v>13</v>
      </c>
      <c r="G677" s="274">
        <v>2002</v>
      </c>
      <c r="H677" s="275">
        <v>63</v>
      </c>
      <c r="I677" s="274">
        <v>58.2</v>
      </c>
      <c r="J677" s="270">
        <v>45</v>
      </c>
      <c r="K677" s="270">
        <v>58</v>
      </c>
      <c r="L677" s="270">
        <v>103</v>
      </c>
      <c r="M677" s="271">
        <v>56</v>
      </c>
      <c r="N677" s="272"/>
    </row>
    <row r="678" spans="1:14" ht="21.2" customHeight="1">
      <c r="A678" s="174" t="s">
        <v>669</v>
      </c>
      <c r="B678" s="273"/>
      <c r="C678" s="273" t="s">
        <v>41</v>
      </c>
      <c r="D678" s="269" t="s">
        <v>679</v>
      </c>
      <c r="E678" s="269" t="s">
        <v>237</v>
      </c>
      <c r="F678" s="274" t="s">
        <v>2</v>
      </c>
      <c r="G678" s="274">
        <v>2001</v>
      </c>
      <c r="H678" s="275">
        <v>56</v>
      </c>
      <c r="I678" s="271">
        <v>54</v>
      </c>
      <c r="J678" s="270">
        <v>41</v>
      </c>
      <c r="K678" s="270">
        <v>52</v>
      </c>
      <c r="L678" s="270">
        <v>93</v>
      </c>
      <c r="M678" s="271">
        <v>16</v>
      </c>
      <c r="N678" s="272">
        <v>473.13</v>
      </c>
    </row>
    <row r="679" spans="1:14" ht="21.2" customHeight="1">
      <c r="A679" s="174" t="s">
        <v>669</v>
      </c>
      <c r="B679" s="273"/>
      <c r="C679" s="273" t="s">
        <v>41</v>
      </c>
      <c r="D679" s="269" t="s">
        <v>476</v>
      </c>
      <c r="E679" s="269" t="s">
        <v>176</v>
      </c>
      <c r="F679" s="274" t="s">
        <v>2</v>
      </c>
      <c r="G679" s="274">
        <v>2001</v>
      </c>
      <c r="H679" s="275">
        <v>50</v>
      </c>
      <c r="I679" s="271">
        <v>49.5</v>
      </c>
      <c r="J679" s="270">
        <v>38</v>
      </c>
      <c r="K679" s="270">
        <v>52</v>
      </c>
      <c r="L679" s="270">
        <v>90</v>
      </c>
      <c r="M679" s="271">
        <v>24</v>
      </c>
      <c r="N679" s="272">
        <v>374.6</v>
      </c>
    </row>
    <row r="680" spans="1:14" ht="21.2" customHeight="1">
      <c r="A680" s="174" t="s">
        <v>669</v>
      </c>
      <c r="B680" s="273"/>
      <c r="C680" s="273" t="s">
        <v>41</v>
      </c>
      <c r="D680" s="269" t="s">
        <v>215</v>
      </c>
      <c r="E680" s="269" t="s">
        <v>1406</v>
      </c>
      <c r="F680" s="274" t="s">
        <v>2</v>
      </c>
      <c r="G680" s="274">
        <v>2001</v>
      </c>
      <c r="H680" s="275">
        <v>62</v>
      </c>
      <c r="I680" s="271">
        <v>59.5</v>
      </c>
      <c r="J680" s="270">
        <v>35</v>
      </c>
      <c r="K680" s="270">
        <v>45</v>
      </c>
      <c r="L680" s="270">
        <v>80</v>
      </c>
      <c r="M680" s="271">
        <v>0</v>
      </c>
      <c r="N680" s="272"/>
    </row>
    <row r="681" spans="1:14" ht="21.2" customHeight="1">
      <c r="A681" s="174" t="s">
        <v>669</v>
      </c>
      <c r="B681" s="273"/>
      <c r="C681" s="273" t="s">
        <v>41</v>
      </c>
      <c r="D681" s="269" t="s">
        <v>215</v>
      </c>
      <c r="E681" s="269" t="s">
        <v>1406</v>
      </c>
      <c r="F681" s="274" t="s">
        <v>2</v>
      </c>
      <c r="G681" s="274">
        <v>2001</v>
      </c>
      <c r="H681" s="275">
        <v>69</v>
      </c>
      <c r="I681" s="271">
        <v>63</v>
      </c>
      <c r="J681" s="270">
        <v>50</v>
      </c>
      <c r="K681" s="270">
        <v>61</v>
      </c>
      <c r="L681" s="270">
        <v>111</v>
      </c>
      <c r="M681" s="271">
        <v>5</v>
      </c>
      <c r="N681" s="272">
        <v>485.3</v>
      </c>
    </row>
    <row r="682" spans="1:14" ht="21.2" customHeight="1">
      <c r="A682" s="174" t="s">
        <v>669</v>
      </c>
      <c r="B682" s="273"/>
      <c r="C682" s="273" t="s">
        <v>41</v>
      </c>
      <c r="D682" s="269" t="s">
        <v>672</v>
      </c>
      <c r="E682" s="269" t="s">
        <v>252</v>
      </c>
      <c r="F682" s="274" t="s">
        <v>2</v>
      </c>
      <c r="G682" s="274">
        <v>2000</v>
      </c>
      <c r="H682" s="275">
        <v>56</v>
      </c>
      <c r="I682" s="271">
        <v>55.7</v>
      </c>
      <c r="J682" s="270">
        <v>41</v>
      </c>
      <c r="K682" s="270">
        <v>49</v>
      </c>
      <c r="L682" s="270">
        <v>90</v>
      </c>
      <c r="M682" s="271">
        <v>7</v>
      </c>
      <c r="N682" s="272">
        <v>368.01</v>
      </c>
    </row>
    <row r="683" spans="1:14" ht="21.2" customHeight="1">
      <c r="A683" s="174" t="s">
        <v>669</v>
      </c>
      <c r="B683" s="273"/>
      <c r="C683" s="273" t="s">
        <v>41</v>
      </c>
      <c r="D683" s="269" t="s">
        <v>238</v>
      </c>
      <c r="E683" s="269" t="s">
        <v>237</v>
      </c>
      <c r="F683" s="274" t="s">
        <v>2</v>
      </c>
      <c r="G683" s="274">
        <v>1999</v>
      </c>
      <c r="H683" s="275">
        <v>69</v>
      </c>
      <c r="I683" s="274">
        <v>68.099999999999994</v>
      </c>
      <c r="J683" s="270">
        <v>91</v>
      </c>
      <c r="K683" s="270">
        <v>117</v>
      </c>
      <c r="L683" s="270">
        <v>208</v>
      </c>
      <c r="M683" s="271">
        <v>78</v>
      </c>
      <c r="N683" s="272">
        <v>565.77</v>
      </c>
    </row>
    <row r="684" spans="1:14" ht="21.2" customHeight="1">
      <c r="A684" s="174" t="s">
        <v>669</v>
      </c>
      <c r="B684" s="273"/>
      <c r="C684" s="273" t="s">
        <v>41</v>
      </c>
      <c r="D684" s="269" t="s">
        <v>681</v>
      </c>
      <c r="E684" s="269" t="s">
        <v>142</v>
      </c>
      <c r="F684" s="274" t="s">
        <v>2</v>
      </c>
      <c r="G684" s="274">
        <v>1999</v>
      </c>
      <c r="H684" s="275">
        <v>62</v>
      </c>
      <c r="I684" s="274">
        <v>59.7</v>
      </c>
      <c r="J684" s="270">
        <v>53</v>
      </c>
      <c r="K684" s="270">
        <v>67</v>
      </c>
      <c r="L684" s="270">
        <v>120</v>
      </c>
      <c r="M684" s="271">
        <v>20</v>
      </c>
      <c r="N684" s="272">
        <v>409.43</v>
      </c>
    </row>
    <row r="685" spans="1:14" ht="21.2" customHeight="1">
      <c r="A685" s="174" t="s">
        <v>669</v>
      </c>
      <c r="B685" s="273"/>
      <c r="C685" s="273" t="s">
        <v>41</v>
      </c>
      <c r="D685" s="269" t="s">
        <v>215</v>
      </c>
      <c r="E685" s="269" t="s">
        <v>214</v>
      </c>
      <c r="F685" s="274" t="s">
        <v>13</v>
      </c>
      <c r="G685" s="274">
        <v>1998</v>
      </c>
      <c r="H685" s="275">
        <v>69</v>
      </c>
      <c r="I685" s="274">
        <v>68.3</v>
      </c>
      <c r="J685" s="270">
        <v>77</v>
      </c>
      <c r="K685" s="270">
        <v>88</v>
      </c>
      <c r="L685" s="270">
        <v>164</v>
      </c>
      <c r="M685" s="271">
        <v>94</v>
      </c>
      <c r="N685" s="272"/>
    </row>
    <row r="686" spans="1:14" ht="21.2" customHeight="1">
      <c r="A686" s="174" t="s">
        <v>669</v>
      </c>
      <c r="B686" s="273"/>
      <c r="C686" s="273" t="s">
        <v>41</v>
      </c>
      <c r="D686" s="269" t="s">
        <v>215</v>
      </c>
      <c r="E686" s="269" t="s">
        <v>214</v>
      </c>
      <c r="F686" s="274" t="s">
        <v>13</v>
      </c>
      <c r="G686" s="274">
        <v>1998</v>
      </c>
      <c r="H686" s="275">
        <v>75</v>
      </c>
      <c r="I686" s="274">
        <v>69.8</v>
      </c>
      <c r="J686" s="270">
        <v>78</v>
      </c>
      <c r="K686" s="270">
        <v>89</v>
      </c>
      <c r="L686" s="270">
        <v>167</v>
      </c>
      <c r="M686" s="271">
        <v>95</v>
      </c>
      <c r="N686" s="272"/>
    </row>
    <row r="687" spans="1:14" ht="21.2" customHeight="1">
      <c r="A687" s="174" t="s">
        <v>669</v>
      </c>
      <c r="B687" s="273"/>
      <c r="C687" s="273" t="s">
        <v>41</v>
      </c>
      <c r="D687" s="269" t="s">
        <v>238</v>
      </c>
      <c r="E687" s="269" t="s">
        <v>91</v>
      </c>
      <c r="F687" s="274" t="s">
        <v>2</v>
      </c>
      <c r="G687" s="274">
        <v>1996</v>
      </c>
      <c r="H687" s="275">
        <v>85</v>
      </c>
      <c r="I687" s="272">
        <v>83.6</v>
      </c>
      <c r="J687" s="270">
        <v>106</v>
      </c>
      <c r="K687" s="270">
        <v>130</v>
      </c>
      <c r="L687" s="270">
        <v>236</v>
      </c>
      <c r="M687" s="271">
        <v>68.8</v>
      </c>
      <c r="N687" s="272"/>
    </row>
    <row r="688" spans="1:14" ht="21.2" customHeight="1">
      <c r="A688" s="174" t="s">
        <v>669</v>
      </c>
      <c r="B688" s="273"/>
      <c r="C688" s="273" t="s">
        <v>41</v>
      </c>
      <c r="D688" s="269" t="s">
        <v>215</v>
      </c>
      <c r="E688" s="269" t="s">
        <v>337</v>
      </c>
      <c r="F688" s="274" t="s">
        <v>2</v>
      </c>
      <c r="G688" s="274">
        <v>1996</v>
      </c>
      <c r="H688" s="275">
        <v>85</v>
      </c>
      <c r="I688" s="272">
        <v>82.1</v>
      </c>
      <c r="J688" s="270">
        <v>104</v>
      </c>
      <c r="K688" s="270">
        <v>128</v>
      </c>
      <c r="L688" s="270">
        <v>229</v>
      </c>
      <c r="M688" s="271">
        <v>64.8</v>
      </c>
      <c r="N688" s="272"/>
    </row>
    <row r="689" spans="1:14" ht="21.2" customHeight="1">
      <c r="A689" s="174" t="s">
        <v>669</v>
      </c>
      <c r="B689" s="273"/>
      <c r="C689" s="273" t="s">
        <v>41</v>
      </c>
      <c r="D689" s="269" t="s">
        <v>326</v>
      </c>
      <c r="E689" s="269" t="s">
        <v>91</v>
      </c>
      <c r="F689" s="274" t="s">
        <v>2</v>
      </c>
      <c r="G689" s="274">
        <v>1993</v>
      </c>
      <c r="H689" s="275">
        <v>69</v>
      </c>
      <c r="I689" s="272">
        <v>65.3</v>
      </c>
      <c r="J689" s="270">
        <v>77</v>
      </c>
      <c r="K689" s="270">
        <v>100</v>
      </c>
      <c r="L689" s="270">
        <v>177</v>
      </c>
      <c r="M689" s="271">
        <v>56</v>
      </c>
      <c r="N689" s="272"/>
    </row>
    <row r="690" spans="1:14" ht="21.2" customHeight="1">
      <c r="A690" s="174" t="s">
        <v>669</v>
      </c>
      <c r="B690" s="273"/>
      <c r="C690" s="273" t="s">
        <v>41</v>
      </c>
      <c r="D690" s="269" t="s">
        <v>1407</v>
      </c>
      <c r="E690" s="269" t="s">
        <v>343</v>
      </c>
      <c r="F690" s="274" t="s">
        <v>2</v>
      </c>
      <c r="G690" s="274">
        <v>1988</v>
      </c>
      <c r="H690" s="275">
        <v>94</v>
      </c>
      <c r="I690" s="272">
        <v>87.4</v>
      </c>
      <c r="J690" s="270">
        <v>90</v>
      </c>
      <c r="K690" s="270">
        <v>115</v>
      </c>
      <c r="L690" s="270">
        <v>205</v>
      </c>
      <c r="M690" s="271">
        <v>30.2</v>
      </c>
      <c r="N690" s="272"/>
    </row>
    <row r="691" spans="1:14" ht="21.2" customHeight="1">
      <c r="A691" s="174" t="s">
        <v>669</v>
      </c>
      <c r="B691" s="273"/>
      <c r="C691" s="273" t="s">
        <v>41</v>
      </c>
      <c r="D691" s="269" t="s">
        <v>1408</v>
      </c>
      <c r="E691" s="269" t="s">
        <v>1409</v>
      </c>
      <c r="F691" s="274" t="s">
        <v>2</v>
      </c>
      <c r="G691" s="274">
        <v>1987</v>
      </c>
      <c r="H691" s="275">
        <v>85</v>
      </c>
      <c r="I691" s="272">
        <v>78</v>
      </c>
      <c r="J691" s="270">
        <v>93</v>
      </c>
      <c r="K691" s="270">
        <v>120</v>
      </c>
      <c r="L691" s="270">
        <v>213</v>
      </c>
      <c r="M691" s="271">
        <v>59</v>
      </c>
      <c r="N691" s="272"/>
    </row>
    <row r="692" spans="1:14" ht="21.2" customHeight="1">
      <c r="A692" s="174" t="s">
        <v>669</v>
      </c>
      <c r="B692" s="273"/>
      <c r="C692" s="273" t="s">
        <v>41</v>
      </c>
      <c r="D692" s="269" t="s">
        <v>675</v>
      </c>
      <c r="E692" s="269" t="s">
        <v>434</v>
      </c>
      <c r="F692" s="274" t="s">
        <v>2</v>
      </c>
      <c r="G692" s="274">
        <v>1983</v>
      </c>
      <c r="H692" s="275">
        <v>77</v>
      </c>
      <c r="I692" s="272">
        <v>76.099999999999994</v>
      </c>
      <c r="J692" s="270">
        <v>74</v>
      </c>
      <c r="K692" s="270">
        <v>97</v>
      </c>
      <c r="L692" s="270">
        <v>171</v>
      </c>
      <c r="M692" s="271">
        <v>21.5</v>
      </c>
      <c r="N692" s="272"/>
    </row>
    <row r="693" spans="1:14" ht="21.2" customHeight="1">
      <c r="A693" s="174" t="s">
        <v>669</v>
      </c>
      <c r="B693" s="273"/>
      <c r="C693" s="273" t="s">
        <v>41</v>
      </c>
      <c r="D693" s="269" t="s">
        <v>182</v>
      </c>
      <c r="E693" s="269" t="s">
        <v>60</v>
      </c>
      <c r="F693" s="274" t="s">
        <v>2</v>
      </c>
      <c r="G693" s="274">
        <v>1983</v>
      </c>
      <c r="H693" s="275">
        <v>85</v>
      </c>
      <c r="I693" s="272">
        <v>76.8</v>
      </c>
      <c r="J693" s="270">
        <v>85</v>
      </c>
      <c r="K693" s="270">
        <v>109</v>
      </c>
      <c r="L693" s="270">
        <v>194</v>
      </c>
      <c r="M693" s="271">
        <v>43</v>
      </c>
      <c r="N693" s="272"/>
    </row>
    <row r="694" spans="1:14" ht="21.2" customHeight="1">
      <c r="A694" s="174" t="s">
        <v>669</v>
      </c>
      <c r="B694" s="273"/>
      <c r="C694" s="273" t="s">
        <v>41</v>
      </c>
      <c r="D694" s="269" t="s">
        <v>79</v>
      </c>
      <c r="E694" s="269" t="s">
        <v>236</v>
      </c>
      <c r="F694" s="274" t="s">
        <v>2</v>
      </c>
      <c r="G694" s="274">
        <v>1972</v>
      </c>
      <c r="H694" s="275">
        <v>94</v>
      </c>
      <c r="I694" s="274">
        <v>93.5</v>
      </c>
      <c r="J694" s="270">
        <v>90</v>
      </c>
      <c r="K694" s="270">
        <v>115</v>
      </c>
      <c r="L694" s="270">
        <v>205</v>
      </c>
      <c r="M694" s="271">
        <v>21.6</v>
      </c>
      <c r="N694" s="272"/>
    </row>
    <row r="695" spans="1:14" ht="21.2" customHeight="1">
      <c r="A695" s="174" t="s">
        <v>669</v>
      </c>
      <c r="B695" s="273"/>
      <c r="C695" s="273" t="s">
        <v>41</v>
      </c>
      <c r="D695" s="269" t="s">
        <v>79</v>
      </c>
      <c r="E695" s="269" t="s">
        <v>236</v>
      </c>
      <c r="F695" s="274" t="s">
        <v>2</v>
      </c>
      <c r="G695" s="274">
        <v>1972</v>
      </c>
      <c r="H695" s="275">
        <v>100</v>
      </c>
      <c r="I695" s="274">
        <v>94.4</v>
      </c>
      <c r="J695" s="270">
        <v>98</v>
      </c>
      <c r="K695" s="270">
        <v>118</v>
      </c>
      <c r="L695" s="270">
        <v>216</v>
      </c>
      <c r="M695" s="271">
        <v>27.2</v>
      </c>
      <c r="N695" s="272"/>
    </row>
    <row r="696" spans="1:14" ht="21.2" customHeight="1">
      <c r="A696" s="174" t="s">
        <v>17</v>
      </c>
      <c r="C696" s="5" t="s">
        <v>16</v>
      </c>
      <c r="D696" s="266" t="s">
        <v>1410</v>
      </c>
      <c r="E696" s="269" t="s">
        <v>62</v>
      </c>
      <c r="F696" s="274" t="s">
        <v>2</v>
      </c>
      <c r="G696" s="274">
        <v>1989</v>
      </c>
      <c r="H696" s="275" t="s">
        <v>1179</v>
      </c>
      <c r="I696" s="275" t="s">
        <v>1411</v>
      </c>
      <c r="J696" s="270">
        <v>83</v>
      </c>
      <c r="K696" s="270">
        <v>100</v>
      </c>
      <c r="L696" s="270">
        <v>183</v>
      </c>
      <c r="M696" s="271">
        <v>50</v>
      </c>
      <c r="N696" s="272"/>
    </row>
    <row r="697" spans="1:14" ht="21.2" customHeight="1">
      <c r="A697" s="174" t="s">
        <v>17</v>
      </c>
      <c r="B697" s="273"/>
      <c r="C697" s="273" t="s">
        <v>16</v>
      </c>
      <c r="D697" s="269" t="s">
        <v>107</v>
      </c>
      <c r="E697" s="269" t="s">
        <v>100</v>
      </c>
      <c r="F697" s="274" t="s">
        <v>2</v>
      </c>
      <c r="G697" s="274">
        <v>1991</v>
      </c>
      <c r="H697" s="275" t="s">
        <v>1193</v>
      </c>
      <c r="I697" s="275" t="s">
        <v>1412</v>
      </c>
      <c r="J697" s="270">
        <v>105</v>
      </c>
      <c r="K697" s="270">
        <v>122</v>
      </c>
      <c r="L697" s="270">
        <v>227</v>
      </c>
      <c r="M697" s="271">
        <v>46.2</v>
      </c>
      <c r="N697" s="272"/>
    </row>
    <row r="698" spans="1:14" ht="21.2" customHeight="1">
      <c r="A698" s="174" t="s">
        <v>17</v>
      </c>
      <c r="B698" s="273"/>
      <c r="C698" s="273" t="s">
        <v>16</v>
      </c>
      <c r="D698" s="269" t="s">
        <v>61</v>
      </c>
      <c r="E698" s="269" t="s">
        <v>60</v>
      </c>
      <c r="F698" s="274" t="s">
        <v>2</v>
      </c>
      <c r="G698" s="274">
        <v>1983</v>
      </c>
      <c r="H698" s="275" t="s">
        <v>59</v>
      </c>
      <c r="I698" s="275" t="s">
        <v>1413</v>
      </c>
      <c r="J698" s="270">
        <v>120</v>
      </c>
      <c r="K698" s="270">
        <v>165</v>
      </c>
      <c r="L698" s="270">
        <v>285</v>
      </c>
      <c r="M698" s="271">
        <v>48</v>
      </c>
      <c r="N698" s="272"/>
    </row>
    <row r="699" spans="1:14" ht="21.2" customHeight="1">
      <c r="A699" s="174" t="s">
        <v>17</v>
      </c>
      <c r="B699" s="273"/>
      <c r="C699" s="273" t="s">
        <v>16</v>
      </c>
      <c r="D699" s="269" t="s">
        <v>1414</v>
      </c>
      <c r="E699" s="269" t="s">
        <v>102</v>
      </c>
      <c r="F699" s="274" t="s">
        <v>2</v>
      </c>
      <c r="G699" s="274">
        <v>1986</v>
      </c>
      <c r="H699" s="275" t="s">
        <v>1172</v>
      </c>
      <c r="I699" s="275" t="s">
        <v>1415</v>
      </c>
      <c r="J699" s="270">
        <v>75</v>
      </c>
      <c r="K699" s="270">
        <v>97</v>
      </c>
      <c r="L699" s="270">
        <v>172</v>
      </c>
      <c r="M699" s="271"/>
      <c r="N699" s="272">
        <v>211.9</v>
      </c>
    </row>
    <row r="700" spans="1:14" ht="21.2" customHeight="1">
      <c r="A700" s="174" t="s">
        <v>17</v>
      </c>
      <c r="B700" s="273"/>
      <c r="C700" s="273" t="s">
        <v>16</v>
      </c>
      <c r="D700" s="269" t="s">
        <v>15</v>
      </c>
      <c r="E700" s="269" t="s">
        <v>14</v>
      </c>
      <c r="F700" s="274" t="s">
        <v>13</v>
      </c>
      <c r="G700" s="274">
        <v>1991</v>
      </c>
      <c r="H700" s="275" t="s">
        <v>12</v>
      </c>
      <c r="I700" s="275" t="s">
        <v>559</v>
      </c>
      <c r="J700" s="270">
        <v>73</v>
      </c>
      <c r="K700" s="270">
        <v>93</v>
      </c>
      <c r="L700" s="270">
        <v>166</v>
      </c>
      <c r="M700" s="271">
        <v>84</v>
      </c>
      <c r="N700" s="272"/>
    </row>
    <row r="701" spans="1:14" ht="21.2" customHeight="1">
      <c r="A701" s="174" t="s">
        <v>17</v>
      </c>
      <c r="B701" s="273"/>
      <c r="C701" s="273" t="s">
        <v>16</v>
      </c>
      <c r="D701" s="269" t="s">
        <v>58</v>
      </c>
      <c r="E701" s="269" t="s">
        <v>57</v>
      </c>
      <c r="F701" s="274" t="s">
        <v>2</v>
      </c>
      <c r="G701" s="274">
        <v>1991</v>
      </c>
      <c r="H701" s="275" t="s">
        <v>1193</v>
      </c>
      <c r="I701" s="275" t="s">
        <v>1416</v>
      </c>
      <c r="J701" s="270">
        <v>115</v>
      </c>
      <c r="K701" s="270">
        <v>142</v>
      </c>
      <c r="L701" s="270">
        <v>257</v>
      </c>
      <c r="M701" s="271">
        <v>69.2</v>
      </c>
      <c r="N701" s="272"/>
    </row>
    <row r="702" spans="1:14" ht="21.2" customHeight="1">
      <c r="A702" s="174" t="s">
        <v>17</v>
      </c>
      <c r="B702" s="273"/>
      <c r="C702" s="273" t="s">
        <v>16</v>
      </c>
      <c r="D702" s="269" t="s">
        <v>105</v>
      </c>
      <c r="E702" s="269" t="s">
        <v>105</v>
      </c>
      <c r="F702" s="274" t="s">
        <v>2</v>
      </c>
      <c r="G702" s="274">
        <v>1980</v>
      </c>
      <c r="H702" s="275" t="s">
        <v>1172</v>
      </c>
      <c r="I702" s="275" t="s">
        <v>1417</v>
      </c>
      <c r="J702" s="270">
        <v>93</v>
      </c>
      <c r="K702" s="270">
        <v>112</v>
      </c>
      <c r="L702" s="270">
        <v>205</v>
      </c>
      <c r="M702" s="271">
        <v>41.8</v>
      </c>
      <c r="N702" s="272"/>
    </row>
    <row r="703" spans="1:14" ht="21.2" customHeight="1">
      <c r="A703" s="174" t="s">
        <v>17</v>
      </c>
      <c r="B703" s="273"/>
      <c r="C703" s="273" t="s">
        <v>16</v>
      </c>
      <c r="D703" s="269" t="s">
        <v>175</v>
      </c>
      <c r="E703" s="269" t="s">
        <v>174</v>
      </c>
      <c r="F703" s="274" t="s">
        <v>2</v>
      </c>
      <c r="G703" s="274">
        <v>1992</v>
      </c>
      <c r="H703" s="275" t="s">
        <v>1179</v>
      </c>
      <c r="I703" s="275" t="s">
        <v>189</v>
      </c>
      <c r="J703" s="270">
        <v>95</v>
      </c>
      <c r="K703" s="270">
        <v>116</v>
      </c>
      <c r="L703" s="270">
        <v>211</v>
      </c>
      <c r="M703" s="271">
        <v>60</v>
      </c>
      <c r="N703" s="272"/>
    </row>
    <row r="704" spans="1:14" ht="21.2" customHeight="1">
      <c r="A704" s="174" t="s">
        <v>17</v>
      </c>
      <c r="B704" s="273"/>
      <c r="C704" s="273" t="s">
        <v>16</v>
      </c>
      <c r="D704" s="269" t="s">
        <v>56</v>
      </c>
      <c r="E704" s="269" t="s">
        <v>55</v>
      </c>
      <c r="F704" s="274" t="s">
        <v>2</v>
      </c>
      <c r="G704" s="274">
        <v>1989</v>
      </c>
      <c r="H704" s="275" t="s">
        <v>1194</v>
      </c>
      <c r="I704" s="275" t="s">
        <v>1418</v>
      </c>
      <c r="J704" s="270">
        <v>97</v>
      </c>
      <c r="K704" s="270">
        <v>130</v>
      </c>
      <c r="L704" s="270">
        <v>227</v>
      </c>
      <c r="M704" s="271">
        <v>36</v>
      </c>
      <c r="N704" s="272"/>
    </row>
    <row r="705" spans="1:15" ht="21.2" customHeight="1">
      <c r="A705" s="174" t="s">
        <v>17</v>
      </c>
      <c r="B705" s="273"/>
      <c r="C705" s="273" t="s">
        <v>16</v>
      </c>
      <c r="D705" s="269" t="s">
        <v>333</v>
      </c>
      <c r="E705" s="269" t="s">
        <v>69</v>
      </c>
      <c r="F705" s="274" t="s">
        <v>2</v>
      </c>
      <c r="G705" s="274">
        <v>1999</v>
      </c>
      <c r="H705" s="275" t="s">
        <v>1179</v>
      </c>
      <c r="I705" s="275" t="s">
        <v>499</v>
      </c>
      <c r="J705" s="270">
        <v>82</v>
      </c>
      <c r="K705" s="270">
        <v>102</v>
      </c>
      <c r="L705" s="270">
        <v>184</v>
      </c>
      <c r="M705" s="271"/>
      <c r="O705" s="272">
        <v>580.63</v>
      </c>
    </row>
    <row r="706" spans="1:15" ht="21.2" customHeight="1">
      <c r="A706" s="174" t="s">
        <v>17</v>
      </c>
      <c r="B706" s="273"/>
      <c r="C706" s="273" t="s">
        <v>16</v>
      </c>
      <c r="D706" s="269" t="s">
        <v>333</v>
      </c>
      <c r="E706" s="269" t="s">
        <v>76</v>
      </c>
      <c r="F706" s="274" t="s">
        <v>2</v>
      </c>
      <c r="G706" s="274">
        <v>1997</v>
      </c>
      <c r="H706" s="275" t="s">
        <v>1193</v>
      </c>
      <c r="I706" s="275" t="s">
        <v>1419</v>
      </c>
      <c r="J706" s="270">
        <v>97</v>
      </c>
      <c r="K706" s="270">
        <v>113</v>
      </c>
      <c r="L706" s="270">
        <v>210</v>
      </c>
      <c r="M706" s="271">
        <v>22.8</v>
      </c>
      <c r="N706" s="272"/>
    </row>
    <row r="707" spans="1:15" ht="21.2" customHeight="1">
      <c r="A707" s="174" t="s">
        <v>17</v>
      </c>
      <c r="B707" s="273"/>
      <c r="C707" s="273" t="s">
        <v>16</v>
      </c>
      <c r="D707" s="269" t="s">
        <v>333</v>
      </c>
      <c r="E707" s="269" t="s">
        <v>76</v>
      </c>
      <c r="F707" s="274" t="s">
        <v>2</v>
      </c>
      <c r="G707" s="274">
        <v>1997</v>
      </c>
      <c r="H707" s="275" t="s">
        <v>1194</v>
      </c>
      <c r="I707" s="275" t="s">
        <v>1369</v>
      </c>
      <c r="J707" s="270">
        <v>93</v>
      </c>
      <c r="K707" s="270">
        <v>113</v>
      </c>
      <c r="L707" s="270">
        <v>206</v>
      </c>
      <c r="M707" s="271"/>
      <c r="N707" s="272">
        <v>234.9</v>
      </c>
    </row>
    <row r="708" spans="1:15" ht="21.2" customHeight="1">
      <c r="A708" s="174" t="s">
        <v>17</v>
      </c>
      <c r="B708" s="273"/>
      <c r="C708" s="273" t="s">
        <v>16</v>
      </c>
      <c r="D708" s="269" t="s">
        <v>82</v>
      </c>
      <c r="E708" s="269" t="s">
        <v>185</v>
      </c>
      <c r="F708" s="274" t="s">
        <v>2</v>
      </c>
      <c r="G708" s="274">
        <v>1994</v>
      </c>
      <c r="H708" s="275" t="s">
        <v>1193</v>
      </c>
      <c r="I708" s="275" t="s">
        <v>1416</v>
      </c>
      <c r="J708" s="270">
        <v>103</v>
      </c>
      <c r="K708" s="270">
        <v>135</v>
      </c>
      <c r="L708" s="270">
        <v>238</v>
      </c>
      <c r="M708" s="271">
        <v>50.2</v>
      </c>
      <c r="N708" s="272"/>
    </row>
    <row r="709" spans="1:15" ht="21.2" customHeight="1">
      <c r="A709" s="174" t="s">
        <v>17</v>
      </c>
      <c r="B709" s="273"/>
      <c r="C709" s="273" t="s">
        <v>16</v>
      </c>
      <c r="D709" s="269" t="s">
        <v>82</v>
      </c>
      <c r="E709" s="269" t="s">
        <v>185</v>
      </c>
      <c r="F709" s="274" t="s">
        <v>2</v>
      </c>
      <c r="G709" s="274">
        <v>1994</v>
      </c>
      <c r="H709" s="275" t="s">
        <v>1194</v>
      </c>
      <c r="I709" s="275" t="s">
        <v>1420</v>
      </c>
      <c r="J709" s="270">
        <v>107</v>
      </c>
      <c r="K709" s="270">
        <v>135</v>
      </c>
      <c r="L709" s="270">
        <v>242</v>
      </c>
      <c r="M709" s="271"/>
      <c r="N709" s="272">
        <v>273.39999999999998</v>
      </c>
    </row>
    <row r="710" spans="1:15" ht="21.2" customHeight="1">
      <c r="A710" s="174" t="s">
        <v>17</v>
      </c>
      <c r="B710" s="273"/>
      <c r="C710" s="273" t="s">
        <v>16</v>
      </c>
      <c r="D710" s="269" t="s">
        <v>232</v>
      </c>
      <c r="E710" s="269" t="s">
        <v>60</v>
      </c>
      <c r="F710" s="274" t="s">
        <v>2</v>
      </c>
      <c r="G710" s="274">
        <v>2000</v>
      </c>
      <c r="H710" s="275" t="s">
        <v>1179</v>
      </c>
      <c r="I710" s="275" t="s">
        <v>339</v>
      </c>
      <c r="J710" s="270">
        <v>75</v>
      </c>
      <c r="K710" s="270">
        <v>90</v>
      </c>
      <c r="L710" s="270">
        <v>165</v>
      </c>
      <c r="M710" s="271"/>
      <c r="N710" s="272">
        <v>208.6</v>
      </c>
    </row>
    <row r="711" spans="1:15" ht="21.2" customHeight="1">
      <c r="A711" s="174" t="s">
        <v>17</v>
      </c>
      <c r="B711" s="273"/>
      <c r="C711" s="273" t="s">
        <v>16</v>
      </c>
      <c r="D711" s="269" t="s">
        <v>232</v>
      </c>
      <c r="E711" s="269" t="s">
        <v>60</v>
      </c>
      <c r="F711" s="274" t="s">
        <v>2</v>
      </c>
      <c r="G711" s="274">
        <v>2000</v>
      </c>
      <c r="H711" s="275" t="s">
        <v>1172</v>
      </c>
      <c r="I711" s="275" t="s">
        <v>1350</v>
      </c>
      <c r="J711" s="270">
        <v>77</v>
      </c>
      <c r="K711" s="270">
        <v>93</v>
      </c>
      <c r="L711" s="270">
        <v>170</v>
      </c>
      <c r="M711" s="271"/>
      <c r="N711" s="272">
        <v>211.2</v>
      </c>
    </row>
    <row r="712" spans="1:15" ht="21.2" customHeight="1">
      <c r="A712" s="174" t="s">
        <v>17</v>
      </c>
      <c r="B712" s="273"/>
      <c r="C712" s="273" t="s">
        <v>16</v>
      </c>
      <c r="D712" s="269" t="s">
        <v>1421</v>
      </c>
      <c r="E712" s="269" t="s">
        <v>1422</v>
      </c>
      <c r="F712" s="274" t="s">
        <v>13</v>
      </c>
      <c r="G712" s="274">
        <v>1992</v>
      </c>
      <c r="H712" s="275" t="s">
        <v>1238</v>
      </c>
      <c r="I712" s="275" t="s">
        <v>1423</v>
      </c>
      <c r="J712" s="270">
        <v>49</v>
      </c>
      <c r="K712" s="270">
        <v>60</v>
      </c>
      <c r="L712" s="270">
        <v>109</v>
      </c>
      <c r="M712" s="271">
        <v>68</v>
      </c>
      <c r="N712" s="272"/>
    </row>
    <row r="713" spans="1:15" ht="21.2" customHeight="1">
      <c r="A713" s="174" t="s">
        <v>17</v>
      </c>
      <c r="B713" s="273"/>
      <c r="C713" s="273" t="s">
        <v>16</v>
      </c>
      <c r="D713" s="269" t="s">
        <v>32</v>
      </c>
      <c r="E713" s="269" t="s">
        <v>21</v>
      </c>
      <c r="F713" s="274" t="s">
        <v>13</v>
      </c>
      <c r="G713" s="274">
        <v>1985</v>
      </c>
      <c r="H713" s="275" t="s">
        <v>1221</v>
      </c>
      <c r="I713" s="275" t="s">
        <v>414</v>
      </c>
      <c r="J713" s="270">
        <v>58</v>
      </c>
      <c r="K713" s="270">
        <v>80</v>
      </c>
      <c r="L713" s="270">
        <v>138</v>
      </c>
      <c r="M713" s="271">
        <v>68</v>
      </c>
      <c r="N713" s="272"/>
    </row>
    <row r="714" spans="1:15" ht="21.2" customHeight="1">
      <c r="A714" s="174" t="s">
        <v>42</v>
      </c>
      <c r="C714" s="5" t="s">
        <v>41</v>
      </c>
      <c r="D714" s="6" t="s">
        <v>40</v>
      </c>
      <c r="E714" s="6" t="s">
        <v>39</v>
      </c>
      <c r="F714" s="5" t="s">
        <v>13</v>
      </c>
      <c r="G714" s="5">
        <v>88</v>
      </c>
      <c r="H714" s="5">
        <v>58</v>
      </c>
      <c r="I714" s="4">
        <v>57.9</v>
      </c>
      <c r="J714" s="3">
        <v>48</v>
      </c>
      <c r="K714" s="3">
        <v>58</v>
      </c>
      <c r="L714" s="3">
        <v>106</v>
      </c>
      <c r="M714" s="2">
        <v>61</v>
      </c>
    </row>
    <row r="715" spans="1:15" ht="21.2" customHeight="1">
      <c r="A715" s="174" t="s">
        <v>42</v>
      </c>
      <c r="B715" s="273"/>
      <c r="C715" s="273" t="s">
        <v>41</v>
      </c>
      <c r="D715" s="268" t="s">
        <v>40</v>
      </c>
      <c r="E715" s="268" t="s">
        <v>52</v>
      </c>
      <c r="F715" s="273" t="s">
        <v>13</v>
      </c>
      <c r="G715" s="5">
        <v>86</v>
      </c>
      <c r="H715" s="5">
        <v>53</v>
      </c>
      <c r="I715" s="4">
        <v>52.4</v>
      </c>
      <c r="J715" s="3">
        <v>42</v>
      </c>
      <c r="K715" s="3">
        <v>55</v>
      </c>
      <c r="L715" s="3">
        <v>97</v>
      </c>
      <c r="M715" s="2">
        <v>62</v>
      </c>
    </row>
    <row r="716" spans="1:15" ht="21.2" customHeight="1">
      <c r="A716" s="174" t="s">
        <v>119</v>
      </c>
      <c r="C716" s="5" t="s">
        <v>80</v>
      </c>
      <c r="D716" s="225" t="s">
        <v>835</v>
      </c>
      <c r="E716" s="269" t="s">
        <v>937</v>
      </c>
      <c r="F716" s="274" t="s">
        <v>13</v>
      </c>
      <c r="G716" s="274">
        <v>2006</v>
      </c>
      <c r="H716" s="275" t="s">
        <v>285</v>
      </c>
      <c r="I716" s="275" t="s">
        <v>1359</v>
      </c>
      <c r="J716" s="270">
        <v>17</v>
      </c>
      <c r="K716" s="270">
        <v>22</v>
      </c>
      <c r="L716" s="270">
        <v>39</v>
      </c>
      <c r="M716" s="271"/>
      <c r="O716" s="272">
        <v>295.54000000000002</v>
      </c>
    </row>
    <row r="717" spans="1:15" ht="21.2" customHeight="1">
      <c r="A717" s="174" t="s">
        <v>119</v>
      </c>
      <c r="B717" s="273"/>
      <c r="C717" s="273" t="s">
        <v>80</v>
      </c>
      <c r="D717" s="225" t="s">
        <v>823</v>
      </c>
      <c r="E717" s="269" t="s">
        <v>65</v>
      </c>
      <c r="F717" s="274" t="s">
        <v>2</v>
      </c>
      <c r="G717" s="274">
        <v>2004</v>
      </c>
      <c r="H717" s="275" t="s">
        <v>239</v>
      </c>
      <c r="I717" s="275" t="s">
        <v>1304</v>
      </c>
      <c r="J717" s="270">
        <v>23</v>
      </c>
      <c r="K717" s="270">
        <v>32</v>
      </c>
      <c r="L717" s="270">
        <v>55</v>
      </c>
      <c r="M717" s="271"/>
      <c r="O717" s="272">
        <v>284.08999999999997</v>
      </c>
    </row>
    <row r="718" spans="1:15" ht="21.2" customHeight="1">
      <c r="A718" s="174" t="s">
        <v>119</v>
      </c>
      <c r="B718" s="273"/>
      <c r="C718" s="273" t="s">
        <v>80</v>
      </c>
      <c r="D718" s="225" t="s">
        <v>823</v>
      </c>
      <c r="E718" s="269" t="s">
        <v>368</v>
      </c>
      <c r="F718" s="274" t="s">
        <v>2</v>
      </c>
      <c r="G718" s="274">
        <v>2002</v>
      </c>
      <c r="H718" s="275" t="s">
        <v>235</v>
      </c>
      <c r="I718" s="275" t="s">
        <v>1394</v>
      </c>
      <c r="J718" s="270">
        <v>34</v>
      </c>
      <c r="K718" s="270">
        <v>45</v>
      </c>
      <c r="L718" s="270">
        <v>79</v>
      </c>
      <c r="M718" s="271"/>
      <c r="O718" s="272">
        <v>354.38</v>
      </c>
    </row>
    <row r="719" spans="1:15" ht="21.2" customHeight="1">
      <c r="A719" s="174" t="s">
        <v>119</v>
      </c>
      <c r="B719" s="273"/>
      <c r="C719" s="273" t="s">
        <v>80</v>
      </c>
      <c r="D719" s="225" t="s">
        <v>496</v>
      </c>
      <c r="E719" s="269" t="s">
        <v>826</v>
      </c>
      <c r="F719" s="274" t="s">
        <v>2</v>
      </c>
      <c r="G719" s="274">
        <v>2003</v>
      </c>
      <c r="H719" s="275" t="s">
        <v>248</v>
      </c>
      <c r="I719" s="275" t="s">
        <v>1424</v>
      </c>
      <c r="J719" s="270">
        <v>34</v>
      </c>
      <c r="K719" s="270">
        <v>46</v>
      </c>
      <c r="L719" s="270">
        <v>80</v>
      </c>
      <c r="M719" s="271"/>
      <c r="O719" s="272">
        <v>488.77</v>
      </c>
    </row>
    <row r="720" spans="1:15" ht="21.2" customHeight="1">
      <c r="A720" s="174" t="s">
        <v>119</v>
      </c>
      <c r="B720" s="273"/>
      <c r="C720" s="273" t="s">
        <v>80</v>
      </c>
      <c r="D720" s="225" t="s">
        <v>269</v>
      </c>
      <c r="E720" s="269" t="s">
        <v>268</v>
      </c>
      <c r="F720" s="274" t="s">
        <v>13</v>
      </c>
      <c r="G720" s="274">
        <v>2003</v>
      </c>
      <c r="H720" s="275" t="s">
        <v>262</v>
      </c>
      <c r="I720" s="275" t="s">
        <v>1425</v>
      </c>
      <c r="J720" s="270">
        <v>25</v>
      </c>
      <c r="K720" s="270">
        <v>30</v>
      </c>
      <c r="L720" s="270">
        <v>55</v>
      </c>
      <c r="M720" s="271"/>
      <c r="O720" s="272">
        <v>479.02</v>
      </c>
    </row>
    <row r="721" spans="1:14" ht="21.2" customHeight="1">
      <c r="A721" s="174" t="s">
        <v>119</v>
      </c>
      <c r="B721" s="273"/>
      <c r="C721" s="273" t="s">
        <v>80</v>
      </c>
      <c r="D721" s="225" t="s">
        <v>391</v>
      </c>
      <c r="E721" s="269" t="s">
        <v>109</v>
      </c>
      <c r="F721" s="274" t="s">
        <v>2</v>
      </c>
      <c r="G721" s="274">
        <v>1951</v>
      </c>
      <c r="H721" s="275" t="s">
        <v>8</v>
      </c>
      <c r="I721" s="275" t="s">
        <v>1417</v>
      </c>
      <c r="J721" s="270">
        <v>70</v>
      </c>
      <c r="K721" s="270">
        <v>105</v>
      </c>
      <c r="L721" s="270">
        <v>175</v>
      </c>
      <c r="M721" s="271"/>
      <c r="N721" s="272">
        <v>343.35</v>
      </c>
    </row>
    <row r="722" spans="1:14" ht="21.2" customHeight="1">
      <c r="A722" s="174" t="s">
        <v>119</v>
      </c>
      <c r="B722" s="273"/>
      <c r="C722" s="273" t="s">
        <v>80</v>
      </c>
      <c r="D722" s="225" t="s">
        <v>829</v>
      </c>
      <c r="E722" s="269" t="s">
        <v>371</v>
      </c>
      <c r="F722" s="274" t="s">
        <v>2</v>
      </c>
      <c r="G722" s="274">
        <v>1958</v>
      </c>
      <c r="H722" s="275" t="s">
        <v>213</v>
      </c>
      <c r="I722" s="275" t="s">
        <v>524</v>
      </c>
      <c r="J722" s="270">
        <v>72</v>
      </c>
      <c r="K722" s="270">
        <v>95</v>
      </c>
      <c r="L722" s="270">
        <v>167</v>
      </c>
      <c r="M722" s="271"/>
      <c r="N722" s="272">
        <v>319.2</v>
      </c>
    </row>
    <row r="723" spans="1:14" ht="21.2" customHeight="1">
      <c r="A723" s="174" t="s">
        <v>119</v>
      </c>
      <c r="B723" s="273"/>
      <c r="C723" s="273" t="s">
        <v>80</v>
      </c>
      <c r="D723" s="225" t="s">
        <v>829</v>
      </c>
      <c r="E723" s="269" t="s">
        <v>371</v>
      </c>
      <c r="F723" s="274" t="s">
        <v>2</v>
      </c>
      <c r="G723" s="274">
        <v>1958</v>
      </c>
      <c r="H723" s="275" t="s">
        <v>178</v>
      </c>
      <c r="I723" s="275" t="s">
        <v>1426</v>
      </c>
      <c r="J723" s="270">
        <v>76</v>
      </c>
      <c r="K723" s="270">
        <v>100</v>
      </c>
      <c r="L723" s="270">
        <v>176</v>
      </c>
      <c r="M723" s="271"/>
      <c r="N723" s="272">
        <v>329.51</v>
      </c>
    </row>
    <row r="724" spans="1:14" ht="21.2" customHeight="1">
      <c r="A724" s="174" t="s">
        <v>119</v>
      </c>
      <c r="B724" s="273"/>
      <c r="C724" s="273" t="s">
        <v>80</v>
      </c>
      <c r="D724" s="225" t="s">
        <v>496</v>
      </c>
      <c r="E724" s="269" t="s">
        <v>192</v>
      </c>
      <c r="F724" s="274" t="s">
        <v>2</v>
      </c>
      <c r="G724" s="274">
        <v>1975</v>
      </c>
      <c r="H724" s="275" t="s">
        <v>178</v>
      </c>
      <c r="I724" s="275" t="s">
        <v>1427</v>
      </c>
      <c r="J724" s="270">
        <v>95</v>
      </c>
      <c r="K724" s="270">
        <v>121</v>
      </c>
      <c r="L724" s="270">
        <v>214</v>
      </c>
      <c r="M724" s="271">
        <v>67</v>
      </c>
      <c r="N724" s="272"/>
    </row>
    <row r="725" spans="1:14" ht="21.2" customHeight="1">
      <c r="A725" s="174" t="s">
        <v>119</v>
      </c>
      <c r="B725" s="273"/>
      <c r="C725" s="273" t="s">
        <v>80</v>
      </c>
      <c r="D725" s="225" t="s">
        <v>121</v>
      </c>
      <c r="E725" s="269" t="s">
        <v>120</v>
      </c>
      <c r="F725" s="274" t="s">
        <v>2</v>
      </c>
      <c r="G725" s="274">
        <v>1979</v>
      </c>
      <c r="H725" s="275" t="s">
        <v>1</v>
      </c>
      <c r="I725" s="275" t="s">
        <v>1428</v>
      </c>
      <c r="J725" s="270">
        <v>110</v>
      </c>
      <c r="K725" s="270">
        <v>135</v>
      </c>
      <c r="L725" s="270">
        <v>245</v>
      </c>
      <c r="M725" s="271">
        <v>60</v>
      </c>
      <c r="N725" s="272">
        <v>297.39999999999998</v>
      </c>
    </row>
    <row r="726" spans="1:14" ht="21.2" customHeight="1">
      <c r="A726" s="174" t="s">
        <v>119</v>
      </c>
      <c r="B726" s="273"/>
      <c r="C726" s="273" t="s">
        <v>80</v>
      </c>
      <c r="D726" s="225" t="s">
        <v>348</v>
      </c>
      <c r="E726" s="269" t="s">
        <v>192</v>
      </c>
      <c r="F726" s="274" t="s">
        <v>2</v>
      </c>
      <c r="G726" s="274">
        <v>1997</v>
      </c>
      <c r="H726" s="275" t="s">
        <v>213</v>
      </c>
      <c r="I726" s="275" t="s">
        <v>1323</v>
      </c>
      <c r="J726" s="270">
        <v>94</v>
      </c>
      <c r="K726" s="270">
        <v>124</v>
      </c>
      <c r="L726" s="270">
        <v>218</v>
      </c>
      <c r="M726" s="271">
        <v>94</v>
      </c>
      <c r="N726" s="272"/>
    </row>
    <row r="727" spans="1:14" ht="21.2" customHeight="1">
      <c r="A727" s="174" t="s">
        <v>119</v>
      </c>
      <c r="B727" s="273"/>
      <c r="C727" s="273" t="s">
        <v>80</v>
      </c>
      <c r="D727" s="225" t="s">
        <v>269</v>
      </c>
      <c r="E727" s="269" t="s">
        <v>60</v>
      </c>
      <c r="F727" s="274" t="s">
        <v>2</v>
      </c>
      <c r="G727" s="274">
        <v>1976</v>
      </c>
      <c r="H727" s="275" t="s">
        <v>213</v>
      </c>
      <c r="I727" s="275" t="s">
        <v>414</v>
      </c>
      <c r="J727" s="270">
        <v>90</v>
      </c>
      <c r="K727" s="270">
        <v>106</v>
      </c>
      <c r="L727" s="270">
        <v>196</v>
      </c>
      <c r="M727" s="271">
        <v>64</v>
      </c>
      <c r="N727" s="272">
        <v>297.18</v>
      </c>
    </row>
    <row r="728" spans="1:14" ht="21.2" customHeight="1">
      <c r="A728" s="174" t="s">
        <v>119</v>
      </c>
      <c r="B728" s="273"/>
      <c r="C728" s="273" t="s">
        <v>80</v>
      </c>
      <c r="D728" s="225" t="s">
        <v>269</v>
      </c>
      <c r="E728" s="269" t="s">
        <v>60</v>
      </c>
      <c r="F728" s="274" t="s">
        <v>2</v>
      </c>
      <c r="G728" s="274">
        <v>1976</v>
      </c>
      <c r="H728" s="275" t="s">
        <v>178</v>
      </c>
      <c r="I728" s="275" t="s">
        <v>1429</v>
      </c>
      <c r="J728" s="270">
        <v>92</v>
      </c>
      <c r="K728" s="270">
        <v>108</v>
      </c>
      <c r="L728" s="270">
        <v>200</v>
      </c>
      <c r="M728" s="271">
        <v>62</v>
      </c>
      <c r="N728" s="272">
        <v>299.13</v>
      </c>
    </row>
    <row r="729" spans="1:14" ht="21.2" customHeight="1">
      <c r="A729" s="174" t="s">
        <v>119</v>
      </c>
      <c r="B729" s="273"/>
      <c r="C729" s="273" t="s">
        <v>80</v>
      </c>
      <c r="D729" s="225" t="s">
        <v>1430</v>
      </c>
      <c r="E729" s="269" t="s">
        <v>62</v>
      </c>
      <c r="F729" s="274" t="s">
        <v>2</v>
      </c>
      <c r="G729" s="274">
        <v>1965</v>
      </c>
      <c r="H729" s="275" t="s">
        <v>213</v>
      </c>
      <c r="I729" s="275" t="s">
        <v>923</v>
      </c>
      <c r="J729" s="270">
        <v>62</v>
      </c>
      <c r="K729" s="270">
        <v>90</v>
      </c>
      <c r="L729" s="270">
        <v>152</v>
      </c>
      <c r="M729" s="271"/>
      <c r="N729" s="272">
        <v>257.3</v>
      </c>
    </row>
    <row r="730" spans="1:14" ht="21.2" customHeight="1">
      <c r="A730" s="174" t="s">
        <v>119</v>
      </c>
      <c r="B730" s="273"/>
      <c r="C730" s="273" t="s">
        <v>80</v>
      </c>
      <c r="D730" s="225" t="s">
        <v>465</v>
      </c>
      <c r="E730" s="269" t="s">
        <v>91</v>
      </c>
      <c r="F730" s="274" t="s">
        <v>2</v>
      </c>
      <c r="G730" s="274">
        <v>1970</v>
      </c>
      <c r="H730" s="275" t="s">
        <v>83</v>
      </c>
      <c r="I730" s="275" t="s">
        <v>1431</v>
      </c>
      <c r="J730" s="270">
        <v>122</v>
      </c>
      <c r="K730" s="270">
        <v>136</v>
      </c>
      <c r="L730" s="270">
        <v>258</v>
      </c>
      <c r="M730" s="271">
        <v>54</v>
      </c>
      <c r="N730" s="272"/>
    </row>
    <row r="731" spans="1:14" ht="21.2" customHeight="1">
      <c r="A731" s="174" t="s">
        <v>119</v>
      </c>
      <c r="B731" s="273"/>
      <c r="C731" s="273" t="s">
        <v>80</v>
      </c>
      <c r="D731" s="225" t="s">
        <v>465</v>
      </c>
      <c r="E731" s="269" t="s">
        <v>91</v>
      </c>
      <c r="F731" s="274" t="s">
        <v>2</v>
      </c>
      <c r="G731" s="274">
        <v>1970</v>
      </c>
      <c r="H731" s="275" t="s">
        <v>59</v>
      </c>
      <c r="I731" s="275" t="s">
        <v>1432</v>
      </c>
      <c r="J731" s="270">
        <v>133</v>
      </c>
      <c r="K731" s="270">
        <v>160</v>
      </c>
      <c r="L731" s="270">
        <v>291</v>
      </c>
      <c r="M731" s="271">
        <v>80</v>
      </c>
      <c r="N731" s="272">
        <v>360.96</v>
      </c>
    </row>
    <row r="732" spans="1:14" ht="21.2" customHeight="1">
      <c r="A732" s="174" t="s">
        <v>119</v>
      </c>
      <c r="B732" s="273"/>
      <c r="C732" s="273" t="s">
        <v>80</v>
      </c>
      <c r="D732" s="225" t="s">
        <v>835</v>
      </c>
      <c r="E732" s="269" t="s">
        <v>133</v>
      </c>
      <c r="F732" s="274" t="s">
        <v>2</v>
      </c>
      <c r="G732" s="274">
        <v>1995</v>
      </c>
      <c r="H732" s="275" t="s">
        <v>213</v>
      </c>
      <c r="I732" s="275" t="s">
        <v>1433</v>
      </c>
      <c r="J732" s="270">
        <v>57</v>
      </c>
      <c r="K732" s="270">
        <v>75</v>
      </c>
      <c r="L732" s="270">
        <v>132</v>
      </c>
      <c r="M732" s="271">
        <v>11.5</v>
      </c>
      <c r="N732" s="272"/>
    </row>
    <row r="733" spans="1:14" ht="21.2" customHeight="1">
      <c r="A733" s="174" t="s">
        <v>119</v>
      </c>
      <c r="B733" s="273"/>
      <c r="C733" s="273" t="s">
        <v>80</v>
      </c>
      <c r="D733" s="225" t="s">
        <v>835</v>
      </c>
      <c r="E733" s="269" t="s">
        <v>133</v>
      </c>
      <c r="F733" s="274" t="s">
        <v>2</v>
      </c>
      <c r="G733" s="274">
        <v>1995</v>
      </c>
      <c r="H733" s="275" t="s">
        <v>178</v>
      </c>
      <c r="I733" s="275" t="s">
        <v>1434</v>
      </c>
      <c r="J733" s="270">
        <v>60</v>
      </c>
      <c r="K733" s="270">
        <v>78</v>
      </c>
      <c r="L733" s="270">
        <v>135</v>
      </c>
      <c r="M733" s="271">
        <v>10</v>
      </c>
      <c r="N733" s="272"/>
    </row>
    <row r="734" spans="1:14" ht="21.2" customHeight="1">
      <c r="A734" s="174" t="s">
        <v>119</v>
      </c>
      <c r="B734" s="273"/>
      <c r="C734" s="273" t="s">
        <v>80</v>
      </c>
      <c r="D734" s="225" t="s">
        <v>837</v>
      </c>
      <c r="E734" s="269" t="s">
        <v>838</v>
      </c>
      <c r="F734" s="274" t="s">
        <v>13</v>
      </c>
      <c r="G734" s="274">
        <v>1996</v>
      </c>
      <c r="H734" s="275" t="s">
        <v>218</v>
      </c>
      <c r="I734" s="275" t="s">
        <v>1435</v>
      </c>
      <c r="J734" s="270">
        <v>36</v>
      </c>
      <c r="K734" s="270">
        <v>40</v>
      </c>
      <c r="L734" s="270">
        <v>76</v>
      </c>
      <c r="M734" s="271">
        <v>31</v>
      </c>
      <c r="N734" s="272"/>
    </row>
    <row r="735" spans="1:14" ht="21.2" customHeight="1">
      <c r="A735" s="174" t="s">
        <v>119</v>
      </c>
      <c r="B735" s="273"/>
      <c r="C735" s="273" t="s">
        <v>80</v>
      </c>
      <c r="D735" s="225" t="s">
        <v>839</v>
      </c>
      <c r="E735" s="269" t="s">
        <v>62</v>
      </c>
      <c r="F735" s="274" t="s">
        <v>2</v>
      </c>
      <c r="G735" s="274">
        <v>1991</v>
      </c>
      <c r="H735" s="275" t="s">
        <v>8</v>
      </c>
      <c r="I735" s="275" t="s">
        <v>334</v>
      </c>
      <c r="J735" s="270">
        <v>101</v>
      </c>
      <c r="K735" s="270">
        <v>128</v>
      </c>
      <c r="L735" s="270">
        <v>229</v>
      </c>
      <c r="M735" s="271">
        <v>60</v>
      </c>
      <c r="N735" s="272"/>
    </row>
    <row r="736" spans="1:14" ht="21.2" customHeight="1">
      <c r="A736" s="174" t="s">
        <v>119</v>
      </c>
      <c r="B736" s="273"/>
      <c r="C736" s="273" t="s">
        <v>80</v>
      </c>
      <c r="D736" s="225" t="s">
        <v>839</v>
      </c>
      <c r="E736" s="269" t="s">
        <v>62</v>
      </c>
      <c r="F736" s="274" t="s">
        <v>2</v>
      </c>
      <c r="G736" s="274">
        <v>1991</v>
      </c>
      <c r="H736" s="275" t="s">
        <v>1</v>
      </c>
      <c r="I736" s="275" t="s">
        <v>448</v>
      </c>
      <c r="J736" s="270">
        <v>105</v>
      </c>
      <c r="K736" s="270">
        <v>135</v>
      </c>
      <c r="L736" s="270">
        <v>240</v>
      </c>
      <c r="M736" s="271">
        <v>67.400000000000006</v>
      </c>
      <c r="N736" s="272"/>
    </row>
    <row r="737" spans="1:14" ht="21.2" customHeight="1">
      <c r="A737" s="174" t="s">
        <v>119</v>
      </c>
      <c r="B737" s="273"/>
      <c r="C737" s="273" t="s">
        <v>80</v>
      </c>
      <c r="D737" s="225" t="s">
        <v>841</v>
      </c>
      <c r="E737" s="269" t="s">
        <v>102</v>
      </c>
      <c r="F737" s="274" t="s">
        <v>2</v>
      </c>
      <c r="G737" s="274">
        <v>1990</v>
      </c>
      <c r="H737" s="275" t="s">
        <v>59</v>
      </c>
      <c r="I737" s="275" t="s">
        <v>666</v>
      </c>
      <c r="J737" s="270">
        <v>115</v>
      </c>
      <c r="K737" s="270">
        <v>140</v>
      </c>
      <c r="L737" s="270">
        <v>255</v>
      </c>
      <c r="M737" s="271">
        <v>46</v>
      </c>
      <c r="N737" s="272"/>
    </row>
    <row r="738" spans="1:14" ht="21.2" customHeight="1">
      <c r="A738" s="174" t="s">
        <v>119</v>
      </c>
      <c r="B738" s="273"/>
      <c r="C738" s="273" t="s">
        <v>80</v>
      </c>
      <c r="D738" s="225" t="s">
        <v>1436</v>
      </c>
      <c r="E738" s="269" t="s">
        <v>97</v>
      </c>
      <c r="F738" s="274" t="s">
        <v>2</v>
      </c>
      <c r="G738" s="274">
        <v>1981</v>
      </c>
      <c r="H738" s="275" t="s">
        <v>1</v>
      </c>
      <c r="I738" s="275" t="s">
        <v>613</v>
      </c>
      <c r="J738" s="270">
        <v>108</v>
      </c>
      <c r="K738" s="270">
        <v>145</v>
      </c>
      <c r="L738" s="270">
        <v>253</v>
      </c>
      <c r="M738" s="271">
        <v>72.400000000000006</v>
      </c>
      <c r="N738" s="272"/>
    </row>
    <row r="739" spans="1:14" ht="21.2" customHeight="1">
      <c r="A739" s="174" t="s">
        <v>108</v>
      </c>
      <c r="C739" s="5" t="s">
        <v>16</v>
      </c>
      <c r="D739" s="269" t="s">
        <v>1437</v>
      </c>
      <c r="E739" s="269" t="s">
        <v>294</v>
      </c>
      <c r="F739" s="274" t="s">
        <v>13</v>
      </c>
      <c r="G739" s="274">
        <v>1994</v>
      </c>
      <c r="H739" s="275" t="s">
        <v>1221</v>
      </c>
      <c r="I739" s="275" t="s">
        <v>1438</v>
      </c>
      <c r="J739" s="270">
        <v>73</v>
      </c>
      <c r="K739" s="270">
        <v>89</v>
      </c>
      <c r="M739" s="271">
        <v>92</v>
      </c>
      <c r="N739" s="272"/>
    </row>
    <row r="740" spans="1:14" ht="21.2" customHeight="1">
      <c r="A740" s="174" t="s">
        <v>108</v>
      </c>
      <c r="B740" s="273"/>
      <c r="C740" s="273" t="s">
        <v>16</v>
      </c>
      <c r="D740" s="269" t="s">
        <v>648</v>
      </c>
      <c r="E740" s="269" t="s">
        <v>369</v>
      </c>
      <c r="F740" s="274" t="s">
        <v>2</v>
      </c>
      <c r="G740" s="274">
        <v>1987</v>
      </c>
      <c r="H740" s="275" t="s">
        <v>1172</v>
      </c>
      <c r="I740" s="275" t="s">
        <v>493</v>
      </c>
      <c r="J740" s="270">
        <v>125</v>
      </c>
      <c r="K740" s="270">
        <v>158</v>
      </c>
      <c r="L740" s="270">
        <v>283</v>
      </c>
      <c r="M740" s="271">
        <v>120.6</v>
      </c>
      <c r="N740" s="272"/>
    </row>
    <row r="741" spans="1:14" ht="21.2" customHeight="1">
      <c r="A741" s="174" t="s">
        <v>108</v>
      </c>
      <c r="B741" s="273"/>
      <c r="C741" s="273" t="s">
        <v>16</v>
      </c>
      <c r="D741" s="269" t="s">
        <v>427</v>
      </c>
      <c r="E741" s="269" t="s">
        <v>426</v>
      </c>
      <c r="F741" s="274" t="s">
        <v>2</v>
      </c>
      <c r="G741" s="274">
        <v>1962</v>
      </c>
      <c r="H741" s="275" t="s">
        <v>1221</v>
      </c>
      <c r="I741" s="275" t="s">
        <v>477</v>
      </c>
      <c r="J741" s="270">
        <v>70</v>
      </c>
      <c r="K741" s="270">
        <v>90</v>
      </c>
      <c r="L741" s="270">
        <v>160</v>
      </c>
      <c r="M741" s="271">
        <v>30</v>
      </c>
      <c r="N741" s="272">
        <v>280.7</v>
      </c>
    </row>
    <row r="742" spans="1:14" ht="21.2" customHeight="1">
      <c r="A742" s="174" t="s">
        <v>108</v>
      </c>
      <c r="B742" s="273"/>
      <c r="C742" s="273" t="s">
        <v>16</v>
      </c>
      <c r="D742" s="269" t="s">
        <v>427</v>
      </c>
      <c r="E742" s="269" t="s">
        <v>426</v>
      </c>
      <c r="F742" s="274" t="s">
        <v>2</v>
      </c>
      <c r="G742" s="274">
        <v>1962</v>
      </c>
      <c r="H742" s="275" t="s">
        <v>1179</v>
      </c>
      <c r="I742" s="275" t="s">
        <v>173</v>
      </c>
      <c r="J742" s="270">
        <v>80</v>
      </c>
      <c r="K742" s="270">
        <v>97</v>
      </c>
      <c r="L742" s="270">
        <v>177</v>
      </c>
      <c r="M742" s="271"/>
      <c r="N742" s="272">
        <v>286.3</v>
      </c>
    </row>
    <row r="743" spans="1:14" ht="21.2" customHeight="1">
      <c r="A743" s="174" t="s">
        <v>108</v>
      </c>
      <c r="B743" s="273"/>
      <c r="C743" s="273" t="s">
        <v>16</v>
      </c>
      <c r="D743" s="269" t="s">
        <v>197</v>
      </c>
      <c r="E743" s="269" t="s">
        <v>484</v>
      </c>
      <c r="F743" s="274" t="s">
        <v>2</v>
      </c>
      <c r="G743" s="274">
        <v>1975</v>
      </c>
      <c r="H743" s="275" t="s">
        <v>1172</v>
      </c>
      <c r="I743" s="275" t="s">
        <v>1439</v>
      </c>
      <c r="J743" s="270">
        <v>65</v>
      </c>
      <c r="K743" s="270">
        <v>90</v>
      </c>
      <c r="L743" s="270">
        <v>155</v>
      </c>
      <c r="M743" s="271"/>
      <c r="N743" s="272">
        <v>186.3</v>
      </c>
    </row>
    <row r="744" spans="1:14" ht="21.2" customHeight="1">
      <c r="A744" s="174" t="s">
        <v>108</v>
      </c>
      <c r="B744" s="273"/>
      <c r="C744" s="273" t="s">
        <v>16</v>
      </c>
      <c r="D744" s="269" t="s">
        <v>1440</v>
      </c>
      <c r="E744" s="269" t="s">
        <v>70</v>
      </c>
      <c r="F744" s="274" t="s">
        <v>2</v>
      </c>
      <c r="G744" s="274">
        <v>1986</v>
      </c>
      <c r="H744" s="275" t="s">
        <v>1179</v>
      </c>
      <c r="I744" s="275" t="s">
        <v>566</v>
      </c>
      <c r="J744" s="270">
        <v>75</v>
      </c>
      <c r="K744" s="270">
        <v>90</v>
      </c>
      <c r="L744" s="270">
        <v>165</v>
      </c>
      <c r="M744" s="271"/>
      <c r="N744" s="272">
        <v>217.1</v>
      </c>
    </row>
    <row r="745" spans="1:14" ht="21.2" customHeight="1">
      <c r="A745" s="174" t="s">
        <v>108</v>
      </c>
      <c r="B745" s="273"/>
      <c r="C745" s="273" t="s">
        <v>16</v>
      </c>
      <c r="D745" s="269" t="s">
        <v>50</v>
      </c>
      <c r="E745" s="269" t="s">
        <v>76</v>
      </c>
      <c r="F745" s="274" t="s">
        <v>2</v>
      </c>
      <c r="G745" s="274">
        <v>1994</v>
      </c>
      <c r="H745" s="275" t="s">
        <v>1193</v>
      </c>
      <c r="I745" s="275" t="s">
        <v>1199</v>
      </c>
      <c r="J745" s="270">
        <v>95</v>
      </c>
      <c r="K745" s="270">
        <v>105</v>
      </c>
      <c r="L745" s="270">
        <v>200</v>
      </c>
      <c r="M745" s="271"/>
      <c r="N745" s="272">
        <v>227.9</v>
      </c>
    </row>
    <row r="746" spans="1:14" ht="21.2" customHeight="1">
      <c r="A746" s="174" t="s">
        <v>108</v>
      </c>
      <c r="B746" s="273"/>
      <c r="C746" s="273" t="s">
        <v>16</v>
      </c>
      <c r="D746" s="269" t="s">
        <v>50</v>
      </c>
      <c r="E746" s="269" t="s">
        <v>76</v>
      </c>
      <c r="F746" s="274" t="s">
        <v>2</v>
      </c>
      <c r="G746" s="274">
        <v>1994</v>
      </c>
      <c r="H746" s="275" t="s">
        <v>1194</v>
      </c>
      <c r="I746" s="275" t="s">
        <v>902</v>
      </c>
      <c r="J746" s="270">
        <v>91</v>
      </c>
      <c r="K746" s="270">
        <v>115</v>
      </c>
      <c r="L746" s="270">
        <v>206</v>
      </c>
      <c r="M746" s="271"/>
      <c r="N746" s="272">
        <v>234.2</v>
      </c>
    </row>
    <row r="747" spans="1:14" ht="21.2" customHeight="1">
      <c r="A747" s="174" t="s">
        <v>108</v>
      </c>
      <c r="B747" s="273"/>
      <c r="C747" s="273" t="s">
        <v>16</v>
      </c>
      <c r="D747" s="269" t="s">
        <v>444</v>
      </c>
      <c r="E747" s="269" t="s">
        <v>443</v>
      </c>
      <c r="F747" s="274" t="s">
        <v>2</v>
      </c>
      <c r="G747" s="274">
        <v>1965</v>
      </c>
      <c r="H747" s="275" t="s">
        <v>1194</v>
      </c>
      <c r="I747" s="275" t="s">
        <v>364</v>
      </c>
      <c r="J747" s="270">
        <v>80</v>
      </c>
      <c r="K747" s="270">
        <v>102</v>
      </c>
      <c r="L747" s="270">
        <v>82</v>
      </c>
      <c r="M747" s="271"/>
      <c r="N747" s="272">
        <v>201.3</v>
      </c>
    </row>
    <row r="748" spans="1:14" ht="21.2" customHeight="1">
      <c r="A748" s="174" t="s">
        <v>108</v>
      </c>
      <c r="B748" s="273"/>
      <c r="C748" s="273" t="s">
        <v>16</v>
      </c>
      <c r="D748" s="269" t="s">
        <v>1441</v>
      </c>
      <c r="E748" s="269" t="s">
        <v>91</v>
      </c>
      <c r="F748" s="274" t="s">
        <v>2</v>
      </c>
      <c r="G748" s="274">
        <v>1963</v>
      </c>
      <c r="H748" s="275" t="s">
        <v>1172</v>
      </c>
      <c r="I748" s="275" t="s">
        <v>334</v>
      </c>
      <c r="J748" s="270">
        <v>68</v>
      </c>
      <c r="K748" s="270">
        <v>85</v>
      </c>
      <c r="L748" s="270">
        <v>153</v>
      </c>
      <c r="M748" s="271"/>
      <c r="N748" s="272">
        <v>183.4</v>
      </c>
    </row>
    <row r="749" spans="1:14" ht="21.2" customHeight="1">
      <c r="A749" s="174" t="s">
        <v>108</v>
      </c>
      <c r="B749" s="273"/>
      <c r="C749" s="273" t="s">
        <v>16</v>
      </c>
      <c r="D749" s="269" t="s">
        <v>1441</v>
      </c>
      <c r="E749" s="269" t="s">
        <v>91</v>
      </c>
      <c r="F749" s="274" t="s">
        <v>2</v>
      </c>
      <c r="G749" s="274">
        <v>1963</v>
      </c>
      <c r="H749" s="275" t="s">
        <v>1193</v>
      </c>
      <c r="I749" s="275" t="s">
        <v>664</v>
      </c>
      <c r="J749" s="270">
        <v>60</v>
      </c>
      <c r="K749" s="270">
        <v>90</v>
      </c>
      <c r="L749" s="270">
        <v>150</v>
      </c>
      <c r="M749" s="271"/>
      <c r="N749" s="272">
        <v>177.8</v>
      </c>
    </row>
    <row r="750" spans="1:14" ht="21.2" customHeight="1">
      <c r="A750" s="174" t="s">
        <v>108</v>
      </c>
      <c r="B750" s="273"/>
      <c r="C750" s="273" t="s">
        <v>16</v>
      </c>
      <c r="D750" s="269" t="s">
        <v>424</v>
      </c>
      <c r="E750" s="269" t="s">
        <v>133</v>
      </c>
      <c r="F750" s="274" t="s">
        <v>2</v>
      </c>
      <c r="G750" s="274">
        <v>1997</v>
      </c>
      <c r="H750" s="275" t="s">
        <v>1172</v>
      </c>
      <c r="I750" s="275" t="s">
        <v>160</v>
      </c>
      <c r="J750" s="270">
        <v>70</v>
      </c>
      <c r="K750" s="270">
        <v>105</v>
      </c>
      <c r="L750" s="270">
        <v>175</v>
      </c>
      <c r="M750" s="271"/>
      <c r="N750" s="272">
        <v>209.5</v>
      </c>
    </row>
    <row r="751" spans="1:14" ht="21.2" customHeight="1">
      <c r="A751" s="174" t="s">
        <v>108</v>
      </c>
      <c r="B751" s="273"/>
      <c r="C751" s="273" t="s">
        <v>16</v>
      </c>
      <c r="D751" s="269" t="s">
        <v>1441</v>
      </c>
      <c r="E751" s="269" t="s">
        <v>155</v>
      </c>
      <c r="F751" s="274" t="s">
        <v>2</v>
      </c>
      <c r="G751" s="274">
        <v>1992</v>
      </c>
      <c r="H751" s="275" t="s">
        <v>1172</v>
      </c>
      <c r="I751" s="275" t="s">
        <v>493</v>
      </c>
      <c r="J751" s="270">
        <v>70</v>
      </c>
      <c r="K751" s="270">
        <v>90</v>
      </c>
      <c r="L751" s="270">
        <v>160</v>
      </c>
      <c r="M751" s="271"/>
      <c r="N751" s="272">
        <v>195.7</v>
      </c>
    </row>
    <row r="752" spans="1:14" ht="21.2" customHeight="1">
      <c r="A752" s="174" t="s">
        <v>108</v>
      </c>
      <c r="B752" s="273"/>
      <c r="C752" s="273" t="s">
        <v>16</v>
      </c>
      <c r="D752" s="269" t="s">
        <v>1442</v>
      </c>
      <c r="E752" s="269" t="s">
        <v>91</v>
      </c>
      <c r="F752" s="274" t="s">
        <v>2</v>
      </c>
      <c r="G752" s="274">
        <v>1959</v>
      </c>
      <c r="H752" s="275" t="s">
        <v>1179</v>
      </c>
      <c r="I752" s="275" t="s">
        <v>499</v>
      </c>
      <c r="J752" s="270">
        <v>95</v>
      </c>
      <c r="K752" s="270">
        <v>112</v>
      </c>
      <c r="L752" s="270">
        <v>207</v>
      </c>
      <c r="M752" s="271"/>
      <c r="N752" s="272">
        <v>260.89999999999998</v>
      </c>
    </row>
    <row r="753" spans="1:15" ht="21.2" customHeight="1">
      <c r="A753" s="174" t="s">
        <v>108</v>
      </c>
      <c r="B753" s="273"/>
      <c r="C753" s="273" t="s">
        <v>16</v>
      </c>
      <c r="D753" s="269" t="s">
        <v>1443</v>
      </c>
      <c r="E753" s="269" t="s">
        <v>1444</v>
      </c>
      <c r="F753" s="274" t="s">
        <v>2</v>
      </c>
      <c r="G753" s="274">
        <v>2004</v>
      </c>
      <c r="H753" s="275" t="s">
        <v>1222</v>
      </c>
      <c r="I753" s="275" t="s">
        <v>1445</v>
      </c>
      <c r="J753" s="270">
        <v>20</v>
      </c>
      <c r="K753" s="270">
        <v>26</v>
      </c>
      <c r="L753" s="270">
        <v>46</v>
      </c>
      <c r="M753" s="271"/>
      <c r="O753" s="272">
        <v>143.08000000000001</v>
      </c>
    </row>
    <row r="754" spans="1:15" ht="21.2" customHeight="1">
      <c r="A754" s="174" t="s">
        <v>727</v>
      </c>
      <c r="C754" s="5" t="s">
        <v>5</v>
      </c>
      <c r="D754" s="283" t="s">
        <v>1446</v>
      </c>
      <c r="E754" s="283" t="s">
        <v>120</v>
      </c>
      <c r="F754" s="284" t="s">
        <v>649</v>
      </c>
      <c r="G754" s="284">
        <v>2005</v>
      </c>
      <c r="H754" s="285" t="s">
        <v>1222</v>
      </c>
      <c r="I754" s="285" t="s">
        <v>1447</v>
      </c>
      <c r="J754" s="286">
        <v>21</v>
      </c>
      <c r="K754" s="286">
        <v>32</v>
      </c>
      <c r="L754" s="286">
        <v>53</v>
      </c>
      <c r="M754" s="287">
        <v>0</v>
      </c>
      <c r="N754" s="288">
        <v>250.6</v>
      </c>
    </row>
    <row r="755" spans="1:15" ht="21.2" customHeight="1">
      <c r="A755" s="174" t="s">
        <v>727</v>
      </c>
      <c r="B755" s="273"/>
      <c r="C755" s="273" t="s">
        <v>5</v>
      </c>
      <c r="D755" s="283" t="s">
        <v>728</v>
      </c>
      <c r="E755" s="283" t="s">
        <v>1448</v>
      </c>
      <c r="F755" s="284" t="s">
        <v>650</v>
      </c>
      <c r="G755" s="284">
        <v>2004</v>
      </c>
      <c r="H755" s="285" t="s">
        <v>1197</v>
      </c>
      <c r="I755" s="285" t="s">
        <v>1449</v>
      </c>
      <c r="J755" s="286">
        <v>27</v>
      </c>
      <c r="K755" s="286">
        <v>37</v>
      </c>
      <c r="L755" s="286">
        <v>64</v>
      </c>
      <c r="M755" s="267"/>
      <c r="N755" s="287">
        <v>361.39</v>
      </c>
    </row>
    <row r="756" spans="1:15" ht="21.2" customHeight="1">
      <c r="A756" s="174" t="s">
        <v>727</v>
      </c>
      <c r="B756" s="273"/>
      <c r="C756" s="273" t="s">
        <v>5</v>
      </c>
      <c r="D756" s="283" t="s">
        <v>476</v>
      </c>
      <c r="E756" s="283" t="s">
        <v>730</v>
      </c>
      <c r="F756" s="284" t="s">
        <v>650</v>
      </c>
      <c r="G756" s="284">
        <v>2004</v>
      </c>
      <c r="H756" s="285" t="s">
        <v>1366</v>
      </c>
      <c r="I756" s="285" t="s">
        <v>1450</v>
      </c>
      <c r="J756" s="286">
        <v>27</v>
      </c>
      <c r="K756" s="286">
        <v>37</v>
      </c>
      <c r="L756" s="286">
        <v>64</v>
      </c>
      <c r="M756" s="287"/>
      <c r="N756" s="288">
        <v>438.6</v>
      </c>
    </row>
    <row r="757" spans="1:15" ht="21.2" customHeight="1">
      <c r="A757" s="174" t="s">
        <v>727</v>
      </c>
      <c r="B757" s="273"/>
      <c r="C757" s="273" t="s">
        <v>5</v>
      </c>
      <c r="D757" s="283" t="s">
        <v>731</v>
      </c>
      <c r="E757" s="283" t="s">
        <v>732</v>
      </c>
      <c r="F757" s="284" t="s">
        <v>649</v>
      </c>
      <c r="G757" s="284">
        <v>2004</v>
      </c>
      <c r="H757" s="285" t="s">
        <v>1221</v>
      </c>
      <c r="I757" s="285" t="s">
        <v>1354</v>
      </c>
      <c r="J757" s="286">
        <v>28</v>
      </c>
      <c r="K757" s="286">
        <v>36</v>
      </c>
      <c r="L757" s="286">
        <v>64</v>
      </c>
      <c r="M757" s="287"/>
      <c r="N757" s="288">
        <v>307.20999999999998</v>
      </c>
    </row>
    <row r="758" spans="1:15">
      <c r="A758" s="174" t="s">
        <v>727</v>
      </c>
      <c r="B758" s="273"/>
      <c r="C758" s="273" t="s">
        <v>5</v>
      </c>
      <c r="D758" s="283" t="s">
        <v>1451</v>
      </c>
      <c r="E758" s="283" t="s">
        <v>739</v>
      </c>
      <c r="F758" s="284" t="s">
        <v>649</v>
      </c>
      <c r="G758" s="284">
        <v>1962</v>
      </c>
      <c r="H758" s="285" t="s">
        <v>1221</v>
      </c>
      <c r="I758" s="285" t="s">
        <v>414</v>
      </c>
      <c r="J758" s="286">
        <v>63</v>
      </c>
      <c r="K758" s="286">
        <v>75</v>
      </c>
      <c r="L758" s="286">
        <v>138</v>
      </c>
      <c r="M758" s="287"/>
      <c r="N758" s="288">
        <v>240</v>
      </c>
    </row>
    <row r="759" spans="1:15">
      <c r="A759" s="174" t="s">
        <v>727</v>
      </c>
      <c r="B759" s="273"/>
      <c r="C759" s="273" t="s">
        <v>5</v>
      </c>
      <c r="D759" s="283" t="s">
        <v>476</v>
      </c>
      <c r="E759" s="283" t="s">
        <v>91</v>
      </c>
      <c r="F759" s="284" t="s">
        <v>649</v>
      </c>
      <c r="G759" s="284">
        <v>1973</v>
      </c>
      <c r="H759" s="285" t="s">
        <v>1221</v>
      </c>
      <c r="I759" s="285" t="s">
        <v>414</v>
      </c>
      <c r="J759" s="286">
        <v>71</v>
      </c>
      <c r="K759" s="286">
        <v>91</v>
      </c>
      <c r="L759" s="286">
        <v>158</v>
      </c>
      <c r="M759" s="287">
        <v>26</v>
      </c>
      <c r="N759" s="288">
        <v>243.7</v>
      </c>
    </row>
    <row r="760" spans="1:15">
      <c r="A760" s="174" t="s">
        <v>727</v>
      </c>
      <c r="B760" s="273"/>
      <c r="C760" s="273" t="s">
        <v>5</v>
      </c>
      <c r="D760" s="283" t="s">
        <v>393</v>
      </c>
      <c r="E760" s="283" t="s">
        <v>392</v>
      </c>
      <c r="F760" s="284" t="s">
        <v>649</v>
      </c>
      <c r="G760" s="284">
        <v>1951</v>
      </c>
      <c r="H760" s="285" t="s">
        <v>1179</v>
      </c>
      <c r="I760" s="285" t="s">
        <v>1452</v>
      </c>
      <c r="J760" s="286">
        <v>60</v>
      </c>
      <c r="K760" s="286">
        <v>78</v>
      </c>
      <c r="L760" s="286">
        <v>138</v>
      </c>
      <c r="M760" s="287"/>
      <c r="N760" s="288">
        <v>291.89999999999998</v>
      </c>
    </row>
    <row r="761" spans="1:15">
      <c r="A761" s="174" t="s">
        <v>727</v>
      </c>
      <c r="B761" s="273"/>
      <c r="C761" s="273" t="s">
        <v>5</v>
      </c>
      <c r="D761" s="283" t="s">
        <v>741</v>
      </c>
      <c r="E761" s="283" t="s">
        <v>742</v>
      </c>
      <c r="F761" s="284" t="s">
        <v>650</v>
      </c>
      <c r="G761" s="284">
        <v>1975</v>
      </c>
      <c r="H761" s="285" t="s">
        <v>1179</v>
      </c>
      <c r="I761" s="285" t="s">
        <v>918</v>
      </c>
      <c r="J761" s="286">
        <v>36</v>
      </c>
      <c r="K761" s="286">
        <v>47</v>
      </c>
      <c r="L761" s="286">
        <v>83</v>
      </c>
      <c r="M761" s="287"/>
      <c r="N761" s="288">
        <v>172.7</v>
      </c>
    </row>
    <row r="762" spans="1:15">
      <c r="A762" s="174" t="s">
        <v>727</v>
      </c>
      <c r="B762" s="273"/>
      <c r="C762" s="273" t="s">
        <v>5</v>
      </c>
      <c r="D762" s="283" t="s">
        <v>1453</v>
      </c>
      <c r="E762" s="283" t="s">
        <v>252</v>
      </c>
      <c r="F762" s="284" t="s">
        <v>649</v>
      </c>
      <c r="G762" s="284">
        <v>1996</v>
      </c>
      <c r="H762" s="285" t="s">
        <v>1179</v>
      </c>
      <c r="I762" s="285" t="s">
        <v>1434</v>
      </c>
      <c r="J762" s="286">
        <v>73</v>
      </c>
      <c r="K762" s="286">
        <v>90</v>
      </c>
      <c r="L762" s="286">
        <v>163</v>
      </c>
      <c r="M762" s="287">
        <v>30</v>
      </c>
      <c r="N762" s="288">
        <v>215.4</v>
      </c>
    </row>
    <row r="763" spans="1:15">
      <c r="A763" s="174" t="s">
        <v>727</v>
      </c>
      <c r="B763" s="273"/>
      <c r="C763" s="273" t="s">
        <v>5</v>
      </c>
      <c r="D763" s="283" t="s">
        <v>1454</v>
      </c>
      <c r="E763" s="283" t="s">
        <v>161</v>
      </c>
      <c r="F763" s="284" t="s">
        <v>649</v>
      </c>
      <c r="G763" s="284">
        <v>1995</v>
      </c>
      <c r="H763" s="285" t="s">
        <v>1221</v>
      </c>
      <c r="I763" s="285" t="s">
        <v>347</v>
      </c>
      <c r="J763" s="286">
        <v>74</v>
      </c>
      <c r="K763" s="286">
        <v>93</v>
      </c>
      <c r="L763" s="286">
        <v>166</v>
      </c>
      <c r="M763" s="287">
        <v>40</v>
      </c>
      <c r="N763" s="288">
        <v>226.3</v>
      </c>
    </row>
    <row r="764" spans="1:15">
      <c r="A764" s="174" t="s">
        <v>727</v>
      </c>
      <c r="B764" s="273"/>
      <c r="C764" s="273" t="s">
        <v>5</v>
      </c>
      <c r="D764" s="283" t="s">
        <v>1455</v>
      </c>
      <c r="E764" s="283" t="s">
        <v>1409</v>
      </c>
      <c r="F764" s="284" t="s">
        <v>649</v>
      </c>
      <c r="G764" s="284">
        <v>1990</v>
      </c>
      <c r="H764" s="285" t="s">
        <v>1172</v>
      </c>
      <c r="I764" s="285" t="s">
        <v>137</v>
      </c>
      <c r="J764" s="286">
        <v>100</v>
      </c>
      <c r="K764" s="286">
        <v>125</v>
      </c>
      <c r="L764" s="286">
        <v>225</v>
      </c>
      <c r="M764" s="287">
        <v>65</v>
      </c>
      <c r="N764" s="288">
        <v>266.5</v>
      </c>
    </row>
    <row r="765" spans="1:15">
      <c r="A765" s="174" t="s">
        <v>727</v>
      </c>
      <c r="B765" s="273"/>
      <c r="C765" s="273" t="s">
        <v>5</v>
      </c>
      <c r="D765" s="283" t="s">
        <v>54</v>
      </c>
      <c r="E765" s="283" t="s">
        <v>133</v>
      </c>
      <c r="F765" s="284" t="s">
        <v>649</v>
      </c>
      <c r="G765" s="284">
        <v>1987</v>
      </c>
      <c r="H765" s="285" t="s">
        <v>1172</v>
      </c>
      <c r="I765" s="285" t="s">
        <v>1358</v>
      </c>
      <c r="J765" s="286">
        <v>111</v>
      </c>
      <c r="K765" s="286">
        <v>137</v>
      </c>
      <c r="L765" s="286">
        <v>247</v>
      </c>
      <c r="M765" s="287">
        <v>82.6</v>
      </c>
      <c r="N765" s="288">
        <v>299.85000000000002</v>
      </c>
    </row>
    <row r="766" spans="1:15">
      <c r="A766" s="174" t="s">
        <v>727</v>
      </c>
      <c r="B766" s="273"/>
      <c r="C766" s="273" t="s">
        <v>5</v>
      </c>
      <c r="D766" s="283" t="s">
        <v>733</v>
      </c>
      <c r="E766" s="283" t="s">
        <v>734</v>
      </c>
      <c r="F766" s="284" t="s">
        <v>650</v>
      </c>
      <c r="G766" s="284">
        <v>1985</v>
      </c>
      <c r="H766" s="285" t="s">
        <v>1192</v>
      </c>
      <c r="I766" s="285" t="s">
        <v>1456</v>
      </c>
      <c r="J766" s="286">
        <v>61</v>
      </c>
      <c r="K766" s="286">
        <v>78</v>
      </c>
      <c r="L766" s="286">
        <v>138</v>
      </c>
      <c r="M766" s="287">
        <v>85</v>
      </c>
      <c r="N766" s="288">
        <v>297.7</v>
      </c>
    </row>
    <row r="767" spans="1:15">
      <c r="A767" s="174" t="s">
        <v>727</v>
      </c>
      <c r="B767" s="273"/>
      <c r="C767" s="273" t="s">
        <v>5</v>
      </c>
      <c r="D767" s="283" t="s">
        <v>193</v>
      </c>
      <c r="E767" s="283" t="s">
        <v>192</v>
      </c>
      <c r="F767" s="284" t="s">
        <v>649</v>
      </c>
      <c r="G767" s="284">
        <v>1981</v>
      </c>
      <c r="H767" s="285" t="s">
        <v>1179</v>
      </c>
      <c r="I767" s="285" t="s">
        <v>1457</v>
      </c>
      <c r="J767" s="286">
        <v>90</v>
      </c>
      <c r="K767" s="286">
        <v>112</v>
      </c>
      <c r="L767" s="286">
        <v>202</v>
      </c>
      <c r="M767" s="287">
        <v>55</v>
      </c>
      <c r="N767" s="288">
        <v>263.94</v>
      </c>
    </row>
    <row r="768" spans="1:15">
      <c r="A768" s="174" t="s">
        <v>727</v>
      </c>
      <c r="B768" s="273"/>
      <c r="C768" s="273" t="s">
        <v>5</v>
      </c>
      <c r="D768" s="283" t="s">
        <v>909</v>
      </c>
      <c r="E768" s="283" t="s">
        <v>1458</v>
      </c>
      <c r="F768" s="284" t="s">
        <v>650</v>
      </c>
      <c r="G768" s="284">
        <v>1991</v>
      </c>
      <c r="H768" s="285" t="s">
        <v>1228</v>
      </c>
      <c r="I768" s="285" t="s">
        <v>1459</v>
      </c>
      <c r="J768" s="286">
        <v>45</v>
      </c>
      <c r="K768" s="286">
        <v>53</v>
      </c>
      <c r="L768" s="286">
        <v>98</v>
      </c>
      <c r="M768" s="287"/>
      <c r="N768" s="288">
        <v>188.67</v>
      </c>
    </row>
    <row r="769" spans="1:14">
      <c r="A769" s="174" t="s">
        <v>727</v>
      </c>
      <c r="B769" s="273"/>
      <c r="C769" s="273" t="s">
        <v>5</v>
      </c>
      <c r="D769" s="283" t="s">
        <v>1460</v>
      </c>
      <c r="E769" s="283" t="s">
        <v>1461</v>
      </c>
      <c r="F769" s="284" t="s">
        <v>650</v>
      </c>
      <c r="G769" s="284">
        <v>1984</v>
      </c>
      <c r="H769" s="285" t="s">
        <v>1197</v>
      </c>
      <c r="I769" s="285" t="s">
        <v>1462</v>
      </c>
      <c r="J769" s="286">
        <v>33</v>
      </c>
      <c r="K769" s="286">
        <v>47</v>
      </c>
      <c r="L769" s="286">
        <v>78</v>
      </c>
      <c r="M769" s="287">
        <v>43</v>
      </c>
      <c r="N769" s="288">
        <v>183.98</v>
      </c>
    </row>
    <row r="770" spans="1:14">
      <c r="A770" s="174" t="s">
        <v>727</v>
      </c>
      <c r="B770" s="273"/>
      <c r="C770" s="273" t="s">
        <v>5</v>
      </c>
      <c r="D770" s="283" t="s">
        <v>1463</v>
      </c>
      <c r="E770" s="283" t="s">
        <v>1464</v>
      </c>
      <c r="F770" s="284" t="s">
        <v>650</v>
      </c>
      <c r="G770" s="284">
        <v>1987</v>
      </c>
      <c r="H770" s="285" t="s">
        <v>1192</v>
      </c>
      <c r="I770" s="285" t="s">
        <v>1465</v>
      </c>
      <c r="J770" s="286">
        <v>42</v>
      </c>
      <c r="K770" s="286">
        <v>54</v>
      </c>
      <c r="L770" s="286">
        <v>96</v>
      </c>
      <c r="M770" s="287">
        <v>39</v>
      </c>
      <c r="N770" s="288"/>
    </row>
    <row r="771" spans="1:14">
      <c r="A771" s="174" t="s">
        <v>727</v>
      </c>
      <c r="B771" s="273"/>
      <c r="C771" s="273" t="s">
        <v>5</v>
      </c>
      <c r="D771" s="283" t="s">
        <v>1466</v>
      </c>
      <c r="E771" s="283" t="s">
        <v>1467</v>
      </c>
      <c r="F771" s="284" t="s">
        <v>650</v>
      </c>
      <c r="G771" s="284">
        <v>1989</v>
      </c>
      <c r="H771" s="285" t="s">
        <v>1221</v>
      </c>
      <c r="I771" s="285" t="s">
        <v>1468</v>
      </c>
      <c r="J771" s="286">
        <v>44</v>
      </c>
      <c r="K771" s="286">
        <v>59</v>
      </c>
      <c r="L771" s="286">
        <v>103</v>
      </c>
      <c r="M771" s="287">
        <v>41</v>
      </c>
      <c r="N771" s="288"/>
    </row>
    <row r="772" spans="1:14">
      <c r="A772" s="174" t="s">
        <v>727</v>
      </c>
      <c r="B772" s="273"/>
      <c r="C772" s="273" t="s">
        <v>5</v>
      </c>
      <c r="D772" s="283" t="s">
        <v>1469</v>
      </c>
      <c r="E772" s="283" t="s">
        <v>1470</v>
      </c>
      <c r="F772" s="284" t="s">
        <v>649</v>
      </c>
      <c r="G772" s="284">
        <v>1994</v>
      </c>
      <c r="H772" s="285" t="s">
        <v>1179</v>
      </c>
      <c r="I772" s="285" t="s">
        <v>1471</v>
      </c>
      <c r="J772" s="286">
        <v>87</v>
      </c>
      <c r="K772" s="286">
        <v>108</v>
      </c>
      <c r="L772" s="286">
        <v>192</v>
      </c>
      <c r="M772" s="287">
        <v>49</v>
      </c>
      <c r="N772" s="288">
        <v>236.15</v>
      </c>
    </row>
    <row r="773" spans="1:14">
      <c r="A773" s="174" t="s">
        <v>727</v>
      </c>
      <c r="B773" s="273"/>
      <c r="C773" s="273" t="s">
        <v>5</v>
      </c>
      <c r="D773" s="283" t="s">
        <v>1472</v>
      </c>
      <c r="E773" s="283" t="s">
        <v>343</v>
      </c>
      <c r="F773" s="284" t="s">
        <v>649</v>
      </c>
      <c r="G773" s="284">
        <v>1984</v>
      </c>
      <c r="H773" s="285" t="s">
        <v>1172</v>
      </c>
      <c r="I773" s="285" t="s">
        <v>1331</v>
      </c>
      <c r="J773" s="286">
        <v>113</v>
      </c>
      <c r="K773" s="286">
        <v>141</v>
      </c>
      <c r="L773" s="286">
        <v>253</v>
      </c>
      <c r="M773" s="287">
        <v>81.599999999999994</v>
      </c>
      <c r="N773" s="288">
        <v>303.2</v>
      </c>
    </row>
    <row r="774" spans="1:14">
      <c r="A774" s="174" t="s">
        <v>727</v>
      </c>
      <c r="B774" s="273"/>
      <c r="C774" s="273" t="s">
        <v>5</v>
      </c>
      <c r="D774" s="283" t="s">
        <v>743</v>
      </c>
      <c r="E774" s="283" t="s">
        <v>744</v>
      </c>
      <c r="F774" s="284" t="s">
        <v>649</v>
      </c>
      <c r="G774" s="284">
        <v>1975</v>
      </c>
      <c r="H774" s="285" t="s">
        <v>1194</v>
      </c>
      <c r="I774" s="285" t="s">
        <v>1247</v>
      </c>
      <c r="J774" s="286">
        <v>100</v>
      </c>
      <c r="K774" s="286">
        <v>126</v>
      </c>
      <c r="L774" s="286">
        <v>224</v>
      </c>
      <c r="M774" s="287">
        <v>30</v>
      </c>
      <c r="N774" s="288"/>
    </row>
    <row r="775" spans="1:14">
      <c r="A775" s="174" t="s">
        <v>727</v>
      </c>
      <c r="B775" s="273"/>
      <c r="C775" s="273" t="s">
        <v>5</v>
      </c>
      <c r="D775" s="283" t="s">
        <v>131</v>
      </c>
      <c r="E775" s="283" t="s">
        <v>130</v>
      </c>
      <c r="F775" s="284" t="s">
        <v>649</v>
      </c>
      <c r="G775" s="284">
        <v>1985</v>
      </c>
      <c r="H775" s="285" t="s">
        <v>1172</v>
      </c>
      <c r="I775" s="285" t="s">
        <v>141</v>
      </c>
      <c r="J775" s="286">
        <v>115</v>
      </c>
      <c r="K775" s="286">
        <v>145</v>
      </c>
      <c r="L775" s="286">
        <v>260</v>
      </c>
      <c r="M775" s="287">
        <v>90.4</v>
      </c>
      <c r="N775" s="288"/>
    </row>
    <row r="776" spans="1:14">
      <c r="A776" s="174" t="s">
        <v>727</v>
      </c>
      <c r="B776" s="273"/>
      <c r="C776" s="273" t="s">
        <v>5</v>
      </c>
      <c r="D776" s="283" t="s">
        <v>163</v>
      </c>
      <c r="E776" s="283" t="s">
        <v>126</v>
      </c>
      <c r="F776" s="284" t="s">
        <v>649</v>
      </c>
      <c r="G776" s="284">
        <v>1984</v>
      </c>
      <c r="H776" s="285" t="s">
        <v>1172</v>
      </c>
      <c r="I776" s="285" t="s">
        <v>150</v>
      </c>
      <c r="J776" s="286">
        <v>90</v>
      </c>
      <c r="K776" s="286">
        <v>110</v>
      </c>
      <c r="L776" s="286">
        <v>200</v>
      </c>
      <c r="M776" s="287">
        <v>33</v>
      </c>
      <c r="N776" s="288"/>
    </row>
    <row r="777" spans="1:14">
      <c r="A777" s="174" t="s">
        <v>727</v>
      </c>
      <c r="B777" s="273"/>
      <c r="C777" s="273" t="s">
        <v>5</v>
      </c>
      <c r="D777" s="283" t="s">
        <v>10</v>
      </c>
      <c r="E777" s="283" t="s">
        <v>9</v>
      </c>
      <c r="F777" s="284" t="s">
        <v>649</v>
      </c>
      <c r="G777" s="284">
        <v>1991</v>
      </c>
      <c r="H777" s="285" t="s">
        <v>1172</v>
      </c>
      <c r="I777" s="285" t="s">
        <v>162</v>
      </c>
      <c r="J777" s="286">
        <v>120</v>
      </c>
      <c r="K777" s="286">
        <v>150</v>
      </c>
      <c r="L777" s="286">
        <v>270</v>
      </c>
      <c r="M777" s="287">
        <v>100</v>
      </c>
      <c r="N777" s="288">
        <v>321.70999999999998</v>
      </c>
    </row>
    <row r="778" spans="1:14">
      <c r="A778" s="174" t="s">
        <v>357</v>
      </c>
      <c r="C778" s="5" t="s">
        <v>80</v>
      </c>
      <c r="D778" s="291" t="s">
        <v>844</v>
      </c>
      <c r="E778" s="291" t="s">
        <v>355</v>
      </c>
      <c r="F778" s="296" t="s">
        <v>2</v>
      </c>
      <c r="G778" s="296">
        <v>35</v>
      </c>
      <c r="H778" s="297" t="s">
        <v>8</v>
      </c>
      <c r="I778" s="297" t="s">
        <v>723</v>
      </c>
      <c r="J778" s="292">
        <v>41</v>
      </c>
      <c r="K778" s="292">
        <v>58</v>
      </c>
      <c r="L778" s="292">
        <v>99</v>
      </c>
      <c r="M778" s="293"/>
      <c r="N778" s="294">
        <v>317.07</v>
      </c>
    </row>
    <row r="779" spans="1:14">
      <c r="A779" s="174" t="s">
        <v>357</v>
      </c>
      <c r="B779" s="295"/>
      <c r="C779" s="295" t="s">
        <v>80</v>
      </c>
      <c r="D779" s="291" t="s">
        <v>844</v>
      </c>
      <c r="E779" s="291" t="s">
        <v>355</v>
      </c>
      <c r="F779" s="296" t="s">
        <v>2</v>
      </c>
      <c r="G779" s="296">
        <v>35</v>
      </c>
      <c r="H779" s="297" t="s">
        <v>1</v>
      </c>
      <c r="I779" s="297" t="s">
        <v>111</v>
      </c>
      <c r="J779" s="292">
        <v>40</v>
      </c>
      <c r="K779" s="292">
        <v>56</v>
      </c>
      <c r="L779" s="292">
        <v>96</v>
      </c>
      <c r="M779" s="293"/>
      <c r="N779" s="294">
        <v>329.72550000000001</v>
      </c>
    </row>
    <row r="780" spans="1:14">
      <c r="A780" s="174" t="s">
        <v>23</v>
      </c>
      <c r="C780" s="5" t="s">
        <v>16</v>
      </c>
      <c r="D780" s="291" t="s">
        <v>1473</v>
      </c>
      <c r="E780" s="291" t="s">
        <v>1474</v>
      </c>
      <c r="F780" s="296" t="s">
        <v>13</v>
      </c>
      <c r="G780" s="296">
        <v>1983</v>
      </c>
      <c r="H780" s="297" t="s">
        <v>1221</v>
      </c>
      <c r="I780" s="297" t="s">
        <v>722</v>
      </c>
      <c r="J780" s="292">
        <v>59</v>
      </c>
      <c r="K780" s="292">
        <v>69</v>
      </c>
      <c r="L780" s="292">
        <v>128</v>
      </c>
      <c r="M780" s="293">
        <v>62</v>
      </c>
      <c r="N780" s="294"/>
    </row>
    <row r="781" spans="1:14">
      <c r="A781" s="174" t="s">
        <v>23</v>
      </c>
      <c r="B781" s="295"/>
      <c r="C781" s="295" t="s">
        <v>16</v>
      </c>
      <c r="D781" s="291" t="s">
        <v>581</v>
      </c>
      <c r="E781" s="291" t="s">
        <v>582</v>
      </c>
      <c r="F781" s="296" t="s">
        <v>13</v>
      </c>
      <c r="G781" s="296">
        <v>1985</v>
      </c>
      <c r="H781" s="297" t="s">
        <v>12</v>
      </c>
      <c r="I781" s="297" t="s">
        <v>603</v>
      </c>
      <c r="J781" s="292">
        <v>45</v>
      </c>
      <c r="K781" s="292">
        <v>61</v>
      </c>
      <c r="L781" s="292">
        <v>103</v>
      </c>
      <c r="M781" s="293">
        <v>19</v>
      </c>
      <c r="N781" s="294"/>
    </row>
    <row r="782" spans="1:14">
      <c r="A782" s="174" t="s">
        <v>23</v>
      </c>
      <c r="B782" s="295"/>
      <c r="C782" s="295" t="s">
        <v>16</v>
      </c>
      <c r="D782" s="291" t="s">
        <v>22</v>
      </c>
      <c r="E782" s="291" t="s">
        <v>21</v>
      </c>
      <c r="F782" s="296" t="s">
        <v>13</v>
      </c>
      <c r="G782" s="296">
        <v>1979</v>
      </c>
      <c r="H782" s="297" t="s">
        <v>1228</v>
      </c>
      <c r="I782" s="297" t="s">
        <v>1475</v>
      </c>
      <c r="J782" s="292">
        <v>64</v>
      </c>
      <c r="K782" s="292">
        <v>80</v>
      </c>
      <c r="L782" s="292">
        <v>140</v>
      </c>
      <c r="M782" s="293">
        <v>62</v>
      </c>
      <c r="N782" s="294"/>
    </row>
    <row r="783" spans="1:14">
      <c r="A783" s="174" t="s">
        <v>23</v>
      </c>
      <c r="B783" s="295"/>
      <c r="C783" s="295" t="s">
        <v>16</v>
      </c>
      <c r="D783" s="291" t="s">
        <v>437</v>
      </c>
      <c r="E783" s="291" t="s">
        <v>436</v>
      </c>
      <c r="F783" s="296" t="s">
        <v>2</v>
      </c>
      <c r="G783" s="296">
        <v>1960</v>
      </c>
      <c r="H783" s="297" t="s">
        <v>1360</v>
      </c>
      <c r="I783" s="297" t="s">
        <v>1476</v>
      </c>
      <c r="J783" s="292">
        <v>48</v>
      </c>
      <c r="K783" s="292">
        <v>60</v>
      </c>
      <c r="L783" s="292">
        <v>108</v>
      </c>
      <c r="M783" s="293">
        <v>44</v>
      </c>
      <c r="N783" s="294">
        <v>256</v>
      </c>
    </row>
    <row r="784" spans="1:14">
      <c r="A784" s="174" t="s">
        <v>23</v>
      </c>
      <c r="B784" s="295"/>
      <c r="C784" s="295" t="s">
        <v>16</v>
      </c>
      <c r="D784" s="291" t="s">
        <v>1477</v>
      </c>
      <c r="E784" s="291" t="s">
        <v>65</v>
      </c>
      <c r="F784" s="296" t="s">
        <v>2</v>
      </c>
      <c r="G784" s="296">
        <v>1990</v>
      </c>
      <c r="H784" s="297" t="s">
        <v>1172</v>
      </c>
      <c r="I784" s="297" t="s">
        <v>1225</v>
      </c>
      <c r="J784" s="292">
        <v>69</v>
      </c>
      <c r="K784" s="292">
        <v>98</v>
      </c>
      <c r="L784" s="292">
        <v>167</v>
      </c>
      <c r="M784" s="293">
        <v>22</v>
      </c>
      <c r="N784" s="294"/>
    </row>
    <row r="785" spans="1:15">
      <c r="A785" s="174" t="s">
        <v>23</v>
      </c>
      <c r="B785" s="295"/>
      <c r="C785" s="295" t="s">
        <v>16</v>
      </c>
      <c r="D785" s="291" t="s">
        <v>1478</v>
      </c>
      <c r="E785" s="291" t="s">
        <v>161</v>
      </c>
      <c r="F785" s="296" t="s">
        <v>2</v>
      </c>
      <c r="G785" s="296">
        <v>1991</v>
      </c>
      <c r="H785" s="297" t="s">
        <v>1179</v>
      </c>
      <c r="I785" s="297" t="s">
        <v>586</v>
      </c>
      <c r="J785" s="292">
        <v>78</v>
      </c>
      <c r="K785" s="292">
        <v>93</v>
      </c>
      <c r="L785" s="292">
        <v>171</v>
      </c>
      <c r="M785" s="293">
        <v>20</v>
      </c>
      <c r="N785" s="294"/>
    </row>
    <row r="786" spans="1:15">
      <c r="A786" s="174" t="s">
        <v>23</v>
      </c>
      <c r="B786" s="295"/>
      <c r="C786" s="295" t="s">
        <v>16</v>
      </c>
      <c r="D786" s="291" t="s">
        <v>1478</v>
      </c>
      <c r="E786" s="291" t="s">
        <v>161</v>
      </c>
      <c r="F786" s="296" t="s">
        <v>2</v>
      </c>
      <c r="G786" s="296">
        <v>1991</v>
      </c>
      <c r="H786" s="297" t="s">
        <v>1172</v>
      </c>
      <c r="I786" s="297" t="s">
        <v>1264</v>
      </c>
      <c r="J786" s="292">
        <v>70</v>
      </c>
      <c r="K786" s="292">
        <v>86</v>
      </c>
      <c r="L786" s="292">
        <v>156</v>
      </c>
      <c r="M786" s="293">
        <v>8</v>
      </c>
      <c r="N786" s="294"/>
    </row>
    <row r="787" spans="1:15">
      <c r="A787" s="174" t="s">
        <v>23</v>
      </c>
      <c r="B787" s="295"/>
      <c r="C787" s="295" t="s">
        <v>16</v>
      </c>
      <c r="D787" s="291" t="s">
        <v>166</v>
      </c>
      <c r="E787" s="291" t="s">
        <v>113</v>
      </c>
      <c r="F787" s="296" t="s">
        <v>2</v>
      </c>
      <c r="G787" s="296">
        <v>1987</v>
      </c>
      <c r="H787" s="297" t="s">
        <v>1172</v>
      </c>
      <c r="I787" s="297" t="s">
        <v>164</v>
      </c>
      <c r="J787" s="292">
        <v>82</v>
      </c>
      <c r="K787" s="292">
        <v>105</v>
      </c>
      <c r="L787" s="292">
        <v>187</v>
      </c>
      <c r="M787" s="293">
        <v>24.2</v>
      </c>
      <c r="N787" s="294"/>
    </row>
    <row r="788" spans="1:15">
      <c r="A788" s="174" t="s">
        <v>23</v>
      </c>
      <c r="B788" s="295"/>
      <c r="C788" s="295" t="s">
        <v>16</v>
      </c>
      <c r="D788" s="291" t="s">
        <v>589</v>
      </c>
      <c r="E788" s="291" t="s">
        <v>590</v>
      </c>
      <c r="F788" s="296" t="s">
        <v>2</v>
      </c>
      <c r="G788" s="296">
        <v>1978</v>
      </c>
      <c r="H788" s="297" t="s">
        <v>1172</v>
      </c>
      <c r="I788" s="297" t="s">
        <v>636</v>
      </c>
      <c r="J788" s="292">
        <v>100</v>
      </c>
      <c r="K788" s="292">
        <v>130</v>
      </c>
      <c r="L788" s="292">
        <v>230</v>
      </c>
      <c r="M788" s="293">
        <v>66.2</v>
      </c>
      <c r="N788" s="294"/>
    </row>
    <row r="789" spans="1:15">
      <c r="A789" s="174" t="s">
        <v>23</v>
      </c>
      <c r="B789" s="295"/>
      <c r="C789" s="295" t="s">
        <v>16</v>
      </c>
      <c r="D789" s="291" t="s">
        <v>1479</v>
      </c>
      <c r="E789" s="291" t="s">
        <v>353</v>
      </c>
      <c r="F789" s="296" t="s">
        <v>2</v>
      </c>
      <c r="G789" s="296">
        <v>1988</v>
      </c>
      <c r="H789" s="297" t="s">
        <v>1193</v>
      </c>
      <c r="I789" s="297" t="s">
        <v>1211</v>
      </c>
      <c r="J789" s="292">
        <v>98</v>
      </c>
      <c r="K789" s="292">
        <v>128</v>
      </c>
      <c r="L789" s="292">
        <v>224</v>
      </c>
      <c r="M789" s="293">
        <v>39.799999999999997</v>
      </c>
      <c r="N789" s="294"/>
    </row>
    <row r="790" spans="1:15">
      <c r="A790" s="174" t="s">
        <v>23</v>
      </c>
      <c r="B790" s="295"/>
      <c r="C790" s="295" t="s">
        <v>16</v>
      </c>
      <c r="D790" s="291" t="s">
        <v>595</v>
      </c>
      <c r="E790" s="291" t="s">
        <v>596</v>
      </c>
      <c r="F790" s="296" t="s">
        <v>2</v>
      </c>
      <c r="G790" s="296">
        <v>1976</v>
      </c>
      <c r="H790" s="297" t="s">
        <v>1194</v>
      </c>
      <c r="I790" s="297" t="s">
        <v>1480</v>
      </c>
      <c r="J790" s="292">
        <v>77</v>
      </c>
      <c r="K790" s="292">
        <v>100</v>
      </c>
      <c r="L790" s="292">
        <v>177</v>
      </c>
      <c r="M790" s="293">
        <v>1.6</v>
      </c>
      <c r="N790" s="294"/>
    </row>
    <row r="791" spans="1:15">
      <c r="A791" s="174" t="s">
        <v>23</v>
      </c>
      <c r="B791" s="295"/>
      <c r="C791" s="295" t="s">
        <v>16</v>
      </c>
      <c r="D791" s="291" t="s">
        <v>379</v>
      </c>
      <c r="E791" s="291" t="s">
        <v>60</v>
      </c>
      <c r="F791" s="296" t="s">
        <v>2</v>
      </c>
      <c r="G791" s="296">
        <v>1959</v>
      </c>
      <c r="H791" s="297" t="s">
        <v>1194</v>
      </c>
      <c r="I791" s="297" t="s">
        <v>1400</v>
      </c>
      <c r="J791" s="292">
        <v>81</v>
      </c>
      <c r="K791" s="292">
        <v>117</v>
      </c>
      <c r="L791" s="292">
        <v>198</v>
      </c>
      <c r="M791" s="293">
        <v>19.600000000000001</v>
      </c>
      <c r="N791" s="294"/>
    </row>
    <row r="792" spans="1:15">
      <c r="A792" s="174" t="s">
        <v>23</v>
      </c>
      <c r="B792" s="295"/>
      <c r="C792" s="295" t="s">
        <v>16</v>
      </c>
      <c r="D792" s="291" t="s">
        <v>445</v>
      </c>
      <c r="E792" s="291" t="s">
        <v>172</v>
      </c>
      <c r="F792" s="296" t="s">
        <v>2</v>
      </c>
      <c r="G792" s="296">
        <v>1966</v>
      </c>
      <c r="H792" s="297" t="s">
        <v>59</v>
      </c>
      <c r="I792" s="297" t="s">
        <v>1481</v>
      </c>
      <c r="J792" s="292">
        <v>118</v>
      </c>
      <c r="K792" s="292">
        <v>125</v>
      </c>
      <c r="L792" s="292">
        <v>242</v>
      </c>
      <c r="M792" s="293">
        <v>27</v>
      </c>
      <c r="N792" s="294"/>
    </row>
    <row r="793" spans="1:15">
      <c r="A793" s="174" t="s">
        <v>125</v>
      </c>
      <c r="C793" s="5" t="s">
        <v>43</v>
      </c>
      <c r="D793" s="291" t="s">
        <v>79</v>
      </c>
      <c r="E793" s="291" t="s">
        <v>277</v>
      </c>
      <c r="F793" s="296" t="s">
        <v>2</v>
      </c>
      <c r="G793" s="296">
        <v>2002</v>
      </c>
      <c r="H793" s="289">
        <v>-77</v>
      </c>
      <c r="I793" s="297" t="s">
        <v>1482</v>
      </c>
      <c r="J793" s="292">
        <v>42</v>
      </c>
      <c r="K793" s="292">
        <v>56</v>
      </c>
      <c r="L793" s="292">
        <v>98</v>
      </c>
      <c r="M793" s="293">
        <v>0</v>
      </c>
      <c r="N793" s="294">
        <v>127.7</v>
      </c>
    </row>
    <row r="794" spans="1:15">
      <c r="A794" s="174" t="s">
        <v>125</v>
      </c>
      <c r="B794" s="295"/>
      <c r="C794" s="295" t="s">
        <v>43</v>
      </c>
      <c r="D794" s="291" t="s">
        <v>1483</v>
      </c>
      <c r="E794" s="291" t="s">
        <v>1484</v>
      </c>
      <c r="F794" s="296" t="s">
        <v>13</v>
      </c>
      <c r="G794" s="296">
        <v>1995</v>
      </c>
      <c r="H794" s="297" t="s">
        <v>1238</v>
      </c>
      <c r="I794" s="297" t="s">
        <v>1485</v>
      </c>
      <c r="J794" s="292">
        <v>42</v>
      </c>
      <c r="K794" s="292">
        <v>48</v>
      </c>
      <c r="L794" s="292">
        <v>90</v>
      </c>
      <c r="M794" s="293">
        <v>45</v>
      </c>
      <c r="N794" s="294">
        <v>205.6</v>
      </c>
    </row>
    <row r="795" spans="1:15">
      <c r="A795" s="174" t="s">
        <v>125</v>
      </c>
      <c r="B795" s="295"/>
      <c r="C795" s="295" t="s">
        <v>43</v>
      </c>
      <c r="D795" s="291" t="s">
        <v>124</v>
      </c>
      <c r="E795" s="291" t="s">
        <v>57</v>
      </c>
      <c r="F795" s="296" t="s">
        <v>2</v>
      </c>
      <c r="G795" s="296">
        <v>1992</v>
      </c>
      <c r="H795" s="297" t="s">
        <v>1172</v>
      </c>
      <c r="I795" s="297" t="s">
        <v>1204</v>
      </c>
      <c r="J795" s="292">
        <v>83</v>
      </c>
      <c r="K795" s="292">
        <v>100</v>
      </c>
      <c r="L795" s="292">
        <v>183</v>
      </c>
      <c r="M795" s="293">
        <v>19</v>
      </c>
      <c r="N795" s="294">
        <v>217.06</v>
      </c>
    </row>
    <row r="796" spans="1:15">
      <c r="A796" s="174" t="s">
        <v>125</v>
      </c>
      <c r="B796" s="295"/>
      <c r="C796" s="295" t="s">
        <v>43</v>
      </c>
      <c r="D796" s="291" t="s">
        <v>206</v>
      </c>
      <c r="E796" s="291" t="s">
        <v>205</v>
      </c>
      <c r="F796" s="296" t="s">
        <v>2</v>
      </c>
      <c r="G796" s="296">
        <v>1986</v>
      </c>
      <c r="H796" s="297" t="s">
        <v>1221</v>
      </c>
      <c r="I796" s="297" t="s">
        <v>204</v>
      </c>
      <c r="J796" s="292">
        <v>70</v>
      </c>
      <c r="K796" s="292">
        <v>92</v>
      </c>
      <c r="L796" s="292">
        <v>162</v>
      </c>
      <c r="M796" s="293">
        <v>32</v>
      </c>
      <c r="N796" s="294">
        <v>222</v>
      </c>
    </row>
    <row r="797" spans="1:15">
      <c r="A797" s="174" t="s">
        <v>125</v>
      </c>
      <c r="B797" s="295"/>
      <c r="C797" s="295" t="s">
        <v>43</v>
      </c>
      <c r="D797" s="291" t="s">
        <v>1486</v>
      </c>
      <c r="E797" s="291" t="s">
        <v>161</v>
      </c>
      <c r="F797" s="296" t="s">
        <v>2</v>
      </c>
      <c r="G797" s="296">
        <v>1981</v>
      </c>
      <c r="H797" s="297" t="s">
        <v>1193</v>
      </c>
      <c r="I797" s="297" t="s">
        <v>448</v>
      </c>
      <c r="J797" s="292">
        <v>105</v>
      </c>
      <c r="K797" s="292">
        <v>123</v>
      </c>
      <c r="L797" s="292">
        <v>228</v>
      </c>
      <c r="M797" s="293">
        <v>55.4</v>
      </c>
      <c r="N797" s="294">
        <v>271.51</v>
      </c>
    </row>
    <row r="798" spans="1:15">
      <c r="A798" s="174" t="s">
        <v>125</v>
      </c>
      <c r="B798" s="295"/>
      <c r="C798" s="295" t="s">
        <v>43</v>
      </c>
      <c r="D798" s="291" t="s">
        <v>908</v>
      </c>
      <c r="E798" s="291" t="s">
        <v>397</v>
      </c>
      <c r="F798" s="296" t="s">
        <v>2</v>
      </c>
      <c r="G798" s="296">
        <v>1969</v>
      </c>
      <c r="H798" s="297" t="s">
        <v>1193</v>
      </c>
      <c r="I798" s="297" t="s">
        <v>840</v>
      </c>
      <c r="J798" s="292">
        <v>105</v>
      </c>
      <c r="K798" s="292">
        <v>125</v>
      </c>
      <c r="L798" s="292">
        <v>230</v>
      </c>
      <c r="M798" s="293">
        <v>55.2</v>
      </c>
      <c r="N798" s="294">
        <v>271.17</v>
      </c>
    </row>
    <row r="799" spans="1:15">
      <c r="A799" s="174" t="s">
        <v>89</v>
      </c>
      <c r="C799" s="5" t="s">
        <v>41</v>
      </c>
      <c r="D799" s="291" t="s">
        <v>1146</v>
      </c>
      <c r="E799" s="291" t="s">
        <v>196</v>
      </c>
      <c r="F799" s="296" t="s">
        <v>2</v>
      </c>
      <c r="G799" s="296">
        <v>2004</v>
      </c>
      <c r="H799" s="297" t="s">
        <v>1299</v>
      </c>
      <c r="I799" s="297" t="s">
        <v>250</v>
      </c>
      <c r="J799" s="292">
        <v>19</v>
      </c>
      <c r="K799" s="292">
        <v>26</v>
      </c>
      <c r="L799" s="292">
        <v>45</v>
      </c>
      <c r="M799" s="293">
        <v>0</v>
      </c>
      <c r="O799" s="294">
        <v>361.1</v>
      </c>
    </row>
    <row r="800" spans="1:15">
      <c r="A800" s="174" t="s">
        <v>89</v>
      </c>
      <c r="B800" s="295"/>
      <c r="C800" s="295" t="s">
        <v>41</v>
      </c>
      <c r="D800" s="291" t="s">
        <v>1487</v>
      </c>
      <c r="E800" s="291" t="s">
        <v>100</v>
      </c>
      <c r="F800" s="296" t="s">
        <v>2</v>
      </c>
      <c r="G800" s="296">
        <v>2004</v>
      </c>
      <c r="H800" s="297" t="s">
        <v>1294</v>
      </c>
      <c r="I800" s="297" t="s">
        <v>1488</v>
      </c>
      <c r="J800" s="292">
        <v>15</v>
      </c>
      <c r="K800" s="292">
        <v>20</v>
      </c>
      <c r="L800" s="292">
        <v>35</v>
      </c>
      <c r="M800" s="293">
        <v>0</v>
      </c>
      <c r="O800" s="294"/>
    </row>
    <row r="801" spans="1:15">
      <c r="A801" s="174" t="s">
        <v>89</v>
      </c>
      <c r="B801" s="295"/>
      <c r="C801" s="295" t="s">
        <v>41</v>
      </c>
      <c r="D801" s="291" t="s">
        <v>241</v>
      </c>
      <c r="E801" s="291" t="s">
        <v>690</v>
      </c>
      <c r="F801" s="296" t="s">
        <v>13</v>
      </c>
      <c r="G801" s="296">
        <v>2003</v>
      </c>
      <c r="H801" s="297" t="s">
        <v>1294</v>
      </c>
      <c r="I801" s="297" t="s">
        <v>1488</v>
      </c>
      <c r="J801" s="292">
        <v>28</v>
      </c>
      <c r="K801" s="292">
        <v>35</v>
      </c>
      <c r="L801" s="292">
        <v>63</v>
      </c>
      <c r="M801" s="293">
        <v>38</v>
      </c>
      <c r="O801" s="294">
        <v>427.8</v>
      </c>
    </row>
    <row r="802" spans="1:15">
      <c r="A802" s="174" t="s">
        <v>89</v>
      </c>
      <c r="B802" s="295"/>
      <c r="C802" s="295" t="s">
        <v>41</v>
      </c>
      <c r="D802" s="291" t="s">
        <v>228</v>
      </c>
      <c r="E802" s="291" t="s">
        <v>289</v>
      </c>
      <c r="F802" s="296" t="s">
        <v>2</v>
      </c>
      <c r="G802" s="296">
        <v>2005</v>
      </c>
      <c r="H802" s="297" t="s">
        <v>1296</v>
      </c>
      <c r="I802" s="297" t="s">
        <v>1270</v>
      </c>
      <c r="J802" s="292">
        <v>21</v>
      </c>
      <c r="K802" s="292">
        <v>29</v>
      </c>
      <c r="L802" s="292">
        <v>50</v>
      </c>
      <c r="M802" s="293">
        <v>4.5</v>
      </c>
      <c r="O802" s="294">
        <v>454.3</v>
      </c>
    </row>
    <row r="803" spans="1:15">
      <c r="A803" s="174" t="s">
        <v>89</v>
      </c>
      <c r="B803" s="295"/>
      <c r="C803" s="295" t="s">
        <v>41</v>
      </c>
      <c r="D803" s="291" t="s">
        <v>228</v>
      </c>
      <c r="E803" s="291" t="s">
        <v>289</v>
      </c>
      <c r="F803" s="296" t="s">
        <v>2</v>
      </c>
      <c r="G803" s="296">
        <v>2005</v>
      </c>
      <c r="H803" s="297" t="s">
        <v>1294</v>
      </c>
      <c r="I803" s="297" t="s">
        <v>1489</v>
      </c>
      <c r="J803" s="292">
        <v>25</v>
      </c>
      <c r="K803" s="292">
        <v>35</v>
      </c>
      <c r="L803" s="292">
        <v>60</v>
      </c>
      <c r="M803" s="293">
        <v>8.5</v>
      </c>
      <c r="N803" s="294"/>
    </row>
    <row r="804" spans="1:15">
      <c r="A804" s="174" t="s">
        <v>89</v>
      </c>
      <c r="B804" s="295"/>
      <c r="C804" s="295" t="s">
        <v>41</v>
      </c>
      <c r="D804" s="291" t="s">
        <v>266</v>
      </c>
      <c r="E804" s="291" t="s">
        <v>265</v>
      </c>
      <c r="F804" s="296" t="s">
        <v>13</v>
      </c>
      <c r="G804" s="296">
        <v>2002</v>
      </c>
      <c r="H804" s="297" t="s">
        <v>1294</v>
      </c>
      <c r="I804" s="297" t="s">
        <v>1490</v>
      </c>
      <c r="J804" s="292">
        <v>30</v>
      </c>
      <c r="K804" s="292">
        <v>39</v>
      </c>
      <c r="L804" s="292">
        <v>69</v>
      </c>
      <c r="M804" s="293">
        <v>44</v>
      </c>
      <c r="N804" s="294"/>
    </row>
    <row r="805" spans="1:15">
      <c r="A805" s="174" t="s">
        <v>89</v>
      </c>
      <c r="B805" s="295"/>
      <c r="C805" s="295" t="s">
        <v>41</v>
      </c>
      <c r="D805" s="291" t="s">
        <v>266</v>
      </c>
      <c r="E805" s="291" t="s">
        <v>265</v>
      </c>
      <c r="F805" s="296" t="s">
        <v>13</v>
      </c>
      <c r="G805" s="296">
        <v>2002</v>
      </c>
      <c r="H805" s="297" t="s">
        <v>1298</v>
      </c>
      <c r="I805" s="297" t="s">
        <v>1315</v>
      </c>
      <c r="J805" s="292">
        <v>32</v>
      </c>
      <c r="K805" s="292">
        <v>42</v>
      </c>
      <c r="L805" s="292">
        <v>74</v>
      </c>
      <c r="M805" s="293">
        <v>48</v>
      </c>
      <c r="O805" s="294">
        <v>510.5</v>
      </c>
    </row>
    <row r="806" spans="1:15">
      <c r="A806" s="174" t="s">
        <v>89</v>
      </c>
      <c r="B806" s="295"/>
      <c r="C806" s="295" t="s">
        <v>41</v>
      </c>
      <c r="D806" s="291" t="s">
        <v>266</v>
      </c>
      <c r="E806" s="291" t="s">
        <v>265</v>
      </c>
      <c r="F806" s="296" t="s">
        <v>13</v>
      </c>
      <c r="G806" s="296">
        <v>2002</v>
      </c>
      <c r="H806" s="297" t="s">
        <v>1366</v>
      </c>
      <c r="I806" s="297" t="s">
        <v>1491</v>
      </c>
      <c r="J806" s="292">
        <v>35</v>
      </c>
      <c r="K806" s="292">
        <v>47</v>
      </c>
      <c r="L806" s="292">
        <v>82</v>
      </c>
      <c r="M806" s="293">
        <v>54</v>
      </c>
      <c r="O806" s="294"/>
    </row>
    <row r="807" spans="1:15">
      <c r="A807" s="174" t="s">
        <v>89</v>
      </c>
      <c r="B807" s="295"/>
      <c r="C807" s="295" t="s">
        <v>41</v>
      </c>
      <c r="D807" s="291" t="s">
        <v>696</v>
      </c>
      <c r="E807" s="291" t="s">
        <v>126</v>
      </c>
      <c r="F807" s="296" t="s">
        <v>2</v>
      </c>
      <c r="G807" s="296">
        <v>2000</v>
      </c>
      <c r="H807" s="297" t="s">
        <v>1222</v>
      </c>
      <c r="I807" s="297" t="s">
        <v>1445</v>
      </c>
      <c r="J807" s="292">
        <v>62</v>
      </c>
      <c r="K807" s="292">
        <v>80</v>
      </c>
      <c r="L807" s="292">
        <v>142</v>
      </c>
      <c r="M807" s="293">
        <v>38</v>
      </c>
      <c r="O807" s="294">
        <v>580.70000000000005</v>
      </c>
    </row>
    <row r="808" spans="1:15">
      <c r="A808" s="174" t="s">
        <v>89</v>
      </c>
      <c r="B808" s="295"/>
      <c r="C808" s="295" t="s">
        <v>41</v>
      </c>
      <c r="D808" s="291" t="s">
        <v>696</v>
      </c>
      <c r="E808" s="291" t="s">
        <v>126</v>
      </c>
      <c r="F808" s="296" t="s">
        <v>2</v>
      </c>
      <c r="G808" s="296">
        <v>2000</v>
      </c>
      <c r="H808" s="297" t="s">
        <v>1221</v>
      </c>
      <c r="I808" s="297" t="s">
        <v>1492</v>
      </c>
      <c r="J808" s="292">
        <v>68</v>
      </c>
      <c r="K808" s="292">
        <v>88</v>
      </c>
      <c r="L808" s="292">
        <v>156</v>
      </c>
      <c r="M808" s="293">
        <v>41</v>
      </c>
      <c r="O808" s="294"/>
    </row>
    <row r="809" spans="1:15">
      <c r="A809" s="174" t="s">
        <v>89</v>
      </c>
      <c r="B809" s="295"/>
      <c r="C809" s="295" t="s">
        <v>41</v>
      </c>
      <c r="D809" s="291" t="s">
        <v>272</v>
      </c>
      <c r="E809" s="291" t="s">
        <v>245</v>
      </c>
      <c r="F809" s="296" t="s">
        <v>2</v>
      </c>
      <c r="G809" s="296">
        <v>2001</v>
      </c>
      <c r="H809" s="297" t="s">
        <v>1179</v>
      </c>
      <c r="I809" s="297" t="s">
        <v>178</v>
      </c>
      <c r="J809" s="292">
        <v>71</v>
      </c>
      <c r="K809" s="292">
        <v>91</v>
      </c>
      <c r="L809" s="292">
        <v>162</v>
      </c>
      <c r="M809" s="293">
        <v>15.5</v>
      </c>
      <c r="O809" s="294">
        <v>534.20000000000005</v>
      </c>
    </row>
    <row r="810" spans="1:15">
      <c r="A810" s="174" t="s">
        <v>89</v>
      </c>
      <c r="B810" s="295"/>
      <c r="C810" s="295" t="s">
        <v>41</v>
      </c>
      <c r="D810" s="291" t="s">
        <v>279</v>
      </c>
      <c r="E810" s="291" t="s">
        <v>693</v>
      </c>
      <c r="F810" s="296" t="s">
        <v>13</v>
      </c>
      <c r="G810" s="296">
        <v>2002</v>
      </c>
      <c r="H810" s="297" t="s">
        <v>1294</v>
      </c>
      <c r="I810" s="297" t="s">
        <v>1488</v>
      </c>
      <c r="J810" s="292">
        <v>31</v>
      </c>
      <c r="K810" s="292">
        <v>40</v>
      </c>
      <c r="L810" s="292">
        <v>71</v>
      </c>
      <c r="M810" s="293">
        <v>46</v>
      </c>
      <c r="O810" s="294">
        <v>499.7</v>
      </c>
    </row>
    <row r="811" spans="1:15">
      <c r="A811" s="174" t="s">
        <v>89</v>
      </c>
      <c r="B811" s="295"/>
      <c r="C811" s="295" t="s">
        <v>41</v>
      </c>
      <c r="D811" s="291" t="s">
        <v>279</v>
      </c>
      <c r="E811" s="291" t="s">
        <v>693</v>
      </c>
      <c r="F811" s="296" t="s">
        <v>13</v>
      </c>
      <c r="G811" s="296">
        <v>2002</v>
      </c>
      <c r="H811" s="297" t="s">
        <v>1298</v>
      </c>
      <c r="I811" s="297" t="s">
        <v>1493</v>
      </c>
      <c r="J811" s="292">
        <v>34</v>
      </c>
      <c r="K811" s="292">
        <v>43</v>
      </c>
      <c r="L811" s="292">
        <v>77</v>
      </c>
      <c r="M811" s="293">
        <v>51</v>
      </c>
      <c r="N811" s="294"/>
    </row>
    <row r="812" spans="1:15">
      <c r="A812" s="174" t="s">
        <v>89</v>
      </c>
      <c r="B812" s="295"/>
      <c r="C812" s="295" t="s">
        <v>41</v>
      </c>
      <c r="D812" s="291" t="s">
        <v>79</v>
      </c>
      <c r="E812" s="291" t="s">
        <v>695</v>
      </c>
      <c r="F812" s="296" t="s">
        <v>13</v>
      </c>
      <c r="G812" s="296">
        <v>1999</v>
      </c>
      <c r="H812" s="297" t="s">
        <v>1197</v>
      </c>
      <c r="I812" s="297" t="s">
        <v>1494</v>
      </c>
      <c r="J812" s="292">
        <v>46</v>
      </c>
      <c r="K812" s="292">
        <v>49</v>
      </c>
      <c r="L812" s="292">
        <v>95</v>
      </c>
      <c r="M812" s="293">
        <v>60</v>
      </c>
      <c r="N812" s="294"/>
    </row>
    <row r="813" spans="1:15">
      <c r="A813" s="174" t="s">
        <v>89</v>
      </c>
      <c r="B813" s="295"/>
      <c r="C813" s="295" t="s">
        <v>41</v>
      </c>
      <c r="D813" s="291" t="s">
        <v>79</v>
      </c>
      <c r="E813" s="291" t="s">
        <v>695</v>
      </c>
      <c r="F813" s="296" t="s">
        <v>13</v>
      </c>
      <c r="G813" s="296">
        <v>1999</v>
      </c>
      <c r="H813" s="297" t="s">
        <v>1238</v>
      </c>
      <c r="I813" s="297" t="s">
        <v>630</v>
      </c>
      <c r="J813" s="292">
        <v>48</v>
      </c>
      <c r="K813" s="292">
        <v>55</v>
      </c>
      <c r="L813" s="292">
        <v>103</v>
      </c>
      <c r="M813" s="293">
        <v>64</v>
      </c>
      <c r="O813" s="294">
        <v>449.8</v>
      </c>
    </row>
    <row r="814" spans="1:15">
      <c r="A814" s="174" t="s">
        <v>89</v>
      </c>
      <c r="B814" s="295"/>
      <c r="C814" s="295" t="s">
        <v>41</v>
      </c>
      <c r="D814" s="291" t="s">
        <v>241</v>
      </c>
      <c r="E814" s="291" t="s">
        <v>240</v>
      </c>
      <c r="F814" s="296" t="s">
        <v>2</v>
      </c>
      <c r="G814" s="296">
        <v>1999</v>
      </c>
      <c r="H814" s="297" t="s">
        <v>1222</v>
      </c>
      <c r="I814" s="297" t="s">
        <v>1495</v>
      </c>
      <c r="J814" s="292">
        <v>63</v>
      </c>
      <c r="K814" s="292">
        <v>84</v>
      </c>
      <c r="L814" s="292">
        <v>147</v>
      </c>
      <c r="M814" s="293">
        <v>43</v>
      </c>
      <c r="O814" s="294"/>
    </row>
    <row r="815" spans="1:15">
      <c r="A815" s="174" t="s">
        <v>89</v>
      </c>
      <c r="B815" s="295"/>
      <c r="C815" s="295" t="s">
        <v>41</v>
      </c>
      <c r="D815" s="291" t="s">
        <v>241</v>
      </c>
      <c r="E815" s="291" t="s">
        <v>240</v>
      </c>
      <c r="F815" s="296" t="s">
        <v>2</v>
      </c>
      <c r="G815" s="296">
        <v>1999</v>
      </c>
      <c r="H815" s="297" t="s">
        <v>1221</v>
      </c>
      <c r="I815" s="297" t="s">
        <v>1496</v>
      </c>
      <c r="J815" s="292">
        <v>72</v>
      </c>
      <c r="K815" s="292">
        <v>93</v>
      </c>
      <c r="L815" s="292">
        <v>165</v>
      </c>
      <c r="M815" s="293">
        <v>50</v>
      </c>
      <c r="O815" s="294">
        <v>600.29999999999995</v>
      </c>
    </row>
    <row r="816" spans="1:15">
      <c r="A816" s="174" t="s">
        <v>89</v>
      </c>
      <c r="B816" s="295"/>
      <c r="C816" s="295" t="s">
        <v>41</v>
      </c>
      <c r="D816" s="291" t="s">
        <v>230</v>
      </c>
      <c r="E816" s="291" t="s">
        <v>109</v>
      </c>
      <c r="F816" s="296" t="s">
        <v>2</v>
      </c>
      <c r="G816" s="296">
        <v>1998</v>
      </c>
      <c r="H816" s="297" t="s">
        <v>1193</v>
      </c>
      <c r="I816" s="297" t="s">
        <v>572</v>
      </c>
      <c r="J816" s="292">
        <v>135</v>
      </c>
      <c r="K816" s="292">
        <v>166</v>
      </c>
      <c r="L816" s="292">
        <v>301</v>
      </c>
      <c r="M816" s="293">
        <v>114</v>
      </c>
      <c r="O816" s="294">
        <v>688.7</v>
      </c>
    </row>
    <row r="817" spans="1:14">
      <c r="A817" s="174" t="s">
        <v>89</v>
      </c>
      <c r="B817" s="295"/>
      <c r="C817" s="295" t="s">
        <v>41</v>
      </c>
      <c r="D817" s="291" t="s">
        <v>228</v>
      </c>
      <c r="E817" s="291" t="s">
        <v>227</v>
      </c>
      <c r="F817" s="296" t="s">
        <v>2</v>
      </c>
      <c r="G817" s="296">
        <v>1998</v>
      </c>
      <c r="H817" s="297" t="s">
        <v>1172</v>
      </c>
      <c r="I817" s="297" t="s">
        <v>145</v>
      </c>
      <c r="J817" s="292">
        <v>67</v>
      </c>
      <c r="K817" s="292">
        <v>87</v>
      </c>
      <c r="L817" s="292">
        <v>154</v>
      </c>
      <c r="M817" s="293">
        <v>6.3</v>
      </c>
      <c r="N817" s="294"/>
    </row>
    <row r="818" spans="1:14">
      <c r="A818" s="174" t="s">
        <v>89</v>
      </c>
      <c r="B818" s="295"/>
      <c r="C818" s="295" t="s">
        <v>41</v>
      </c>
      <c r="D818" s="291" t="s">
        <v>228</v>
      </c>
      <c r="E818" s="291" t="s">
        <v>227</v>
      </c>
      <c r="F818" s="296" t="s">
        <v>2</v>
      </c>
      <c r="G818" s="296">
        <v>1998</v>
      </c>
      <c r="H818" s="297" t="s">
        <v>1172</v>
      </c>
      <c r="I818" s="297" t="s">
        <v>1293</v>
      </c>
      <c r="J818" s="292">
        <v>68</v>
      </c>
      <c r="K818" s="292">
        <v>88</v>
      </c>
      <c r="L818" s="292">
        <v>156</v>
      </c>
      <c r="M818" s="293">
        <v>4</v>
      </c>
      <c r="N818" s="294"/>
    </row>
    <row r="819" spans="1:14">
      <c r="A819" s="174" t="s">
        <v>89</v>
      </c>
      <c r="B819" s="295"/>
      <c r="C819" s="295" t="s">
        <v>41</v>
      </c>
      <c r="D819" s="291" t="s">
        <v>228</v>
      </c>
      <c r="E819" s="291" t="s">
        <v>227</v>
      </c>
      <c r="F819" s="296" t="s">
        <v>2</v>
      </c>
      <c r="G819" s="296">
        <v>1998</v>
      </c>
      <c r="H819" s="297" t="s">
        <v>1193</v>
      </c>
      <c r="I819" s="297" t="s">
        <v>1497</v>
      </c>
      <c r="J819" s="292">
        <v>70</v>
      </c>
      <c r="K819" s="292">
        <v>90</v>
      </c>
      <c r="L819" s="292">
        <v>160</v>
      </c>
      <c r="M819" s="293">
        <v>4</v>
      </c>
      <c r="N819" s="294"/>
    </row>
    <row r="820" spans="1:14">
      <c r="A820" s="174" t="s">
        <v>89</v>
      </c>
      <c r="B820" s="295"/>
      <c r="C820" s="295" t="s">
        <v>41</v>
      </c>
      <c r="D820" s="291" t="s">
        <v>266</v>
      </c>
      <c r="E820" s="291" t="s">
        <v>192</v>
      </c>
      <c r="F820" s="296" t="s">
        <v>2</v>
      </c>
      <c r="G820" s="296">
        <v>1996</v>
      </c>
      <c r="H820" s="297" t="s">
        <v>1172</v>
      </c>
      <c r="I820" s="297" t="s">
        <v>1498</v>
      </c>
      <c r="J820" s="292">
        <v>77</v>
      </c>
      <c r="K820" s="292">
        <v>96</v>
      </c>
      <c r="L820" s="292">
        <v>193</v>
      </c>
      <c r="M820" s="293">
        <v>13</v>
      </c>
      <c r="N820" s="294"/>
    </row>
    <row r="821" spans="1:14">
      <c r="A821" s="174" t="s">
        <v>89</v>
      </c>
      <c r="B821" s="295"/>
      <c r="C821" s="295" t="s">
        <v>41</v>
      </c>
      <c r="D821" s="291" t="s">
        <v>186</v>
      </c>
      <c r="E821" s="291" t="s">
        <v>335</v>
      </c>
      <c r="F821" s="296" t="s">
        <v>2</v>
      </c>
      <c r="G821" s="296">
        <v>1996</v>
      </c>
      <c r="H821" s="297" t="s">
        <v>1172</v>
      </c>
      <c r="I821" s="297" t="s">
        <v>148</v>
      </c>
      <c r="J821" s="292">
        <v>128</v>
      </c>
      <c r="K821" s="292">
        <v>162</v>
      </c>
      <c r="L821" s="292">
        <v>290</v>
      </c>
      <c r="M821" s="293">
        <v>122.6</v>
      </c>
      <c r="N821" s="294"/>
    </row>
    <row r="822" spans="1:14">
      <c r="A822" s="174" t="s">
        <v>89</v>
      </c>
      <c r="B822" s="295"/>
      <c r="C822" s="295" t="s">
        <v>41</v>
      </c>
      <c r="D822" s="291" t="s">
        <v>313</v>
      </c>
      <c r="E822" s="291" t="s">
        <v>311</v>
      </c>
      <c r="F822" s="296" t="s">
        <v>2</v>
      </c>
      <c r="G822" s="296">
        <v>1995</v>
      </c>
      <c r="H822" s="297" t="s">
        <v>1172</v>
      </c>
      <c r="I822" s="297" t="s">
        <v>1417</v>
      </c>
      <c r="J822" s="292">
        <v>104</v>
      </c>
      <c r="K822" s="292">
        <v>127</v>
      </c>
      <c r="L822" s="292">
        <v>231</v>
      </c>
      <c r="M822" s="293">
        <v>67.8</v>
      </c>
      <c r="N822" s="294"/>
    </row>
    <row r="823" spans="1:14">
      <c r="A823" s="174" t="s">
        <v>89</v>
      </c>
      <c r="B823" s="295"/>
      <c r="C823" s="295" t="s">
        <v>41</v>
      </c>
      <c r="D823" s="291" t="s">
        <v>313</v>
      </c>
      <c r="E823" s="291" t="s">
        <v>311</v>
      </c>
      <c r="F823" s="296" t="s">
        <v>2</v>
      </c>
      <c r="G823" s="296">
        <v>1995</v>
      </c>
      <c r="H823" s="297" t="s">
        <v>1193</v>
      </c>
      <c r="I823" s="297" t="s">
        <v>565</v>
      </c>
      <c r="J823" s="292">
        <v>119</v>
      </c>
      <c r="K823" s="292">
        <v>151</v>
      </c>
      <c r="L823" s="292">
        <v>270</v>
      </c>
      <c r="M823" s="293">
        <v>85.4</v>
      </c>
      <c r="N823" s="294"/>
    </row>
    <row r="824" spans="1:14">
      <c r="A824" s="174" t="s">
        <v>89</v>
      </c>
      <c r="B824" s="295"/>
      <c r="C824" s="295" t="s">
        <v>41</v>
      </c>
      <c r="D824" s="291" t="s">
        <v>332</v>
      </c>
      <c r="E824" s="291" t="s">
        <v>331</v>
      </c>
      <c r="F824" s="296" t="s">
        <v>13</v>
      </c>
      <c r="G824" s="296">
        <v>1997</v>
      </c>
      <c r="H824" s="297" t="s">
        <v>1197</v>
      </c>
      <c r="I824" s="297" t="s">
        <v>1499</v>
      </c>
      <c r="J824" s="292">
        <v>47</v>
      </c>
      <c r="K824" s="292">
        <v>57</v>
      </c>
      <c r="L824" s="292">
        <v>104</v>
      </c>
      <c r="M824" s="293">
        <v>70</v>
      </c>
      <c r="N824" s="294"/>
    </row>
    <row r="825" spans="1:14">
      <c r="A825" s="174" t="s">
        <v>89</v>
      </c>
      <c r="B825" s="295"/>
      <c r="C825" s="295" t="s">
        <v>41</v>
      </c>
      <c r="D825" s="291" t="s">
        <v>332</v>
      </c>
      <c r="E825" s="291" t="s">
        <v>331</v>
      </c>
      <c r="F825" s="296" t="s">
        <v>13</v>
      </c>
      <c r="G825" s="296">
        <v>1997</v>
      </c>
      <c r="H825" s="297" t="s">
        <v>1238</v>
      </c>
      <c r="I825" s="297" t="s">
        <v>1305</v>
      </c>
      <c r="J825" s="292">
        <v>50</v>
      </c>
      <c r="K825" s="292">
        <v>60</v>
      </c>
      <c r="L825" s="292">
        <v>110</v>
      </c>
      <c r="M825" s="293">
        <v>73</v>
      </c>
      <c r="N825" s="294"/>
    </row>
    <row r="826" spans="1:14">
      <c r="A826" s="174" t="s">
        <v>89</v>
      </c>
      <c r="B826" s="295"/>
      <c r="C826" s="295" t="s">
        <v>41</v>
      </c>
      <c r="D826" s="291" t="s">
        <v>241</v>
      </c>
      <c r="E826" s="291" t="s">
        <v>346</v>
      </c>
      <c r="F826" s="296" t="s">
        <v>2</v>
      </c>
      <c r="G826" s="296">
        <v>1997</v>
      </c>
      <c r="H826" s="297" t="s">
        <v>1221</v>
      </c>
      <c r="I826" s="297" t="s">
        <v>1500</v>
      </c>
      <c r="J826" s="292">
        <v>95</v>
      </c>
      <c r="K826" s="292">
        <v>119</v>
      </c>
      <c r="L826" s="292">
        <v>216</v>
      </c>
      <c r="M826" s="293">
        <v>95</v>
      </c>
      <c r="N826" s="294"/>
    </row>
    <row r="827" spans="1:14">
      <c r="A827" s="174" t="s">
        <v>89</v>
      </c>
      <c r="B827" s="295"/>
      <c r="C827" s="295" t="s">
        <v>41</v>
      </c>
      <c r="D827" s="291" t="s">
        <v>241</v>
      </c>
      <c r="E827" s="291" t="s">
        <v>346</v>
      </c>
      <c r="F827" s="296" t="s">
        <v>2</v>
      </c>
      <c r="G827" s="296">
        <v>1997</v>
      </c>
      <c r="H827" s="297" t="s">
        <v>1221</v>
      </c>
      <c r="I827" s="297" t="s">
        <v>198</v>
      </c>
      <c r="J827" s="292">
        <v>94</v>
      </c>
      <c r="K827" s="292">
        <v>124</v>
      </c>
      <c r="L827" s="292">
        <v>218</v>
      </c>
      <c r="M827" s="293">
        <v>91</v>
      </c>
      <c r="N827" s="294"/>
    </row>
    <row r="828" spans="1:14">
      <c r="A828" s="174" t="s">
        <v>89</v>
      </c>
      <c r="B828" s="295"/>
      <c r="C828" s="295" t="s">
        <v>41</v>
      </c>
      <c r="D828" s="291" t="s">
        <v>338</v>
      </c>
      <c r="E828" s="291" t="s">
        <v>126</v>
      </c>
      <c r="F828" s="296" t="s">
        <v>2</v>
      </c>
      <c r="G828" s="296">
        <v>1997</v>
      </c>
      <c r="H828" s="297" t="s">
        <v>1179</v>
      </c>
      <c r="I828" s="297" t="s">
        <v>1283</v>
      </c>
      <c r="J828" s="292">
        <v>75</v>
      </c>
      <c r="K828" s="292">
        <v>96</v>
      </c>
      <c r="L828" s="292">
        <v>171</v>
      </c>
      <c r="M828" s="293">
        <v>32</v>
      </c>
      <c r="N828" s="294"/>
    </row>
    <row r="829" spans="1:14">
      <c r="A829" s="174" t="s">
        <v>89</v>
      </c>
      <c r="B829" s="295"/>
      <c r="C829" s="295" t="s">
        <v>41</v>
      </c>
      <c r="D829" s="291" t="s">
        <v>327</v>
      </c>
      <c r="E829" s="291" t="s">
        <v>126</v>
      </c>
      <c r="F829" s="296" t="s">
        <v>2</v>
      </c>
      <c r="G829" s="296">
        <v>1997</v>
      </c>
      <c r="H829" s="297" t="s">
        <v>1179</v>
      </c>
      <c r="I829" s="297" t="s">
        <v>702</v>
      </c>
      <c r="J829" s="292">
        <v>90</v>
      </c>
      <c r="K829" s="292">
        <v>108</v>
      </c>
      <c r="L829" s="292">
        <v>198</v>
      </c>
      <c r="M829" s="293">
        <v>46</v>
      </c>
      <c r="N829" s="294"/>
    </row>
    <row r="830" spans="1:14">
      <c r="A830" s="174" t="s">
        <v>89</v>
      </c>
      <c r="B830" s="295"/>
      <c r="C830" s="295" t="s">
        <v>41</v>
      </c>
      <c r="D830" s="291" t="s">
        <v>327</v>
      </c>
      <c r="E830" s="291" t="s">
        <v>126</v>
      </c>
      <c r="F830" s="296" t="s">
        <v>2</v>
      </c>
      <c r="G830" s="296">
        <v>1997</v>
      </c>
      <c r="H830" s="297" t="s">
        <v>1172</v>
      </c>
      <c r="I830" s="297" t="s">
        <v>1501</v>
      </c>
      <c r="J830" s="292">
        <v>85</v>
      </c>
      <c r="K830" s="292">
        <v>105</v>
      </c>
      <c r="L830" s="292">
        <v>190</v>
      </c>
      <c r="M830" s="293">
        <v>36</v>
      </c>
      <c r="N830" s="294"/>
    </row>
    <row r="831" spans="1:14">
      <c r="A831" s="174" t="s">
        <v>89</v>
      </c>
      <c r="B831" s="295"/>
      <c r="C831" s="295" t="s">
        <v>41</v>
      </c>
      <c r="D831" s="291" t="s">
        <v>327</v>
      </c>
      <c r="E831" s="291" t="s">
        <v>192</v>
      </c>
      <c r="F831" s="296" t="s">
        <v>2</v>
      </c>
      <c r="G831" s="296">
        <v>1995</v>
      </c>
      <c r="H831" s="297" t="s">
        <v>1222</v>
      </c>
      <c r="I831" s="297" t="s">
        <v>1435</v>
      </c>
      <c r="J831" s="292">
        <v>58</v>
      </c>
      <c r="K831" s="292">
        <v>76</v>
      </c>
      <c r="L831" s="292">
        <v>134</v>
      </c>
      <c r="M831" s="293">
        <v>42</v>
      </c>
      <c r="N831" s="294"/>
    </row>
    <row r="832" spans="1:14">
      <c r="A832" s="174" t="s">
        <v>89</v>
      </c>
      <c r="B832" s="295"/>
      <c r="C832" s="295" t="s">
        <v>41</v>
      </c>
      <c r="D832" s="291" t="s">
        <v>709</v>
      </c>
      <c r="E832" s="291" t="s">
        <v>55</v>
      </c>
      <c r="F832" s="296" t="s">
        <v>2</v>
      </c>
      <c r="G832" s="296">
        <v>1997</v>
      </c>
      <c r="H832" s="297" t="s">
        <v>1172</v>
      </c>
      <c r="I832" s="297" t="s">
        <v>428</v>
      </c>
      <c r="J832" s="292">
        <v>91</v>
      </c>
      <c r="K832" s="292">
        <v>104</v>
      </c>
      <c r="L832" s="292">
        <v>195</v>
      </c>
      <c r="M832" s="293">
        <v>26.2</v>
      </c>
      <c r="N832" s="294"/>
    </row>
    <row r="833" spans="1:14">
      <c r="A833" s="174" t="s">
        <v>89</v>
      </c>
      <c r="B833" s="295"/>
      <c r="C833" s="295" t="s">
        <v>41</v>
      </c>
      <c r="D833" s="291" t="s">
        <v>709</v>
      </c>
      <c r="E833" s="291" t="s">
        <v>55</v>
      </c>
      <c r="F833" s="296" t="s">
        <v>2</v>
      </c>
      <c r="G833" s="296">
        <v>1997</v>
      </c>
      <c r="H833" s="297" t="s">
        <v>1193</v>
      </c>
      <c r="I833" s="297" t="s">
        <v>1502</v>
      </c>
      <c r="J833" s="292">
        <v>91</v>
      </c>
      <c r="K833" s="292">
        <v>107</v>
      </c>
      <c r="L833" s="292">
        <v>198</v>
      </c>
      <c r="M833" s="293">
        <v>27.4</v>
      </c>
      <c r="N833" s="294"/>
    </row>
    <row r="834" spans="1:14">
      <c r="A834" s="174" t="s">
        <v>89</v>
      </c>
      <c r="B834" s="295"/>
      <c r="C834" s="295" t="s">
        <v>41</v>
      </c>
      <c r="D834" s="291" t="s">
        <v>351</v>
      </c>
      <c r="E834" s="291" t="s">
        <v>350</v>
      </c>
      <c r="F834" s="296" t="s">
        <v>2</v>
      </c>
      <c r="G834" s="296">
        <v>1997</v>
      </c>
      <c r="H834" s="297" t="s">
        <v>1222</v>
      </c>
      <c r="I834" s="297" t="s">
        <v>1503</v>
      </c>
      <c r="J834" s="292">
        <v>69</v>
      </c>
      <c r="K834" s="292">
        <v>80</v>
      </c>
      <c r="L834" s="292">
        <v>149</v>
      </c>
      <c r="M834" s="293">
        <v>47</v>
      </c>
      <c r="N834" s="294"/>
    </row>
    <row r="835" spans="1:14">
      <c r="A835" s="174" t="s">
        <v>89</v>
      </c>
      <c r="B835" s="295"/>
      <c r="C835" s="295" t="s">
        <v>41</v>
      </c>
      <c r="D835" s="291" t="s">
        <v>295</v>
      </c>
      <c r="E835" s="291" t="s">
        <v>120</v>
      </c>
      <c r="F835" s="296" t="s">
        <v>2</v>
      </c>
      <c r="G835" s="296">
        <v>1993</v>
      </c>
      <c r="H835" s="297" t="s">
        <v>1194</v>
      </c>
      <c r="I835" s="297" t="s">
        <v>1303</v>
      </c>
      <c r="J835" s="292">
        <v>130</v>
      </c>
      <c r="K835" s="292">
        <v>146</v>
      </c>
      <c r="L835" s="292">
        <v>276</v>
      </c>
      <c r="M835" s="293">
        <v>74</v>
      </c>
      <c r="N835" s="294"/>
    </row>
    <row r="836" spans="1:14">
      <c r="A836" s="174" t="s">
        <v>89</v>
      </c>
      <c r="B836" s="295"/>
      <c r="C836" s="295" t="s">
        <v>41</v>
      </c>
      <c r="D836" s="291" t="s">
        <v>79</v>
      </c>
      <c r="E836" s="291" t="s">
        <v>9</v>
      </c>
      <c r="F836" s="296" t="s">
        <v>2</v>
      </c>
      <c r="G836" s="296">
        <v>1985</v>
      </c>
      <c r="H836" s="297" t="s">
        <v>1172</v>
      </c>
      <c r="I836" s="297" t="s">
        <v>390</v>
      </c>
      <c r="J836" s="292">
        <v>70</v>
      </c>
      <c r="K836" s="292">
        <v>87</v>
      </c>
      <c r="L836" s="292">
        <v>157</v>
      </c>
      <c r="M836" s="293">
        <v>4.5</v>
      </c>
      <c r="N836" s="294"/>
    </row>
    <row r="837" spans="1:14">
      <c r="A837" s="174" t="s">
        <v>89</v>
      </c>
      <c r="B837" s="295"/>
      <c r="C837" s="295" t="s">
        <v>41</v>
      </c>
      <c r="D837" s="291" t="s">
        <v>209</v>
      </c>
      <c r="E837" s="291" t="s">
        <v>208</v>
      </c>
      <c r="F837" s="296" t="s">
        <v>2</v>
      </c>
      <c r="G837" s="296">
        <v>1985</v>
      </c>
      <c r="H837" s="297" t="s">
        <v>1222</v>
      </c>
      <c r="I837" s="297" t="s">
        <v>715</v>
      </c>
      <c r="J837" s="292">
        <v>71</v>
      </c>
      <c r="K837" s="292">
        <v>80</v>
      </c>
      <c r="L837" s="292">
        <v>151</v>
      </c>
      <c r="M837" s="293">
        <v>63</v>
      </c>
      <c r="N837" s="294"/>
    </row>
    <row r="838" spans="1:14">
      <c r="A838" s="174" t="s">
        <v>89</v>
      </c>
      <c r="B838" s="295"/>
      <c r="C838" s="295" t="s">
        <v>41</v>
      </c>
      <c r="D838" s="291" t="s">
        <v>186</v>
      </c>
      <c r="E838" s="291" t="s">
        <v>185</v>
      </c>
      <c r="F838" s="296" t="s">
        <v>2</v>
      </c>
      <c r="G838" s="296">
        <v>1991</v>
      </c>
      <c r="H838" s="297" t="s">
        <v>1221</v>
      </c>
      <c r="I838" s="297" t="s">
        <v>414</v>
      </c>
      <c r="J838" s="292">
        <v>141</v>
      </c>
      <c r="K838" s="292">
        <v>165</v>
      </c>
      <c r="L838" s="292">
        <v>306</v>
      </c>
      <c r="M838" s="293">
        <v>176</v>
      </c>
      <c r="N838" s="294"/>
    </row>
    <row r="839" spans="1:14">
      <c r="A839" s="174" t="s">
        <v>89</v>
      </c>
      <c r="B839" s="295"/>
      <c r="C839" s="295" t="s">
        <v>41</v>
      </c>
      <c r="D839" s="291" t="s">
        <v>186</v>
      </c>
      <c r="E839" s="291" t="s">
        <v>185</v>
      </c>
      <c r="F839" s="296" t="s">
        <v>2</v>
      </c>
      <c r="G839" s="296">
        <v>1991</v>
      </c>
      <c r="H839" s="297" t="s">
        <v>1179</v>
      </c>
      <c r="I839" s="297" t="s">
        <v>1283</v>
      </c>
      <c r="J839" s="292">
        <v>140</v>
      </c>
      <c r="K839" s="292">
        <v>170</v>
      </c>
      <c r="L839" s="292">
        <v>310</v>
      </c>
      <c r="M839" s="293">
        <v>171</v>
      </c>
      <c r="N839" s="294"/>
    </row>
    <row r="840" spans="1:14">
      <c r="A840" s="174" t="s">
        <v>89</v>
      </c>
      <c r="B840" s="295"/>
      <c r="C840" s="295" t="s">
        <v>41</v>
      </c>
      <c r="D840" s="291" t="s">
        <v>90</v>
      </c>
      <c r="E840" s="291" t="s">
        <v>62</v>
      </c>
      <c r="F840" s="296" t="s">
        <v>2</v>
      </c>
      <c r="G840" s="296">
        <v>1989</v>
      </c>
      <c r="H840" s="297" t="s">
        <v>1193</v>
      </c>
      <c r="I840" s="297" t="s">
        <v>1199</v>
      </c>
      <c r="J840" s="292">
        <v>122</v>
      </c>
      <c r="K840" s="292">
        <v>156</v>
      </c>
      <c r="L840" s="292">
        <v>278</v>
      </c>
      <c r="M840" s="293">
        <v>90.6</v>
      </c>
      <c r="N840" s="294"/>
    </row>
    <row r="841" spans="1:14">
      <c r="A841" s="174" t="s">
        <v>89</v>
      </c>
      <c r="B841" s="295"/>
      <c r="C841" s="295" t="s">
        <v>41</v>
      </c>
      <c r="D841" s="291" t="s">
        <v>90</v>
      </c>
      <c r="E841" s="291" t="s">
        <v>62</v>
      </c>
      <c r="F841" s="296" t="s">
        <v>2</v>
      </c>
      <c r="G841" s="296">
        <v>1989</v>
      </c>
      <c r="H841" s="297" t="s">
        <v>1194</v>
      </c>
      <c r="I841" s="297" t="s">
        <v>869</v>
      </c>
      <c r="J841" s="292">
        <v>121</v>
      </c>
      <c r="K841" s="292">
        <v>155</v>
      </c>
      <c r="L841" s="292">
        <v>276</v>
      </c>
      <c r="M841" s="293">
        <v>87</v>
      </c>
      <c r="N841" s="294"/>
    </row>
    <row r="842" spans="1:14">
      <c r="A842" s="174" t="s">
        <v>89</v>
      </c>
      <c r="B842" s="295"/>
      <c r="C842" s="295" t="s">
        <v>41</v>
      </c>
      <c r="D842" s="291" t="s">
        <v>156</v>
      </c>
      <c r="E842" s="291" t="s">
        <v>155</v>
      </c>
      <c r="F842" s="296" t="s">
        <v>2</v>
      </c>
      <c r="G842" s="296">
        <v>1989</v>
      </c>
      <c r="H842" s="297" t="s">
        <v>1172</v>
      </c>
      <c r="I842" s="297" t="s">
        <v>723</v>
      </c>
      <c r="J842" s="292">
        <v>90</v>
      </c>
      <c r="K842" s="292">
        <v>125</v>
      </c>
      <c r="L842" s="292">
        <v>215</v>
      </c>
      <c r="M842" s="293">
        <v>46.4</v>
      </c>
      <c r="N842" s="294"/>
    </row>
    <row r="843" spans="1:14">
      <c r="A843" s="174" t="s">
        <v>89</v>
      </c>
      <c r="B843" s="295"/>
      <c r="C843" s="295" t="s">
        <v>41</v>
      </c>
      <c r="D843" s="291" t="s">
        <v>156</v>
      </c>
      <c r="E843" s="291" t="s">
        <v>155</v>
      </c>
      <c r="F843" s="296" t="s">
        <v>2</v>
      </c>
      <c r="G843" s="296">
        <v>1989</v>
      </c>
      <c r="H843" s="297" t="s">
        <v>1193</v>
      </c>
      <c r="I843" s="297" t="s">
        <v>1504</v>
      </c>
      <c r="J843" s="292">
        <v>92</v>
      </c>
      <c r="K843" s="292">
        <v>125</v>
      </c>
      <c r="L843" s="292">
        <v>227</v>
      </c>
      <c r="M843" s="293">
        <v>39.799999999999997</v>
      </c>
      <c r="N843" s="294"/>
    </row>
    <row r="844" spans="1:14">
      <c r="A844" s="174" t="s">
        <v>89</v>
      </c>
      <c r="B844" s="295"/>
      <c r="C844" s="295" t="s">
        <v>41</v>
      </c>
      <c r="D844" s="291" t="s">
        <v>88</v>
      </c>
      <c r="E844" s="291" t="s">
        <v>70</v>
      </c>
      <c r="F844" s="296" t="s">
        <v>2</v>
      </c>
      <c r="G844" s="296">
        <v>1989</v>
      </c>
      <c r="H844" s="297" t="s">
        <v>1194</v>
      </c>
      <c r="I844" s="297" t="s">
        <v>1505</v>
      </c>
      <c r="J844" s="292">
        <v>133</v>
      </c>
      <c r="K844" s="292">
        <v>166</v>
      </c>
      <c r="L844" s="292">
        <v>299</v>
      </c>
      <c r="M844" s="293">
        <v>100</v>
      </c>
      <c r="N844" s="294"/>
    </row>
    <row r="845" spans="1:14">
      <c r="A845" s="174" t="s">
        <v>89</v>
      </c>
      <c r="B845" s="295"/>
      <c r="C845" s="295" t="s">
        <v>41</v>
      </c>
      <c r="D845" s="291" t="s">
        <v>88</v>
      </c>
      <c r="E845" s="291" t="s">
        <v>70</v>
      </c>
      <c r="F845" s="296" t="s">
        <v>2</v>
      </c>
      <c r="G845" s="296">
        <v>1989</v>
      </c>
      <c r="H845" s="297" t="s">
        <v>59</v>
      </c>
      <c r="I845" s="297" t="s">
        <v>1506</v>
      </c>
      <c r="J845" s="292">
        <v>138</v>
      </c>
      <c r="K845" s="292">
        <v>173</v>
      </c>
      <c r="L845" s="292">
        <v>311</v>
      </c>
      <c r="M845" s="293">
        <v>104</v>
      </c>
      <c r="N845" s="294"/>
    </row>
    <row r="846" spans="1:14">
      <c r="A846" s="174" t="s">
        <v>89</v>
      </c>
      <c r="B846" s="295"/>
      <c r="C846" s="295" t="s">
        <v>41</v>
      </c>
      <c r="D846" s="291" t="s">
        <v>88</v>
      </c>
      <c r="E846" s="291" t="s">
        <v>302</v>
      </c>
      <c r="F846" s="296" t="s">
        <v>2</v>
      </c>
      <c r="G846" s="296">
        <v>1993</v>
      </c>
      <c r="H846" s="297" t="s">
        <v>1193</v>
      </c>
      <c r="I846" s="297" t="s">
        <v>572</v>
      </c>
      <c r="J846" s="292">
        <v>150</v>
      </c>
      <c r="K846" s="292">
        <v>187</v>
      </c>
      <c r="L846" s="292">
        <v>337</v>
      </c>
      <c r="M846" s="293">
        <v>150</v>
      </c>
      <c r="N846" s="294"/>
    </row>
    <row r="847" spans="1:14">
      <c r="A847" s="174" t="s">
        <v>89</v>
      </c>
      <c r="B847" s="295"/>
      <c r="C847" s="295" t="s">
        <v>41</v>
      </c>
      <c r="D847" s="291" t="s">
        <v>88</v>
      </c>
      <c r="E847" s="291" t="s">
        <v>302</v>
      </c>
      <c r="F847" s="296" t="s">
        <v>2</v>
      </c>
      <c r="G847" s="296">
        <v>1993</v>
      </c>
      <c r="H847" s="297" t="s">
        <v>1194</v>
      </c>
      <c r="I847" s="297" t="s">
        <v>869</v>
      </c>
      <c r="J847" s="292">
        <v>150</v>
      </c>
      <c r="K847" s="292">
        <v>189</v>
      </c>
      <c r="L847" s="292">
        <v>339</v>
      </c>
      <c r="M847" s="293">
        <v>150</v>
      </c>
      <c r="N847" s="294"/>
    </row>
    <row r="848" spans="1:14">
      <c r="A848" s="174" t="s">
        <v>89</v>
      </c>
      <c r="B848" s="295"/>
      <c r="C848" s="295" t="s">
        <v>41</v>
      </c>
      <c r="D848" s="291" t="s">
        <v>312</v>
      </c>
      <c r="E848" s="291" t="s">
        <v>311</v>
      </c>
      <c r="F848" s="296" t="s">
        <v>2</v>
      </c>
      <c r="G848" s="296">
        <v>1993</v>
      </c>
      <c r="H848" s="297" t="s">
        <v>1179</v>
      </c>
      <c r="I848" s="297" t="s">
        <v>1185</v>
      </c>
      <c r="J848" s="292">
        <v>103</v>
      </c>
      <c r="K848" s="292">
        <v>126</v>
      </c>
      <c r="L848" s="292">
        <v>229</v>
      </c>
      <c r="M848" s="293">
        <v>81</v>
      </c>
      <c r="N848" s="294"/>
    </row>
    <row r="849" spans="1:14">
      <c r="A849" s="174" t="s">
        <v>89</v>
      </c>
      <c r="B849" s="295"/>
      <c r="C849" s="295" t="s">
        <v>41</v>
      </c>
      <c r="D849" s="291" t="s">
        <v>279</v>
      </c>
      <c r="E849" s="291" t="s">
        <v>500</v>
      </c>
      <c r="F849" s="296" t="s">
        <v>2</v>
      </c>
      <c r="G849" s="296">
        <v>1975</v>
      </c>
      <c r="H849" s="297" t="s">
        <v>1179</v>
      </c>
      <c r="I849" s="297" t="s">
        <v>1507</v>
      </c>
      <c r="J849" s="292">
        <v>96</v>
      </c>
      <c r="K849" s="292">
        <v>125</v>
      </c>
      <c r="L849" s="292">
        <v>221</v>
      </c>
      <c r="M849" s="293">
        <v>76</v>
      </c>
      <c r="N849" s="294"/>
    </row>
    <row r="850" spans="1:14">
      <c r="A850" s="174" t="s">
        <v>246</v>
      </c>
      <c r="C850" s="5" t="s">
        <v>16</v>
      </c>
      <c r="D850" s="232" t="s">
        <v>850</v>
      </c>
      <c r="E850" s="232" t="s">
        <v>851</v>
      </c>
      <c r="F850" s="236" t="s">
        <v>2</v>
      </c>
      <c r="G850" s="236">
        <v>1934</v>
      </c>
      <c r="H850" s="237" t="s">
        <v>1179</v>
      </c>
      <c r="I850" s="237" t="s">
        <v>229</v>
      </c>
      <c r="J850" s="233">
        <v>32</v>
      </c>
      <c r="K850" s="233">
        <v>38</v>
      </c>
      <c r="L850" s="233">
        <v>70</v>
      </c>
      <c r="M850" s="234">
        <v>0</v>
      </c>
      <c r="N850" s="179">
        <v>254.7</v>
      </c>
    </row>
    <row r="851" spans="1:14">
      <c r="A851" s="174" t="s">
        <v>246</v>
      </c>
      <c r="B851" s="295"/>
      <c r="C851" s="295" t="s">
        <v>16</v>
      </c>
      <c r="D851" s="232" t="s">
        <v>395</v>
      </c>
      <c r="E851" s="232" t="s">
        <v>394</v>
      </c>
      <c r="F851" s="236" t="s">
        <v>2</v>
      </c>
      <c r="G851" s="236">
        <v>1953</v>
      </c>
      <c r="H851" s="237" t="s">
        <v>1221</v>
      </c>
      <c r="I851" s="237" t="s">
        <v>1509</v>
      </c>
      <c r="J851" s="233">
        <v>80</v>
      </c>
      <c r="K851" s="233">
        <v>95</v>
      </c>
      <c r="L851" s="233">
        <v>175</v>
      </c>
      <c r="M851" s="234">
        <v>57</v>
      </c>
      <c r="N851" s="179">
        <v>343.48</v>
      </c>
    </row>
    <row r="852" spans="1:14">
      <c r="A852" s="174" t="s">
        <v>246</v>
      </c>
      <c r="B852" s="295"/>
      <c r="C852" s="295" t="s">
        <v>16</v>
      </c>
      <c r="D852" s="232" t="s">
        <v>422</v>
      </c>
      <c r="E852" s="232" t="s">
        <v>421</v>
      </c>
      <c r="F852" s="236" t="s">
        <v>2</v>
      </c>
      <c r="G852" s="236">
        <v>1960</v>
      </c>
      <c r="H852" s="237" t="s">
        <v>1510</v>
      </c>
      <c r="I852" s="237" t="s">
        <v>859</v>
      </c>
      <c r="J852" s="233">
        <v>80</v>
      </c>
      <c r="K852" s="233">
        <v>110</v>
      </c>
      <c r="L852" s="233">
        <v>190</v>
      </c>
      <c r="M852" s="234">
        <v>26.2</v>
      </c>
      <c r="N852" s="179">
        <v>305.8</v>
      </c>
    </row>
    <row r="853" spans="1:14">
      <c r="A853" s="174" t="s">
        <v>246</v>
      </c>
      <c r="B853" s="295"/>
      <c r="C853" s="295" t="s">
        <v>16</v>
      </c>
      <c r="D853" s="232" t="s">
        <v>860</v>
      </c>
      <c r="E853" s="232" t="s">
        <v>385</v>
      </c>
      <c r="F853" s="236" t="s">
        <v>2</v>
      </c>
      <c r="G853" s="236">
        <v>1969</v>
      </c>
      <c r="H853" s="237" t="s">
        <v>1172</v>
      </c>
      <c r="I853" s="237" t="s">
        <v>636</v>
      </c>
      <c r="J853" s="233">
        <v>95</v>
      </c>
      <c r="K853" s="233">
        <v>110</v>
      </c>
      <c r="L853" s="233">
        <v>205</v>
      </c>
      <c r="M853" s="234">
        <v>46.2</v>
      </c>
      <c r="N853" s="179">
        <v>300.01</v>
      </c>
    </row>
    <row r="854" spans="1:14">
      <c r="A854" s="174" t="s">
        <v>246</v>
      </c>
      <c r="B854" s="295"/>
      <c r="C854" s="295" t="s">
        <v>16</v>
      </c>
      <c r="D854" s="232" t="s">
        <v>862</v>
      </c>
      <c r="E854" s="232" t="s">
        <v>112</v>
      </c>
      <c r="F854" s="236" t="s">
        <v>2</v>
      </c>
      <c r="G854" s="236">
        <v>1970</v>
      </c>
      <c r="H854" s="237" t="s">
        <v>1221</v>
      </c>
      <c r="I854" s="237" t="s">
        <v>414</v>
      </c>
      <c r="J854" s="233">
        <v>65</v>
      </c>
      <c r="K854" s="233">
        <v>85</v>
      </c>
      <c r="L854" s="233">
        <v>150</v>
      </c>
      <c r="M854" s="234">
        <v>20</v>
      </c>
      <c r="N854" s="179">
        <v>261.14</v>
      </c>
    </row>
    <row r="855" spans="1:14">
      <c r="A855" s="174" t="s">
        <v>246</v>
      </c>
      <c r="B855" s="295"/>
      <c r="C855" s="295" t="s">
        <v>16</v>
      </c>
      <c r="D855" s="232" t="s">
        <v>1511</v>
      </c>
      <c r="E855" s="232" t="s">
        <v>1512</v>
      </c>
      <c r="F855" s="236" t="s">
        <v>13</v>
      </c>
      <c r="G855" s="236">
        <v>1993</v>
      </c>
      <c r="H855" s="237" t="s">
        <v>1513</v>
      </c>
      <c r="I855" s="237" t="s">
        <v>1514</v>
      </c>
      <c r="J855" s="233">
        <v>46</v>
      </c>
      <c r="K855" s="233">
        <v>56</v>
      </c>
      <c r="L855" s="233">
        <v>102</v>
      </c>
      <c r="M855" s="234">
        <v>61</v>
      </c>
      <c r="N855" s="179">
        <v>241.5</v>
      </c>
    </row>
    <row r="856" spans="1:14">
      <c r="A856" s="174" t="s">
        <v>246</v>
      </c>
      <c r="B856" s="295"/>
      <c r="C856" s="295" t="s">
        <v>16</v>
      </c>
      <c r="D856" s="232" t="s">
        <v>846</v>
      </c>
      <c r="E856" s="232" t="s">
        <v>670</v>
      </c>
      <c r="F856" s="236" t="s">
        <v>13</v>
      </c>
      <c r="G856" s="236">
        <v>2007</v>
      </c>
      <c r="H856" s="237" t="s">
        <v>1515</v>
      </c>
      <c r="I856" s="237" t="s">
        <v>1516</v>
      </c>
      <c r="J856" s="233">
        <v>11</v>
      </c>
      <c r="K856" s="233">
        <v>13</v>
      </c>
      <c r="L856" s="233">
        <v>24</v>
      </c>
      <c r="M856" s="234">
        <v>0.5</v>
      </c>
      <c r="N856" s="179">
        <v>300</v>
      </c>
    </row>
    <row r="857" spans="1:14">
      <c r="A857" s="174" t="s">
        <v>246</v>
      </c>
      <c r="B857" s="295"/>
      <c r="C857" s="295" t="s">
        <v>16</v>
      </c>
      <c r="D857" s="232" t="s">
        <v>260</v>
      </c>
      <c r="E857" s="232" t="s">
        <v>259</v>
      </c>
      <c r="F857" s="236" t="s">
        <v>13</v>
      </c>
      <c r="G857" s="236">
        <v>2001</v>
      </c>
      <c r="H857" s="237" t="s">
        <v>1517</v>
      </c>
      <c r="I857" s="237" t="s">
        <v>819</v>
      </c>
      <c r="J857" s="233">
        <v>47</v>
      </c>
      <c r="K857" s="233">
        <v>51</v>
      </c>
      <c r="L857" s="233">
        <v>95</v>
      </c>
      <c r="M857" s="234">
        <v>66</v>
      </c>
      <c r="N857" s="179">
        <v>530</v>
      </c>
    </row>
    <row r="858" spans="1:14">
      <c r="A858" s="174" t="s">
        <v>246</v>
      </c>
      <c r="B858" s="295"/>
      <c r="C858" s="295" t="s">
        <v>16</v>
      </c>
      <c r="D858" s="232" t="s">
        <v>846</v>
      </c>
      <c r="E858" s="232" t="s">
        <v>70</v>
      </c>
      <c r="F858" s="236" t="s">
        <v>2</v>
      </c>
      <c r="G858" s="236">
        <v>2002</v>
      </c>
      <c r="H858" s="237" t="s">
        <v>1296</v>
      </c>
      <c r="I858" s="237" t="s">
        <v>1518</v>
      </c>
      <c r="J858" s="233">
        <v>23</v>
      </c>
      <c r="K858" s="233">
        <v>30</v>
      </c>
      <c r="L858" s="233">
        <v>53</v>
      </c>
      <c r="M858" s="234">
        <v>6</v>
      </c>
      <c r="N858" s="179">
        <v>395</v>
      </c>
    </row>
    <row r="859" spans="1:14">
      <c r="A859" s="174" t="s">
        <v>246</v>
      </c>
      <c r="B859" s="295"/>
      <c r="C859" s="295" t="s">
        <v>16</v>
      </c>
      <c r="D859" s="232" t="s">
        <v>848</v>
      </c>
      <c r="E859" s="232" t="s">
        <v>102</v>
      </c>
      <c r="F859" s="236" t="s">
        <v>2</v>
      </c>
      <c r="G859" s="236">
        <v>2004</v>
      </c>
      <c r="H859" s="237" t="s">
        <v>1294</v>
      </c>
      <c r="I859" s="237" t="s">
        <v>849</v>
      </c>
      <c r="J859" s="233">
        <v>32</v>
      </c>
      <c r="K859" s="233">
        <v>44</v>
      </c>
      <c r="L859" s="233">
        <v>74</v>
      </c>
      <c r="M859" s="234">
        <v>16</v>
      </c>
      <c r="N859" s="179">
        <v>504</v>
      </c>
    </row>
    <row r="860" spans="1:14">
      <c r="A860" s="174" t="s">
        <v>882</v>
      </c>
      <c r="C860" s="5" t="s">
        <v>16</v>
      </c>
      <c r="D860" s="305" t="s">
        <v>377</v>
      </c>
      <c r="E860" s="305" t="s">
        <v>91</v>
      </c>
      <c r="F860" s="306" t="s">
        <v>2</v>
      </c>
      <c r="G860" s="306">
        <v>1947</v>
      </c>
      <c r="H860" s="307" t="s">
        <v>1179</v>
      </c>
      <c r="I860" s="307" t="s">
        <v>1268</v>
      </c>
      <c r="J860" s="308">
        <v>55</v>
      </c>
      <c r="K860" s="308">
        <v>75</v>
      </c>
      <c r="L860" s="308">
        <v>130</v>
      </c>
      <c r="M860" s="309">
        <v>5.5</v>
      </c>
      <c r="N860" s="310"/>
    </row>
    <row r="861" spans="1:14">
      <c r="A861" s="174" t="s">
        <v>882</v>
      </c>
      <c r="B861" s="295"/>
      <c r="C861" s="295" t="s">
        <v>16</v>
      </c>
      <c r="D861" s="305" t="s">
        <v>1519</v>
      </c>
      <c r="E861" s="305" t="s">
        <v>102</v>
      </c>
      <c r="F861" s="306" t="s">
        <v>2</v>
      </c>
      <c r="G861" s="306">
        <v>1980</v>
      </c>
      <c r="H861" s="307" t="s">
        <v>1194</v>
      </c>
      <c r="I861" s="307" t="s">
        <v>1520</v>
      </c>
      <c r="J861" s="308">
        <v>87</v>
      </c>
      <c r="K861" s="308">
        <v>100</v>
      </c>
      <c r="L861" s="308">
        <v>187</v>
      </c>
      <c r="M861" s="309"/>
      <c r="N861" s="310">
        <v>204.2</v>
      </c>
    </row>
    <row r="862" spans="1:14">
      <c r="A862" s="174" t="s">
        <v>882</v>
      </c>
      <c r="B862" s="295"/>
      <c r="C862" s="295" t="s">
        <v>16</v>
      </c>
      <c r="D862" s="305" t="s">
        <v>1521</v>
      </c>
      <c r="E862" s="305" t="s">
        <v>1522</v>
      </c>
      <c r="F862" s="306" t="s">
        <v>13</v>
      </c>
      <c r="G862" s="306">
        <v>1986</v>
      </c>
      <c r="H862" s="307" t="s">
        <v>1192</v>
      </c>
      <c r="I862" s="307" t="s">
        <v>37</v>
      </c>
      <c r="J862" s="308">
        <v>55</v>
      </c>
      <c r="K862" s="308">
        <v>68</v>
      </c>
      <c r="L862" s="308">
        <v>123</v>
      </c>
      <c r="M862" s="309"/>
      <c r="N862" s="310">
        <v>278.8</v>
      </c>
    </row>
    <row r="863" spans="1:14">
      <c r="A863" s="174" t="s">
        <v>882</v>
      </c>
      <c r="B863" s="295"/>
      <c r="C863" s="295" t="s">
        <v>16</v>
      </c>
      <c r="D863" s="305" t="s">
        <v>1523</v>
      </c>
      <c r="E863" s="305" t="s">
        <v>1524</v>
      </c>
      <c r="F863" s="306" t="s">
        <v>2</v>
      </c>
      <c r="G863" s="306">
        <v>1985</v>
      </c>
      <c r="H863" s="307" t="s">
        <v>1172</v>
      </c>
      <c r="I863" s="307" t="s">
        <v>305</v>
      </c>
      <c r="J863" s="308">
        <v>70</v>
      </c>
      <c r="K863" s="308">
        <v>90</v>
      </c>
      <c r="L863" s="308">
        <v>160</v>
      </c>
      <c r="M863" s="309"/>
      <c r="N863" s="310">
        <v>195</v>
      </c>
    </row>
    <row r="864" spans="1:14">
      <c r="A864" s="174" t="s">
        <v>882</v>
      </c>
      <c r="B864" s="295"/>
      <c r="C864" s="295" t="s">
        <v>16</v>
      </c>
      <c r="D864" s="305" t="s">
        <v>1525</v>
      </c>
      <c r="E864" s="305" t="s">
        <v>57</v>
      </c>
      <c r="F864" s="306" t="s">
        <v>2</v>
      </c>
      <c r="G864" s="306">
        <v>1956</v>
      </c>
      <c r="H864" s="307" t="s">
        <v>1172</v>
      </c>
      <c r="I864" s="307" t="s">
        <v>1350</v>
      </c>
      <c r="J864" s="308">
        <v>80</v>
      </c>
      <c r="K864" s="308">
        <v>105</v>
      </c>
      <c r="L864" s="308">
        <v>185</v>
      </c>
      <c r="M864" s="309"/>
      <c r="N864" s="310">
        <v>229.8</v>
      </c>
    </row>
    <row r="865" spans="1:14">
      <c r="A865" s="174" t="s">
        <v>882</v>
      </c>
      <c r="B865" s="295"/>
      <c r="C865" s="295" t="s">
        <v>16</v>
      </c>
      <c r="D865" s="305" t="s">
        <v>135</v>
      </c>
      <c r="E865" s="305" t="s">
        <v>1526</v>
      </c>
      <c r="F865" s="306" t="s">
        <v>2</v>
      </c>
      <c r="G865" s="306">
        <v>1982</v>
      </c>
      <c r="H865" s="307" t="s">
        <v>1172</v>
      </c>
      <c r="I865" s="307" t="s">
        <v>1439</v>
      </c>
      <c r="J865" s="308">
        <v>112</v>
      </c>
      <c r="K865" s="308">
        <v>140</v>
      </c>
      <c r="L865" s="308">
        <v>252</v>
      </c>
      <c r="M865" s="309"/>
      <c r="N865" s="310">
        <v>302.89999999999998</v>
      </c>
    </row>
    <row r="866" spans="1:14">
      <c r="A866" s="174" t="s">
        <v>882</v>
      </c>
      <c r="B866" s="295"/>
      <c r="C866" s="295" t="s">
        <v>16</v>
      </c>
      <c r="D866" s="305" t="s">
        <v>1527</v>
      </c>
      <c r="E866" s="305" t="s">
        <v>1528</v>
      </c>
      <c r="F866" s="306" t="s">
        <v>2</v>
      </c>
      <c r="G866" s="306">
        <v>1995</v>
      </c>
      <c r="H866" s="307" t="s">
        <v>1194</v>
      </c>
      <c r="I866" s="307" t="s">
        <v>1218</v>
      </c>
      <c r="J866" s="308">
        <v>60</v>
      </c>
      <c r="K866" s="308">
        <v>75</v>
      </c>
      <c r="L866" s="308">
        <v>135</v>
      </c>
      <c r="M866" s="309"/>
      <c r="N866" s="310">
        <v>153.5</v>
      </c>
    </row>
    <row r="867" spans="1:14">
      <c r="A867" s="174" t="s">
        <v>882</v>
      </c>
      <c r="B867" s="295"/>
      <c r="C867" s="295" t="s">
        <v>16</v>
      </c>
      <c r="D867" s="305" t="s">
        <v>1529</v>
      </c>
      <c r="E867" s="305" t="s">
        <v>855</v>
      </c>
      <c r="F867" s="306" t="s">
        <v>2</v>
      </c>
      <c r="G867" s="306">
        <v>1994</v>
      </c>
      <c r="H867" s="307" t="s">
        <v>1179</v>
      </c>
      <c r="I867" s="307" t="s">
        <v>915</v>
      </c>
      <c r="J867" s="308">
        <v>65</v>
      </c>
      <c r="K867" s="308">
        <v>80</v>
      </c>
      <c r="L867" s="308">
        <v>145</v>
      </c>
      <c r="M867" s="309"/>
      <c r="N867" s="310">
        <v>183.8</v>
      </c>
    </row>
    <row r="868" spans="1:14">
      <c r="A868" s="174" t="s">
        <v>882</v>
      </c>
      <c r="B868" s="295"/>
      <c r="C868" s="295" t="s">
        <v>16</v>
      </c>
      <c r="D868" s="305" t="s">
        <v>890</v>
      </c>
      <c r="E868" s="305" t="s">
        <v>421</v>
      </c>
      <c r="F868" s="306" t="s">
        <v>2</v>
      </c>
      <c r="G868" s="306">
        <v>1971</v>
      </c>
      <c r="H868" s="307" t="s">
        <v>1172</v>
      </c>
      <c r="I868" s="307" t="s">
        <v>1251</v>
      </c>
      <c r="J868" s="308">
        <v>113</v>
      </c>
      <c r="K868" s="308">
        <v>140</v>
      </c>
      <c r="L868" s="308">
        <v>253</v>
      </c>
      <c r="M868" s="309"/>
      <c r="N868" s="310">
        <v>306.60000000000002</v>
      </c>
    </row>
    <row r="869" spans="1:14">
      <c r="A869" s="174" t="s">
        <v>882</v>
      </c>
      <c r="B869" s="295"/>
      <c r="C869" s="295" t="s">
        <v>16</v>
      </c>
      <c r="D869" s="305" t="s">
        <v>170</v>
      </c>
      <c r="E869" s="305" t="s">
        <v>169</v>
      </c>
      <c r="F869" s="306" t="s">
        <v>2</v>
      </c>
      <c r="G869" s="306">
        <v>1980</v>
      </c>
      <c r="H869" s="307" t="s">
        <v>1179</v>
      </c>
      <c r="I869" s="307" t="s">
        <v>1507</v>
      </c>
      <c r="J869" s="308">
        <v>75</v>
      </c>
      <c r="K869" s="308">
        <v>95</v>
      </c>
      <c r="L869" s="308">
        <v>170</v>
      </c>
      <c r="M869" s="309"/>
      <c r="N869" s="310">
        <v>233.3</v>
      </c>
    </row>
    <row r="870" spans="1:14">
      <c r="A870" s="174" t="s">
        <v>882</v>
      </c>
      <c r="B870" s="295"/>
      <c r="C870" s="295" t="s">
        <v>16</v>
      </c>
      <c r="D870" s="305" t="s">
        <v>168</v>
      </c>
      <c r="E870" s="305" t="s">
        <v>167</v>
      </c>
      <c r="F870" s="306" t="s">
        <v>2</v>
      </c>
      <c r="G870" s="306">
        <v>1991</v>
      </c>
      <c r="H870" s="307" t="s">
        <v>1172</v>
      </c>
      <c r="I870" s="307" t="s">
        <v>657</v>
      </c>
      <c r="J870" s="308">
        <v>100</v>
      </c>
      <c r="K870" s="308">
        <v>119</v>
      </c>
      <c r="L870" s="308">
        <v>219</v>
      </c>
      <c r="M870" s="309"/>
      <c r="N870" s="310">
        <v>266.5</v>
      </c>
    </row>
    <row r="871" spans="1:14">
      <c r="A871" s="174" t="s">
        <v>882</v>
      </c>
      <c r="B871" s="295"/>
      <c r="C871" s="295" t="s">
        <v>16</v>
      </c>
      <c r="D871" s="305" t="s">
        <v>884</v>
      </c>
      <c r="E871" s="305" t="s">
        <v>885</v>
      </c>
      <c r="F871" s="306" t="s">
        <v>2</v>
      </c>
      <c r="G871" s="306">
        <v>1988</v>
      </c>
      <c r="H871" s="307" t="s">
        <v>1172</v>
      </c>
      <c r="I871" s="307" t="s">
        <v>1225</v>
      </c>
      <c r="J871" s="308">
        <v>77</v>
      </c>
      <c r="K871" s="308">
        <v>108</v>
      </c>
      <c r="L871" s="308">
        <v>178</v>
      </c>
      <c r="M871" s="309">
        <v>24</v>
      </c>
      <c r="N871" s="310"/>
    </row>
    <row r="872" spans="1:14">
      <c r="A872" s="174" t="s">
        <v>882</v>
      </c>
      <c r="B872" s="295"/>
      <c r="C872" s="295" t="s">
        <v>16</v>
      </c>
      <c r="D872" s="305" t="s">
        <v>886</v>
      </c>
      <c r="E872" s="305" t="s">
        <v>350</v>
      </c>
      <c r="F872" s="306" t="s">
        <v>2</v>
      </c>
      <c r="G872" s="306">
        <v>1990</v>
      </c>
      <c r="H872" s="307" t="s">
        <v>1194</v>
      </c>
      <c r="I872" s="307" t="s">
        <v>1530</v>
      </c>
      <c r="J872" s="308">
        <v>95</v>
      </c>
      <c r="K872" s="308">
        <v>122</v>
      </c>
      <c r="L872" s="308">
        <v>217</v>
      </c>
      <c r="M872" s="309"/>
      <c r="N872" s="310">
        <v>243.5</v>
      </c>
    </row>
    <row r="873" spans="1:14">
      <c r="A873" s="174" t="s">
        <v>973</v>
      </c>
      <c r="C873" s="5" t="s">
        <v>73</v>
      </c>
      <c r="D873" s="304" t="s">
        <v>1531</v>
      </c>
      <c r="E873" s="304" t="s">
        <v>1532</v>
      </c>
      <c r="F873" s="302" t="s">
        <v>2</v>
      </c>
      <c r="G873" s="302">
        <v>1997</v>
      </c>
      <c r="H873" s="301" t="s">
        <v>1172</v>
      </c>
      <c r="I873" s="301" t="s">
        <v>145</v>
      </c>
      <c r="J873" s="298">
        <v>60</v>
      </c>
      <c r="K873" s="298">
        <v>88</v>
      </c>
      <c r="L873" s="298">
        <v>148</v>
      </c>
    </row>
    <row r="874" spans="1:14">
      <c r="A874" s="174" t="s">
        <v>26</v>
      </c>
      <c r="C874" s="5" t="s">
        <v>16</v>
      </c>
      <c r="D874" s="283" t="s">
        <v>1533</v>
      </c>
      <c r="E874" s="283" t="s">
        <v>794</v>
      </c>
      <c r="F874" s="284" t="s">
        <v>13</v>
      </c>
      <c r="G874" s="284">
        <v>1983</v>
      </c>
      <c r="H874" s="285" t="s">
        <v>1366</v>
      </c>
      <c r="I874" s="285" t="s">
        <v>250</v>
      </c>
      <c r="J874" s="286">
        <v>40</v>
      </c>
      <c r="K874" s="286">
        <v>50</v>
      </c>
      <c r="L874" s="286">
        <v>90</v>
      </c>
      <c r="M874" s="287">
        <v>60</v>
      </c>
      <c r="N874" s="288"/>
    </row>
    <row r="875" spans="1:14">
      <c r="A875" s="174" t="s">
        <v>26</v>
      </c>
      <c r="B875" s="303"/>
      <c r="C875" s="303" t="s">
        <v>16</v>
      </c>
      <c r="D875" s="283" t="s">
        <v>1534</v>
      </c>
      <c r="E875" s="283" t="s">
        <v>49</v>
      </c>
      <c r="F875" s="284" t="s">
        <v>13</v>
      </c>
      <c r="G875" s="284">
        <v>1987</v>
      </c>
      <c r="H875" s="285" t="s">
        <v>1366</v>
      </c>
      <c r="I875" s="285" t="s">
        <v>1535</v>
      </c>
      <c r="J875" s="286">
        <v>31</v>
      </c>
      <c r="K875" s="286">
        <v>40</v>
      </c>
      <c r="L875" s="286">
        <v>70</v>
      </c>
      <c r="M875" s="287">
        <v>40</v>
      </c>
      <c r="N875" s="288"/>
    </row>
    <row r="876" spans="1:14">
      <c r="A876" s="174" t="s">
        <v>26</v>
      </c>
      <c r="B876" s="303"/>
      <c r="C876" s="303" t="s">
        <v>16</v>
      </c>
      <c r="D876" s="283" t="s">
        <v>1534</v>
      </c>
      <c r="E876" s="283" t="s">
        <v>49</v>
      </c>
      <c r="F876" s="284" t="s">
        <v>13</v>
      </c>
      <c r="G876" s="284">
        <v>1987</v>
      </c>
      <c r="H876" s="285" t="s">
        <v>1197</v>
      </c>
      <c r="I876" s="285" t="s">
        <v>689</v>
      </c>
      <c r="J876" s="286">
        <v>28</v>
      </c>
      <c r="K876" s="286">
        <v>41</v>
      </c>
      <c r="L876" s="286">
        <v>69</v>
      </c>
      <c r="M876" s="287">
        <v>35</v>
      </c>
      <c r="N876" s="288"/>
    </row>
    <row r="877" spans="1:14">
      <c r="A877" s="174" t="s">
        <v>26</v>
      </c>
      <c r="B877" s="303"/>
      <c r="C877" s="303" t="s">
        <v>16</v>
      </c>
      <c r="D877" s="283" t="s">
        <v>1126</v>
      </c>
      <c r="E877" s="283" t="s">
        <v>458</v>
      </c>
      <c r="F877" s="284" t="s">
        <v>13</v>
      </c>
      <c r="G877" s="284">
        <v>1971</v>
      </c>
      <c r="H877" s="285" t="s">
        <v>1221</v>
      </c>
      <c r="I877" s="285" t="s">
        <v>1370</v>
      </c>
      <c r="J877" s="286">
        <v>34</v>
      </c>
      <c r="K877" s="286">
        <v>41</v>
      </c>
      <c r="L877" s="286">
        <v>75</v>
      </c>
      <c r="M877" s="287">
        <v>9</v>
      </c>
      <c r="N877" s="288"/>
    </row>
    <row r="878" spans="1:14">
      <c r="A878" s="174" t="s">
        <v>26</v>
      </c>
      <c r="B878" s="303"/>
      <c r="C878" s="303" t="s">
        <v>16</v>
      </c>
      <c r="D878" s="283" t="s">
        <v>1536</v>
      </c>
      <c r="E878" s="283" t="s">
        <v>460</v>
      </c>
      <c r="F878" s="284" t="s">
        <v>13</v>
      </c>
      <c r="G878" s="284">
        <v>1971</v>
      </c>
      <c r="H878" s="285" t="s">
        <v>1228</v>
      </c>
      <c r="I878" s="285" t="s">
        <v>171</v>
      </c>
      <c r="J878" s="286">
        <v>50</v>
      </c>
      <c r="K878" s="286">
        <v>66</v>
      </c>
      <c r="L878" s="286">
        <v>116</v>
      </c>
      <c r="M878" s="287">
        <v>38</v>
      </c>
      <c r="N878" s="288"/>
    </row>
    <row r="879" spans="1:14">
      <c r="A879" s="174" t="s">
        <v>26</v>
      </c>
      <c r="B879" s="303"/>
      <c r="C879" s="303" t="s">
        <v>16</v>
      </c>
      <c r="D879" s="283" t="s">
        <v>1537</v>
      </c>
      <c r="E879" s="283" t="s">
        <v>1255</v>
      </c>
      <c r="F879" s="284" t="s">
        <v>13</v>
      </c>
      <c r="G879" s="284">
        <v>1978</v>
      </c>
      <c r="H879" s="285" t="s">
        <v>12</v>
      </c>
      <c r="I879" s="285" t="s">
        <v>1393</v>
      </c>
      <c r="J879" s="286">
        <v>42</v>
      </c>
      <c r="K879" s="286">
        <v>50</v>
      </c>
      <c r="L879" s="286">
        <v>92</v>
      </c>
      <c r="M879" s="287"/>
      <c r="N879" s="288">
        <v>105.3</v>
      </c>
    </row>
    <row r="880" spans="1:14">
      <c r="A880" s="174" t="s">
        <v>26</v>
      </c>
      <c r="B880" s="303"/>
      <c r="C880" s="303" t="s">
        <v>16</v>
      </c>
      <c r="D880" s="283" t="s">
        <v>1538</v>
      </c>
      <c r="E880" s="283" t="s">
        <v>1467</v>
      </c>
      <c r="F880" s="284" t="s">
        <v>13</v>
      </c>
      <c r="G880" s="284">
        <v>1989</v>
      </c>
      <c r="H880" s="285" t="s">
        <v>1221</v>
      </c>
      <c r="I880" s="285" t="s">
        <v>878</v>
      </c>
      <c r="J880" s="286">
        <v>60</v>
      </c>
      <c r="K880" s="286">
        <v>77</v>
      </c>
      <c r="L880" s="286">
        <v>136</v>
      </c>
      <c r="M880" s="287">
        <v>68</v>
      </c>
      <c r="N880" s="288"/>
    </row>
    <row r="881" spans="1:14">
      <c r="A881" s="174" t="s">
        <v>26</v>
      </c>
      <c r="B881" s="303"/>
      <c r="C881" s="303" t="s">
        <v>16</v>
      </c>
      <c r="D881" s="283" t="s">
        <v>894</v>
      </c>
      <c r="E881" s="283" t="s">
        <v>25</v>
      </c>
      <c r="F881" s="284" t="s">
        <v>13</v>
      </c>
      <c r="G881" s="284">
        <v>1991</v>
      </c>
      <c r="H881" s="285" t="s">
        <v>1228</v>
      </c>
      <c r="I881" s="285" t="s">
        <v>1507</v>
      </c>
      <c r="J881" s="286">
        <v>63</v>
      </c>
      <c r="K881" s="286">
        <v>74</v>
      </c>
      <c r="L881" s="286">
        <v>137</v>
      </c>
      <c r="M881" s="287">
        <v>57</v>
      </c>
      <c r="N881" s="288"/>
    </row>
    <row r="882" spans="1:14">
      <c r="A882" s="174" t="s">
        <v>26</v>
      </c>
      <c r="B882" s="303"/>
      <c r="C882" s="303" t="s">
        <v>16</v>
      </c>
      <c r="D882" s="283" t="s">
        <v>894</v>
      </c>
      <c r="E882" s="283" t="s">
        <v>25</v>
      </c>
      <c r="F882" s="284" t="s">
        <v>13</v>
      </c>
      <c r="G882" s="284">
        <v>1991</v>
      </c>
      <c r="H882" s="285" t="s">
        <v>12</v>
      </c>
      <c r="I882" s="285" t="s">
        <v>915</v>
      </c>
      <c r="J882" s="286">
        <v>66</v>
      </c>
      <c r="K882" s="286">
        <v>75</v>
      </c>
      <c r="L882" s="286">
        <v>141</v>
      </c>
      <c r="M882" s="287">
        <v>59</v>
      </c>
      <c r="N882" s="288"/>
    </row>
    <row r="883" spans="1:14">
      <c r="A883" s="174" t="s">
        <v>26</v>
      </c>
      <c r="B883" s="303"/>
      <c r="C883" s="303" t="s">
        <v>16</v>
      </c>
      <c r="D883" s="283" t="s">
        <v>1539</v>
      </c>
      <c r="E883" s="283" t="s">
        <v>1540</v>
      </c>
      <c r="F883" s="284" t="s">
        <v>649</v>
      </c>
      <c r="G883" s="284">
        <v>1992</v>
      </c>
      <c r="H883" s="285" t="s">
        <v>1222</v>
      </c>
      <c r="I883" s="285" t="s">
        <v>905</v>
      </c>
      <c r="J883" s="286">
        <v>69</v>
      </c>
      <c r="K883" s="286">
        <v>76</v>
      </c>
      <c r="L883" s="286">
        <v>145</v>
      </c>
      <c r="M883" s="287">
        <v>37</v>
      </c>
      <c r="N883" s="288"/>
    </row>
    <row r="884" spans="1:14">
      <c r="A884" s="174" t="s">
        <v>26</v>
      </c>
      <c r="B884" s="303"/>
      <c r="C884" s="303" t="s">
        <v>16</v>
      </c>
      <c r="D884" s="283" t="s">
        <v>1539</v>
      </c>
      <c r="E884" s="283" t="s">
        <v>1540</v>
      </c>
      <c r="F884" s="284" t="s">
        <v>649</v>
      </c>
      <c r="G884" s="284">
        <v>1992</v>
      </c>
      <c r="H884" s="285" t="s">
        <v>1221</v>
      </c>
      <c r="I884" s="285" t="s">
        <v>1541</v>
      </c>
      <c r="J884" s="286">
        <v>71</v>
      </c>
      <c r="K884" s="286">
        <v>85</v>
      </c>
      <c r="L884" s="286">
        <v>156</v>
      </c>
      <c r="M884" s="287">
        <v>35</v>
      </c>
      <c r="N884" s="288"/>
    </row>
    <row r="885" spans="1:14">
      <c r="A885" s="174" t="s">
        <v>26</v>
      </c>
      <c r="B885" s="303"/>
      <c r="C885" s="303" t="s">
        <v>16</v>
      </c>
      <c r="D885" s="283" t="s">
        <v>1542</v>
      </c>
      <c r="E885" s="283" t="s">
        <v>69</v>
      </c>
      <c r="F885" s="284" t="s">
        <v>649</v>
      </c>
      <c r="G885" s="284">
        <v>1991</v>
      </c>
      <c r="H885" s="285" t="s">
        <v>1172</v>
      </c>
      <c r="I885" s="285" t="s">
        <v>1543</v>
      </c>
      <c r="J885" s="286">
        <v>73</v>
      </c>
      <c r="K885" s="286">
        <v>100</v>
      </c>
      <c r="L885" s="286">
        <v>173</v>
      </c>
      <c r="M885" s="287">
        <v>18.7</v>
      </c>
      <c r="N885" s="288"/>
    </row>
    <row r="886" spans="1:14">
      <c r="A886" s="174" t="s">
        <v>26</v>
      </c>
      <c r="B886" s="303"/>
      <c r="C886" s="303" t="s">
        <v>16</v>
      </c>
      <c r="D886" s="283" t="s">
        <v>896</v>
      </c>
      <c r="E886" s="283" t="s">
        <v>62</v>
      </c>
      <c r="F886" s="284" t="s">
        <v>649</v>
      </c>
      <c r="G886" s="284">
        <v>1982</v>
      </c>
      <c r="H886" s="285" t="s">
        <v>1172</v>
      </c>
      <c r="I886" s="285" t="s">
        <v>307</v>
      </c>
      <c r="J886" s="286">
        <v>80</v>
      </c>
      <c r="K886" s="286">
        <v>95</v>
      </c>
      <c r="L886" s="286">
        <v>170</v>
      </c>
      <c r="M886" s="287">
        <v>10.1</v>
      </c>
      <c r="N886" s="288"/>
    </row>
    <row r="887" spans="1:14">
      <c r="A887" s="174" t="s">
        <v>26</v>
      </c>
      <c r="B887" s="303"/>
      <c r="C887" s="303" t="s">
        <v>16</v>
      </c>
      <c r="D887" s="283" t="s">
        <v>896</v>
      </c>
      <c r="E887" s="283" t="s">
        <v>62</v>
      </c>
      <c r="F887" s="284" t="s">
        <v>649</v>
      </c>
      <c r="G887" s="284">
        <v>1982</v>
      </c>
      <c r="H887" s="285" t="s">
        <v>1193</v>
      </c>
      <c r="I887" s="285" t="s">
        <v>1373</v>
      </c>
      <c r="J887" s="286">
        <v>75</v>
      </c>
      <c r="K887" s="286">
        <v>100</v>
      </c>
      <c r="L887" s="286">
        <v>175</v>
      </c>
      <c r="M887" s="287">
        <v>14.4</v>
      </c>
      <c r="N887" s="288"/>
    </row>
    <row r="888" spans="1:14">
      <c r="A888" s="174" t="s">
        <v>26</v>
      </c>
      <c r="B888" s="303"/>
      <c r="C888" s="303" t="s">
        <v>16</v>
      </c>
      <c r="D888" s="283" t="s">
        <v>898</v>
      </c>
      <c r="E888" s="283" t="s">
        <v>113</v>
      </c>
      <c r="F888" s="284" t="s">
        <v>649</v>
      </c>
      <c r="G888" s="284">
        <v>1986</v>
      </c>
      <c r="H888" s="285" t="s">
        <v>1193</v>
      </c>
      <c r="I888" s="285" t="s">
        <v>1544</v>
      </c>
      <c r="J888" s="286">
        <v>68</v>
      </c>
      <c r="K888" s="286">
        <v>91</v>
      </c>
      <c r="L888" s="286">
        <v>159</v>
      </c>
      <c r="M888" s="287">
        <v>3.1</v>
      </c>
      <c r="N888" s="288"/>
    </row>
    <row r="889" spans="1:14">
      <c r="A889" s="174" t="s">
        <v>26</v>
      </c>
      <c r="B889" s="303"/>
      <c r="C889" s="303" t="s">
        <v>16</v>
      </c>
      <c r="D889" s="283" t="s">
        <v>1126</v>
      </c>
      <c r="E889" s="283" t="s">
        <v>446</v>
      </c>
      <c r="F889" s="284" t="s">
        <v>649</v>
      </c>
      <c r="G889" s="284">
        <v>1966</v>
      </c>
      <c r="H889" s="285" t="s">
        <v>1194</v>
      </c>
      <c r="I889" s="285" t="s">
        <v>1545</v>
      </c>
      <c r="J889" s="286">
        <v>90</v>
      </c>
      <c r="K889" s="286">
        <v>125</v>
      </c>
      <c r="L889" s="286">
        <v>215</v>
      </c>
      <c r="M889" s="287">
        <v>26.5</v>
      </c>
      <c r="N889" s="288"/>
    </row>
    <row r="890" spans="1:14">
      <c r="A890" s="174" t="s">
        <v>26</v>
      </c>
      <c r="B890" s="303"/>
      <c r="C890" s="303" t="s">
        <v>16</v>
      </c>
      <c r="D890" s="283" t="s">
        <v>903</v>
      </c>
      <c r="E890" s="283" t="s">
        <v>76</v>
      </c>
      <c r="F890" s="284" t="s">
        <v>649</v>
      </c>
      <c r="G890" s="284">
        <v>1986</v>
      </c>
      <c r="H890" s="285" t="s">
        <v>1172</v>
      </c>
      <c r="I890" s="285" t="s">
        <v>657</v>
      </c>
      <c r="J890" s="286">
        <v>93</v>
      </c>
      <c r="K890" s="286">
        <v>120</v>
      </c>
      <c r="L890" s="286">
        <v>212</v>
      </c>
      <c r="M890" s="287">
        <v>48</v>
      </c>
      <c r="N890" s="288"/>
    </row>
    <row r="891" spans="1:14">
      <c r="A891" s="174" t="s">
        <v>26</v>
      </c>
      <c r="B891" s="303"/>
      <c r="C891" s="303" t="s">
        <v>16</v>
      </c>
      <c r="D891" s="283" t="s">
        <v>1546</v>
      </c>
      <c r="E891" s="283" t="s">
        <v>1547</v>
      </c>
      <c r="F891" s="284" t="s">
        <v>649</v>
      </c>
      <c r="G891" s="284">
        <v>1993</v>
      </c>
      <c r="H891" s="285" t="s">
        <v>1179</v>
      </c>
      <c r="I891" s="285" t="s">
        <v>1283</v>
      </c>
      <c r="J891" s="286">
        <v>76</v>
      </c>
      <c r="K891" s="286">
        <v>106</v>
      </c>
      <c r="L891" s="286">
        <v>182</v>
      </c>
      <c r="M891" s="287">
        <v>43</v>
      </c>
      <c r="N891" s="288"/>
    </row>
    <row r="892" spans="1:14">
      <c r="A892" s="174" t="s">
        <v>26</v>
      </c>
      <c r="B892" s="303"/>
      <c r="C892" s="303" t="s">
        <v>16</v>
      </c>
      <c r="D892" s="283" t="s">
        <v>71</v>
      </c>
      <c r="E892" s="283" t="s">
        <v>70</v>
      </c>
      <c r="F892" s="284" t="s">
        <v>649</v>
      </c>
      <c r="G892" s="284">
        <v>1979</v>
      </c>
      <c r="H892" s="285" t="s">
        <v>1194</v>
      </c>
      <c r="I892" s="285" t="s">
        <v>1548</v>
      </c>
      <c r="J892" s="286">
        <v>104</v>
      </c>
      <c r="K892" s="286">
        <v>134</v>
      </c>
      <c r="L892" s="286">
        <v>238</v>
      </c>
      <c r="M892" s="287">
        <v>36</v>
      </c>
      <c r="N892" s="288"/>
    </row>
    <row r="893" spans="1:14">
      <c r="A893" s="174" t="s">
        <v>26</v>
      </c>
      <c r="B893" s="303"/>
      <c r="C893" s="303" t="s">
        <v>16</v>
      </c>
      <c r="D893" s="283" t="s">
        <v>423</v>
      </c>
      <c r="E893" s="283" t="s">
        <v>430</v>
      </c>
      <c r="F893" s="284" t="s">
        <v>649</v>
      </c>
      <c r="G893" s="284">
        <v>1963</v>
      </c>
      <c r="H893" s="285" t="s">
        <v>1221</v>
      </c>
      <c r="I893" s="285" t="s">
        <v>396</v>
      </c>
      <c r="J893" s="286">
        <v>64</v>
      </c>
      <c r="K893" s="286">
        <v>80</v>
      </c>
      <c r="L893" s="286">
        <v>144</v>
      </c>
      <c r="M893" s="287">
        <v>15</v>
      </c>
      <c r="N893" s="288"/>
    </row>
    <row r="894" spans="1:14">
      <c r="A894" s="174" t="s">
        <v>26</v>
      </c>
      <c r="B894" s="303"/>
      <c r="C894" s="303" t="s">
        <v>16</v>
      </c>
      <c r="D894" s="283" t="s">
        <v>1549</v>
      </c>
      <c r="E894" s="283" t="s">
        <v>65</v>
      </c>
      <c r="F894" s="284" t="s">
        <v>649</v>
      </c>
      <c r="G894" s="284">
        <v>1993</v>
      </c>
      <c r="H894" s="285" t="s">
        <v>1193</v>
      </c>
      <c r="I894" s="285" t="s">
        <v>719</v>
      </c>
      <c r="J894" s="286">
        <v>109</v>
      </c>
      <c r="K894" s="286">
        <v>137</v>
      </c>
      <c r="L894" s="286">
        <v>246</v>
      </c>
      <c r="M894" s="287">
        <v>60.4</v>
      </c>
      <c r="N894" s="288"/>
    </row>
    <row r="895" spans="1:14">
      <c r="A895" s="174" t="s">
        <v>26</v>
      </c>
      <c r="B895" s="303"/>
      <c r="C895" s="303" t="s">
        <v>16</v>
      </c>
      <c r="D895" s="283" t="s">
        <v>1550</v>
      </c>
      <c r="E895" s="283" t="s">
        <v>174</v>
      </c>
      <c r="F895" s="284" t="s">
        <v>649</v>
      </c>
      <c r="G895" s="284">
        <v>1990</v>
      </c>
      <c r="H895" s="285" t="s">
        <v>1193</v>
      </c>
      <c r="I895" s="285" t="s">
        <v>660</v>
      </c>
      <c r="J895" s="286">
        <v>90</v>
      </c>
      <c r="K895" s="286">
        <v>133</v>
      </c>
      <c r="L895" s="286">
        <v>223</v>
      </c>
      <c r="M895" s="287">
        <v>40.4</v>
      </c>
      <c r="N895" s="288"/>
    </row>
    <row r="896" spans="1:14">
      <c r="A896" s="174" t="s">
        <v>26</v>
      </c>
      <c r="B896" s="303"/>
      <c r="C896" s="303" t="s">
        <v>16</v>
      </c>
      <c r="D896" s="283" t="s">
        <v>1551</v>
      </c>
      <c r="E896" s="283" t="s">
        <v>1552</v>
      </c>
      <c r="F896" s="284" t="s">
        <v>649</v>
      </c>
      <c r="G896" s="284">
        <v>1989</v>
      </c>
      <c r="H896" s="285" t="s">
        <v>1194</v>
      </c>
      <c r="I896" s="285" t="s">
        <v>1553</v>
      </c>
      <c r="J896" s="286">
        <v>116</v>
      </c>
      <c r="K896" s="286">
        <v>150</v>
      </c>
      <c r="L896" s="286">
        <v>265</v>
      </c>
      <c r="M896" s="287">
        <v>71</v>
      </c>
      <c r="N896" s="288"/>
    </row>
    <row r="897" spans="1:14">
      <c r="A897" s="174" t="s">
        <v>26</v>
      </c>
      <c r="B897" s="303"/>
      <c r="C897" s="303" t="s">
        <v>16</v>
      </c>
      <c r="D897" s="283" t="s">
        <v>66</v>
      </c>
      <c r="E897" s="283" t="s">
        <v>236</v>
      </c>
      <c r="F897" s="284" t="s">
        <v>649</v>
      </c>
      <c r="G897" s="284">
        <v>1975</v>
      </c>
      <c r="H897" s="285" t="s">
        <v>1172</v>
      </c>
      <c r="I897" s="285" t="s">
        <v>1251</v>
      </c>
      <c r="J897" s="286">
        <v>101</v>
      </c>
      <c r="K897" s="286">
        <v>113</v>
      </c>
      <c r="L897" s="286">
        <v>211</v>
      </c>
      <c r="M897" s="287">
        <v>45.6</v>
      </c>
      <c r="N897" s="288"/>
    </row>
    <row r="898" spans="1:14">
      <c r="A898" s="174" t="s">
        <v>26</v>
      </c>
      <c r="B898" s="303"/>
      <c r="C898" s="303" t="s">
        <v>16</v>
      </c>
      <c r="D898" s="283" t="s">
        <v>66</v>
      </c>
      <c r="E898" s="283" t="s">
        <v>236</v>
      </c>
      <c r="F898" s="284" t="s">
        <v>649</v>
      </c>
      <c r="G898" s="284">
        <v>1975</v>
      </c>
      <c r="H898" s="285" t="s">
        <v>1193</v>
      </c>
      <c r="I898" s="285" t="s">
        <v>1253</v>
      </c>
      <c r="J898" s="286">
        <v>100</v>
      </c>
      <c r="K898" s="286">
        <v>110</v>
      </c>
      <c r="L898" s="286">
        <v>208</v>
      </c>
      <c r="M898" s="287">
        <v>37</v>
      </c>
      <c r="N898" s="288"/>
    </row>
    <row r="899" spans="1:14">
      <c r="A899" s="174" t="s">
        <v>26</v>
      </c>
      <c r="B899" s="303"/>
      <c r="C899" s="303" t="s">
        <v>16</v>
      </c>
      <c r="D899" s="283" t="s">
        <v>488</v>
      </c>
      <c r="E899" s="283" t="s">
        <v>487</v>
      </c>
      <c r="F899" s="284" t="s">
        <v>649</v>
      </c>
      <c r="G899" s="284">
        <v>1977</v>
      </c>
      <c r="H899" s="285" t="s">
        <v>1194</v>
      </c>
      <c r="I899" s="285" t="s">
        <v>1554</v>
      </c>
      <c r="J899" s="286">
        <v>123</v>
      </c>
      <c r="K899" s="286">
        <v>135</v>
      </c>
      <c r="L899" s="286">
        <v>258</v>
      </c>
      <c r="M899" s="287">
        <v>61</v>
      </c>
      <c r="N899" s="288"/>
    </row>
    <row r="900" spans="1:14">
      <c r="A900" s="174" t="s">
        <v>81</v>
      </c>
      <c r="C900" s="5" t="s">
        <v>80</v>
      </c>
      <c r="D900" s="304" t="s">
        <v>82</v>
      </c>
      <c r="E900" s="304" t="s">
        <v>62</v>
      </c>
      <c r="F900" s="302" t="s">
        <v>2</v>
      </c>
      <c r="G900" s="302">
        <v>1996</v>
      </c>
      <c r="H900" s="301" t="s">
        <v>1172</v>
      </c>
      <c r="I900" s="301" t="s">
        <v>390</v>
      </c>
      <c r="J900" s="298">
        <v>80</v>
      </c>
      <c r="K900" s="298">
        <v>100</v>
      </c>
      <c r="L900" s="298">
        <f t="shared" ref="L900:L911" si="1">SUM(J900:K900)</f>
        <v>180</v>
      </c>
      <c r="M900" s="300">
        <v>14.7</v>
      </c>
    </row>
    <row r="901" spans="1:14">
      <c r="A901" s="174" t="s">
        <v>81</v>
      </c>
      <c r="B901" s="303"/>
      <c r="C901" s="303" t="s">
        <v>80</v>
      </c>
      <c r="D901" s="304" t="s">
        <v>344</v>
      </c>
      <c r="E901" s="304" t="s">
        <v>343</v>
      </c>
      <c r="F901" s="302" t="s">
        <v>2</v>
      </c>
      <c r="G901" s="302">
        <v>1997</v>
      </c>
      <c r="H901" s="301" t="s">
        <v>1221</v>
      </c>
      <c r="I901" s="301" t="s">
        <v>864</v>
      </c>
      <c r="J901" s="298">
        <v>65</v>
      </c>
      <c r="K901" s="298">
        <v>90</v>
      </c>
      <c r="L901" s="298">
        <f t="shared" si="1"/>
        <v>155</v>
      </c>
      <c r="M901" s="300">
        <v>31</v>
      </c>
    </row>
    <row r="902" spans="1:14">
      <c r="A902" s="174" t="s">
        <v>81</v>
      </c>
      <c r="B902" s="303"/>
      <c r="C902" s="303" t="s">
        <v>80</v>
      </c>
      <c r="D902" s="304" t="s">
        <v>308</v>
      </c>
      <c r="E902" s="304" t="s">
        <v>69</v>
      </c>
      <c r="F902" s="302" t="s">
        <v>2</v>
      </c>
      <c r="G902" s="302">
        <v>1994</v>
      </c>
      <c r="H902" s="301" t="s">
        <v>1193</v>
      </c>
      <c r="I902" s="301" t="s">
        <v>298</v>
      </c>
      <c r="J902" s="298">
        <v>105</v>
      </c>
      <c r="K902" s="298">
        <v>124</v>
      </c>
      <c r="L902" s="298">
        <f t="shared" si="1"/>
        <v>229</v>
      </c>
      <c r="M902" s="300">
        <v>44.2</v>
      </c>
    </row>
    <row r="903" spans="1:14">
      <c r="A903" s="174" t="s">
        <v>81</v>
      </c>
      <c r="B903" s="303"/>
      <c r="C903" s="303" t="s">
        <v>80</v>
      </c>
      <c r="D903" s="304" t="s">
        <v>82</v>
      </c>
      <c r="E903" s="304" t="s">
        <v>65</v>
      </c>
      <c r="F903" s="302" t="s">
        <v>2</v>
      </c>
      <c r="G903" s="302">
        <v>1990</v>
      </c>
      <c r="H903" s="301" t="s">
        <v>59</v>
      </c>
      <c r="I903" s="301" t="s">
        <v>865</v>
      </c>
      <c r="J903" s="298">
        <v>97</v>
      </c>
      <c r="K903" s="298">
        <v>130</v>
      </c>
      <c r="L903" s="298">
        <f t="shared" si="1"/>
        <v>227</v>
      </c>
      <c r="M903" s="300">
        <v>20.5</v>
      </c>
    </row>
    <row r="904" spans="1:14">
      <c r="A904" s="174" t="s">
        <v>81</v>
      </c>
      <c r="B904" s="303"/>
      <c r="C904" s="303" t="s">
        <v>80</v>
      </c>
      <c r="D904" s="304" t="s">
        <v>79</v>
      </c>
      <c r="E904" s="304" t="s">
        <v>78</v>
      </c>
      <c r="F904" s="302" t="s">
        <v>2</v>
      </c>
      <c r="G904" s="302">
        <v>1987</v>
      </c>
      <c r="H904" s="301" t="s">
        <v>1194</v>
      </c>
      <c r="I904" s="301" t="s">
        <v>523</v>
      </c>
      <c r="J904" s="298">
        <v>105</v>
      </c>
      <c r="K904" s="298">
        <v>135</v>
      </c>
      <c r="L904" s="298">
        <f t="shared" si="1"/>
        <v>240</v>
      </c>
      <c r="M904" s="300">
        <v>46</v>
      </c>
    </row>
    <row r="905" spans="1:14">
      <c r="A905" s="174" t="s">
        <v>81</v>
      </c>
      <c r="B905" s="303"/>
      <c r="C905" s="303" t="s">
        <v>80</v>
      </c>
      <c r="D905" s="304" t="s">
        <v>272</v>
      </c>
      <c r="E905" s="304" t="s">
        <v>456</v>
      </c>
      <c r="F905" s="302" t="s">
        <v>2</v>
      </c>
      <c r="G905" s="302">
        <v>1974</v>
      </c>
      <c r="H905" s="301" t="s">
        <v>59</v>
      </c>
      <c r="I905" s="301" t="s">
        <v>83</v>
      </c>
      <c r="J905" s="298">
        <v>55</v>
      </c>
      <c r="K905" s="298">
        <v>72</v>
      </c>
      <c r="L905" s="298">
        <f t="shared" si="1"/>
        <v>127</v>
      </c>
      <c r="M905" s="300">
        <v>0</v>
      </c>
    </row>
    <row r="906" spans="1:14">
      <c r="A906" s="174" t="s">
        <v>81</v>
      </c>
      <c r="B906" s="303"/>
      <c r="C906" s="303" t="s">
        <v>80</v>
      </c>
      <c r="D906" s="304" t="s">
        <v>491</v>
      </c>
      <c r="E906" s="304" t="s">
        <v>9</v>
      </c>
      <c r="F906" s="302" t="s">
        <v>2</v>
      </c>
      <c r="G906" s="302">
        <v>1974</v>
      </c>
      <c r="H906" s="301" t="s">
        <v>59</v>
      </c>
      <c r="I906" s="301" t="s">
        <v>866</v>
      </c>
      <c r="J906" s="298">
        <v>80</v>
      </c>
      <c r="K906" s="298">
        <v>107</v>
      </c>
      <c r="L906" s="298">
        <f t="shared" si="1"/>
        <v>187</v>
      </c>
      <c r="M906" s="300">
        <v>4</v>
      </c>
    </row>
    <row r="907" spans="1:14">
      <c r="A907" s="174" t="s">
        <v>81</v>
      </c>
      <c r="B907" s="303"/>
      <c r="C907" s="303" t="s">
        <v>80</v>
      </c>
      <c r="D907" s="304" t="s">
        <v>181</v>
      </c>
      <c r="E907" s="304" t="s">
        <v>155</v>
      </c>
      <c r="F907" s="302" t="s">
        <v>2</v>
      </c>
      <c r="G907" s="302">
        <v>1992</v>
      </c>
      <c r="H907" s="301" t="s">
        <v>1172</v>
      </c>
      <c r="I907" s="301" t="s">
        <v>867</v>
      </c>
      <c r="J907" s="298">
        <v>83</v>
      </c>
      <c r="K907" s="298">
        <v>107</v>
      </c>
      <c r="L907" s="298">
        <f t="shared" si="1"/>
        <v>190</v>
      </c>
      <c r="M907" s="300">
        <v>39</v>
      </c>
    </row>
    <row r="908" spans="1:14">
      <c r="A908" s="174" t="s">
        <v>81</v>
      </c>
      <c r="B908" s="303"/>
      <c r="C908" s="303" t="s">
        <v>80</v>
      </c>
      <c r="D908" s="304" t="s">
        <v>868</v>
      </c>
      <c r="E908" s="304" t="s">
        <v>421</v>
      </c>
      <c r="F908" s="302" t="s">
        <v>2</v>
      </c>
      <c r="G908" s="302">
        <v>1985</v>
      </c>
      <c r="H908" s="301" t="s">
        <v>1194</v>
      </c>
      <c r="I908" s="301" t="s">
        <v>869</v>
      </c>
      <c r="J908" s="298">
        <v>80</v>
      </c>
      <c r="K908" s="298">
        <v>100</v>
      </c>
      <c r="L908" s="298">
        <f t="shared" si="1"/>
        <v>180</v>
      </c>
      <c r="M908" s="300">
        <v>13</v>
      </c>
    </row>
    <row r="909" spans="1:14">
      <c r="A909" s="174" t="s">
        <v>81</v>
      </c>
      <c r="B909" s="303"/>
      <c r="C909" s="303" t="s">
        <v>80</v>
      </c>
      <c r="D909" s="304" t="s">
        <v>1555</v>
      </c>
      <c r="E909" s="304" t="s">
        <v>233</v>
      </c>
      <c r="F909" s="302" t="s">
        <v>2</v>
      </c>
      <c r="G909" s="302">
        <v>1992</v>
      </c>
      <c r="H909" s="301" t="s">
        <v>1172</v>
      </c>
      <c r="I909" s="301" t="s">
        <v>867</v>
      </c>
      <c r="J909" s="298">
        <v>80</v>
      </c>
      <c r="K909" s="298">
        <v>100</v>
      </c>
      <c r="L909" s="298">
        <f t="shared" si="1"/>
        <v>180</v>
      </c>
      <c r="M909" s="300">
        <v>24</v>
      </c>
    </row>
    <row r="910" spans="1:14">
      <c r="A910" s="174" t="s">
        <v>81</v>
      </c>
      <c r="B910" s="303"/>
      <c r="C910" s="303" t="s">
        <v>80</v>
      </c>
      <c r="D910" s="304" t="s">
        <v>1556</v>
      </c>
      <c r="E910" s="304" t="s">
        <v>1557</v>
      </c>
      <c r="F910" s="302" t="s">
        <v>13</v>
      </c>
      <c r="G910" s="302">
        <v>1997</v>
      </c>
      <c r="H910" s="301" t="s">
        <v>1221</v>
      </c>
      <c r="I910" s="301" t="s">
        <v>856</v>
      </c>
      <c r="J910" s="298">
        <v>53</v>
      </c>
      <c r="K910" s="298">
        <v>65</v>
      </c>
      <c r="L910" s="298">
        <f t="shared" si="1"/>
        <v>118</v>
      </c>
      <c r="M910" s="300">
        <v>52</v>
      </c>
    </row>
    <row r="911" spans="1:14">
      <c r="A911" s="174" t="s">
        <v>81</v>
      </c>
      <c r="B911" s="303"/>
      <c r="C911" s="303" t="s">
        <v>80</v>
      </c>
      <c r="D911" s="304" t="s">
        <v>1558</v>
      </c>
      <c r="E911" s="304" t="s">
        <v>1559</v>
      </c>
      <c r="F911" s="302" t="s">
        <v>13</v>
      </c>
      <c r="G911" s="302">
        <v>1994</v>
      </c>
      <c r="H911" s="301" t="s">
        <v>1192</v>
      </c>
      <c r="I911" s="301" t="s">
        <v>1465</v>
      </c>
      <c r="J911" s="298">
        <v>25</v>
      </c>
      <c r="K911" s="298">
        <v>38</v>
      </c>
      <c r="L911" s="298">
        <f t="shared" si="1"/>
        <v>63</v>
      </c>
      <c r="M911" s="300">
        <v>9.5</v>
      </c>
    </row>
    <row r="912" spans="1:14">
      <c r="A912" s="174" t="s">
        <v>64</v>
      </c>
      <c r="C912" s="5" t="s">
        <v>16</v>
      </c>
      <c r="D912" s="304" t="s">
        <v>1146</v>
      </c>
      <c r="E912" s="304" t="s">
        <v>102</v>
      </c>
      <c r="F912" s="302" t="s">
        <v>2</v>
      </c>
      <c r="G912" s="302">
        <v>1977</v>
      </c>
      <c r="H912" s="301" t="s">
        <v>1194</v>
      </c>
      <c r="I912" s="301" t="s">
        <v>538</v>
      </c>
      <c r="J912" s="298">
        <v>65</v>
      </c>
      <c r="K912" s="298">
        <v>92</v>
      </c>
      <c r="L912" s="298">
        <v>157</v>
      </c>
      <c r="M912" s="300"/>
      <c r="N912" s="299">
        <v>176.8</v>
      </c>
    </row>
    <row r="913" spans="1:14">
      <c r="A913" s="174" t="s">
        <v>64</v>
      </c>
      <c r="B913" s="303"/>
      <c r="C913" s="303" t="s">
        <v>16</v>
      </c>
      <c r="D913" s="304" t="s">
        <v>68</v>
      </c>
      <c r="E913" s="304" t="s">
        <v>67</v>
      </c>
      <c r="F913" s="302" t="s">
        <v>2</v>
      </c>
      <c r="G913" s="302">
        <v>1980</v>
      </c>
      <c r="H913" s="301" t="s">
        <v>59</v>
      </c>
      <c r="I913" s="301" t="s">
        <v>1560</v>
      </c>
      <c r="J913" s="298">
        <v>95</v>
      </c>
      <c r="K913" s="298">
        <v>130</v>
      </c>
      <c r="L913" s="298">
        <v>225</v>
      </c>
      <c r="M913" s="300">
        <v>20</v>
      </c>
      <c r="N913" s="299">
        <v>233.5</v>
      </c>
    </row>
    <row r="914" spans="1:14">
      <c r="A914" s="174" t="s">
        <v>64</v>
      </c>
      <c r="B914" s="303"/>
      <c r="C914" s="303" t="s">
        <v>16</v>
      </c>
      <c r="D914" s="304" t="s">
        <v>464</v>
      </c>
      <c r="E914" s="304" t="s">
        <v>368</v>
      </c>
      <c r="F914" s="302" t="s">
        <v>2</v>
      </c>
      <c r="G914" s="302">
        <v>1969</v>
      </c>
      <c r="H914" s="301" t="s">
        <v>1194</v>
      </c>
      <c r="I914" s="301" t="s">
        <v>1530</v>
      </c>
      <c r="J914" s="298">
        <v>65</v>
      </c>
      <c r="K914" s="298">
        <v>92</v>
      </c>
      <c r="L914" s="298">
        <v>157</v>
      </c>
      <c r="M914" s="300"/>
      <c r="N914" s="299">
        <v>176.1</v>
      </c>
    </row>
    <row r="915" spans="1:14">
      <c r="A915" s="174" t="s">
        <v>64</v>
      </c>
      <c r="B915" s="303"/>
      <c r="C915" s="303" t="s">
        <v>16</v>
      </c>
      <c r="D915" s="304" t="s">
        <v>914</v>
      </c>
      <c r="E915" s="304" t="s">
        <v>109</v>
      </c>
      <c r="F915" s="302" t="s">
        <v>2</v>
      </c>
      <c r="G915" s="302">
        <v>1943</v>
      </c>
      <c r="H915" s="301" t="s">
        <v>1179</v>
      </c>
      <c r="I915" s="301" t="s">
        <v>559</v>
      </c>
      <c r="J915" s="298">
        <v>38</v>
      </c>
      <c r="K915" s="298">
        <v>50</v>
      </c>
      <c r="L915" s="298">
        <v>88</v>
      </c>
      <c r="M915" s="300"/>
      <c r="N915" s="299">
        <v>228.8</v>
      </c>
    </row>
    <row r="916" spans="1:14">
      <c r="A916" s="174" t="s">
        <v>64</v>
      </c>
      <c r="B916" s="303"/>
      <c r="C916" s="303" t="s">
        <v>16</v>
      </c>
      <c r="D916" s="304" t="s">
        <v>1561</v>
      </c>
      <c r="E916" s="304" t="s">
        <v>133</v>
      </c>
      <c r="F916" s="302" t="s">
        <v>2</v>
      </c>
      <c r="G916" s="302">
        <v>1988</v>
      </c>
      <c r="H916" s="301" t="s">
        <v>1193</v>
      </c>
      <c r="I916" s="301" t="s">
        <v>910</v>
      </c>
      <c r="J916" s="298">
        <v>55</v>
      </c>
      <c r="K916" s="298">
        <v>78</v>
      </c>
      <c r="L916" s="298">
        <v>130</v>
      </c>
      <c r="M916" s="300"/>
      <c r="N916" s="299">
        <v>153.19999999999999</v>
      </c>
    </row>
    <row r="917" spans="1:14">
      <c r="A917" s="174" t="s">
        <v>64</v>
      </c>
      <c r="B917" s="303"/>
      <c r="C917" s="303" t="s">
        <v>16</v>
      </c>
      <c r="D917" s="304" t="s">
        <v>914</v>
      </c>
      <c r="E917" s="304" t="s">
        <v>109</v>
      </c>
      <c r="F917" s="302" t="s">
        <v>2</v>
      </c>
      <c r="G917" s="302">
        <v>1969</v>
      </c>
      <c r="H917" s="301" t="s">
        <v>1172</v>
      </c>
      <c r="I917" s="301" t="s">
        <v>603</v>
      </c>
      <c r="J917" s="298">
        <v>38</v>
      </c>
      <c r="K917" s="298">
        <v>52</v>
      </c>
      <c r="L917" s="298">
        <v>90</v>
      </c>
      <c r="M917" s="300"/>
      <c r="N917" s="299">
        <v>230</v>
      </c>
    </row>
  </sheetData>
  <autoFilter ref="A2:V435"/>
  <mergeCells count="6">
    <mergeCell ref="J1:O1"/>
    <mergeCell ref="C1:C2"/>
    <mergeCell ref="A1:A2"/>
    <mergeCell ref="B1:B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e.V.&amp;"Arial,Standard"&amp;20Gewichtheben&amp;"-,Standard"&amp;11&amp;K01+000&amp;R&amp;G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04"/>
  <sheetViews>
    <sheetView showGridLines="0" zoomScalePageLayoutView="70" workbookViewId="0">
      <pane ySplit="3" topLeftCell="A466" activePane="bottomLeft" state="frozen"/>
      <selection activeCell="G17" sqref="G17"/>
      <selection pane="bottomLeft" activeCell="J1" sqref="J1"/>
    </sheetView>
  </sheetViews>
  <sheetFormatPr baseColWidth="10" defaultColWidth="0.140625" defaultRowHeight="15"/>
  <cols>
    <col min="1" max="1" width="8.140625" style="44" customWidth="1"/>
    <col min="2" max="2" width="19.42578125" style="42" customWidth="1"/>
    <col min="3" max="3" width="16.85546875" style="42" customWidth="1"/>
    <col min="4" max="4" width="26.140625" style="43" customWidth="1"/>
    <col min="5" max="5" width="10.42578125" style="303" customWidth="1"/>
    <col min="6" max="6" width="5.7109375" style="303" customWidth="1"/>
    <col min="7" max="7" width="9.28515625" style="303" customWidth="1"/>
    <col min="8" max="8" width="8.7109375" style="303" customWidth="1"/>
    <col min="9" max="9" width="12.5703125" style="2" customWidth="1"/>
    <col min="10" max="33" width="12.5703125" customWidth="1"/>
    <col min="256" max="256" width="8.140625" customWidth="1"/>
    <col min="257" max="257" width="19.42578125" customWidth="1"/>
    <col min="258" max="258" width="16.85546875" customWidth="1"/>
    <col min="259" max="259" width="26.140625" customWidth="1"/>
    <col min="260" max="260" width="10.42578125" customWidth="1"/>
    <col min="261" max="261" width="5.7109375" customWidth="1"/>
    <col min="262" max="262" width="9.28515625" customWidth="1"/>
    <col min="263" max="263" width="8.7109375" customWidth="1"/>
    <col min="264" max="264" width="12.5703125" customWidth="1"/>
    <col min="265" max="265" width="6.28515625" customWidth="1"/>
    <col min="266" max="289" width="12.5703125" customWidth="1"/>
    <col min="512" max="512" width="8.140625" customWidth="1"/>
    <col min="513" max="513" width="19.42578125" customWidth="1"/>
    <col min="514" max="514" width="16.85546875" customWidth="1"/>
    <col min="515" max="515" width="26.140625" customWidth="1"/>
    <col min="516" max="516" width="10.42578125" customWidth="1"/>
    <col min="517" max="517" width="5.7109375" customWidth="1"/>
    <col min="518" max="518" width="9.28515625" customWidth="1"/>
    <col min="519" max="519" width="8.7109375" customWidth="1"/>
    <col min="520" max="520" width="12.5703125" customWidth="1"/>
    <col min="521" max="521" width="6.28515625" customWidth="1"/>
    <col min="522" max="545" width="12.5703125" customWidth="1"/>
    <col min="768" max="768" width="8.140625" customWidth="1"/>
    <col min="769" max="769" width="19.42578125" customWidth="1"/>
    <col min="770" max="770" width="16.85546875" customWidth="1"/>
    <col min="771" max="771" width="26.140625" customWidth="1"/>
    <col min="772" max="772" width="10.42578125" customWidth="1"/>
    <col min="773" max="773" width="5.7109375" customWidth="1"/>
    <col min="774" max="774" width="9.28515625" customWidth="1"/>
    <col min="775" max="775" width="8.7109375" customWidth="1"/>
    <col min="776" max="776" width="12.5703125" customWidth="1"/>
    <col min="777" max="777" width="6.28515625" customWidth="1"/>
    <col min="778" max="801" width="12.5703125" customWidth="1"/>
    <col min="1024" max="1024" width="8.140625" customWidth="1"/>
    <col min="1025" max="1025" width="19.42578125" customWidth="1"/>
    <col min="1026" max="1026" width="16.85546875" customWidth="1"/>
    <col min="1027" max="1027" width="26.140625" customWidth="1"/>
    <col min="1028" max="1028" width="10.42578125" customWidth="1"/>
    <col min="1029" max="1029" width="5.7109375" customWidth="1"/>
    <col min="1030" max="1030" width="9.28515625" customWidth="1"/>
    <col min="1031" max="1031" width="8.7109375" customWidth="1"/>
    <col min="1032" max="1032" width="12.5703125" customWidth="1"/>
    <col min="1033" max="1033" width="6.28515625" customWidth="1"/>
    <col min="1034" max="1057" width="12.5703125" customWidth="1"/>
    <col min="1280" max="1280" width="8.140625" customWidth="1"/>
    <col min="1281" max="1281" width="19.42578125" customWidth="1"/>
    <col min="1282" max="1282" width="16.85546875" customWidth="1"/>
    <col min="1283" max="1283" width="26.140625" customWidth="1"/>
    <col min="1284" max="1284" width="10.42578125" customWidth="1"/>
    <col min="1285" max="1285" width="5.7109375" customWidth="1"/>
    <col min="1286" max="1286" width="9.28515625" customWidth="1"/>
    <col min="1287" max="1287" width="8.7109375" customWidth="1"/>
    <col min="1288" max="1288" width="12.5703125" customWidth="1"/>
    <col min="1289" max="1289" width="6.28515625" customWidth="1"/>
    <col min="1290" max="1313" width="12.5703125" customWidth="1"/>
    <col min="1536" max="1536" width="8.140625" customWidth="1"/>
    <col min="1537" max="1537" width="19.42578125" customWidth="1"/>
    <col min="1538" max="1538" width="16.85546875" customWidth="1"/>
    <col min="1539" max="1539" width="26.140625" customWidth="1"/>
    <col min="1540" max="1540" width="10.42578125" customWidth="1"/>
    <col min="1541" max="1541" width="5.7109375" customWidth="1"/>
    <col min="1542" max="1542" width="9.28515625" customWidth="1"/>
    <col min="1543" max="1543" width="8.7109375" customWidth="1"/>
    <col min="1544" max="1544" width="12.5703125" customWidth="1"/>
    <col min="1545" max="1545" width="6.28515625" customWidth="1"/>
    <col min="1546" max="1569" width="12.5703125" customWidth="1"/>
    <col min="1792" max="1792" width="8.140625" customWidth="1"/>
    <col min="1793" max="1793" width="19.42578125" customWidth="1"/>
    <col min="1794" max="1794" width="16.85546875" customWidth="1"/>
    <col min="1795" max="1795" width="26.140625" customWidth="1"/>
    <col min="1796" max="1796" width="10.42578125" customWidth="1"/>
    <col min="1797" max="1797" width="5.7109375" customWidth="1"/>
    <col min="1798" max="1798" width="9.28515625" customWidth="1"/>
    <col min="1799" max="1799" width="8.7109375" customWidth="1"/>
    <col min="1800" max="1800" width="12.5703125" customWidth="1"/>
    <col min="1801" max="1801" width="6.28515625" customWidth="1"/>
    <col min="1802" max="1825" width="12.5703125" customWidth="1"/>
    <col min="2048" max="2048" width="8.140625" customWidth="1"/>
    <col min="2049" max="2049" width="19.42578125" customWidth="1"/>
    <col min="2050" max="2050" width="16.85546875" customWidth="1"/>
    <col min="2051" max="2051" width="26.140625" customWidth="1"/>
    <col min="2052" max="2052" width="10.42578125" customWidth="1"/>
    <col min="2053" max="2053" width="5.7109375" customWidth="1"/>
    <col min="2054" max="2054" width="9.28515625" customWidth="1"/>
    <col min="2055" max="2055" width="8.7109375" customWidth="1"/>
    <col min="2056" max="2056" width="12.5703125" customWidth="1"/>
    <col min="2057" max="2057" width="6.28515625" customWidth="1"/>
    <col min="2058" max="2081" width="12.5703125" customWidth="1"/>
    <col min="2304" max="2304" width="8.140625" customWidth="1"/>
    <col min="2305" max="2305" width="19.42578125" customWidth="1"/>
    <col min="2306" max="2306" width="16.85546875" customWidth="1"/>
    <col min="2307" max="2307" width="26.140625" customWidth="1"/>
    <col min="2308" max="2308" width="10.42578125" customWidth="1"/>
    <col min="2309" max="2309" width="5.7109375" customWidth="1"/>
    <col min="2310" max="2310" width="9.28515625" customWidth="1"/>
    <col min="2311" max="2311" width="8.7109375" customWidth="1"/>
    <col min="2312" max="2312" width="12.5703125" customWidth="1"/>
    <col min="2313" max="2313" width="6.28515625" customWidth="1"/>
    <col min="2314" max="2337" width="12.5703125" customWidth="1"/>
    <col min="2560" max="2560" width="8.140625" customWidth="1"/>
    <col min="2561" max="2561" width="19.42578125" customWidth="1"/>
    <col min="2562" max="2562" width="16.85546875" customWidth="1"/>
    <col min="2563" max="2563" width="26.140625" customWidth="1"/>
    <col min="2564" max="2564" width="10.42578125" customWidth="1"/>
    <col min="2565" max="2565" width="5.7109375" customWidth="1"/>
    <col min="2566" max="2566" width="9.28515625" customWidth="1"/>
    <col min="2567" max="2567" width="8.7109375" customWidth="1"/>
    <col min="2568" max="2568" width="12.5703125" customWidth="1"/>
    <col min="2569" max="2569" width="6.28515625" customWidth="1"/>
    <col min="2570" max="2593" width="12.5703125" customWidth="1"/>
    <col min="2816" max="2816" width="8.140625" customWidth="1"/>
    <col min="2817" max="2817" width="19.42578125" customWidth="1"/>
    <col min="2818" max="2818" width="16.85546875" customWidth="1"/>
    <col min="2819" max="2819" width="26.140625" customWidth="1"/>
    <col min="2820" max="2820" width="10.42578125" customWidth="1"/>
    <col min="2821" max="2821" width="5.7109375" customWidth="1"/>
    <col min="2822" max="2822" width="9.28515625" customWidth="1"/>
    <col min="2823" max="2823" width="8.7109375" customWidth="1"/>
    <col min="2824" max="2824" width="12.5703125" customWidth="1"/>
    <col min="2825" max="2825" width="6.28515625" customWidth="1"/>
    <col min="2826" max="2849" width="12.5703125" customWidth="1"/>
    <col min="3072" max="3072" width="8.140625" customWidth="1"/>
    <col min="3073" max="3073" width="19.42578125" customWidth="1"/>
    <col min="3074" max="3074" width="16.85546875" customWidth="1"/>
    <col min="3075" max="3075" width="26.140625" customWidth="1"/>
    <col min="3076" max="3076" width="10.42578125" customWidth="1"/>
    <col min="3077" max="3077" width="5.7109375" customWidth="1"/>
    <col min="3078" max="3078" width="9.28515625" customWidth="1"/>
    <col min="3079" max="3079" width="8.7109375" customWidth="1"/>
    <col min="3080" max="3080" width="12.5703125" customWidth="1"/>
    <col min="3081" max="3081" width="6.28515625" customWidth="1"/>
    <col min="3082" max="3105" width="12.5703125" customWidth="1"/>
    <col min="3328" max="3328" width="8.140625" customWidth="1"/>
    <col min="3329" max="3329" width="19.42578125" customWidth="1"/>
    <col min="3330" max="3330" width="16.85546875" customWidth="1"/>
    <col min="3331" max="3331" width="26.140625" customWidth="1"/>
    <col min="3332" max="3332" width="10.42578125" customWidth="1"/>
    <col min="3333" max="3333" width="5.7109375" customWidth="1"/>
    <col min="3334" max="3334" width="9.28515625" customWidth="1"/>
    <col min="3335" max="3335" width="8.7109375" customWidth="1"/>
    <col min="3336" max="3336" width="12.5703125" customWidth="1"/>
    <col min="3337" max="3337" width="6.28515625" customWidth="1"/>
    <col min="3338" max="3361" width="12.5703125" customWidth="1"/>
    <col min="3584" max="3584" width="8.140625" customWidth="1"/>
    <col min="3585" max="3585" width="19.42578125" customWidth="1"/>
    <col min="3586" max="3586" width="16.85546875" customWidth="1"/>
    <col min="3587" max="3587" width="26.140625" customWidth="1"/>
    <col min="3588" max="3588" width="10.42578125" customWidth="1"/>
    <col min="3589" max="3589" width="5.7109375" customWidth="1"/>
    <col min="3590" max="3590" width="9.28515625" customWidth="1"/>
    <col min="3591" max="3591" width="8.7109375" customWidth="1"/>
    <col min="3592" max="3592" width="12.5703125" customWidth="1"/>
    <col min="3593" max="3593" width="6.28515625" customWidth="1"/>
    <col min="3594" max="3617" width="12.5703125" customWidth="1"/>
    <col min="3840" max="3840" width="8.140625" customWidth="1"/>
    <col min="3841" max="3841" width="19.42578125" customWidth="1"/>
    <col min="3842" max="3842" width="16.85546875" customWidth="1"/>
    <col min="3843" max="3843" width="26.140625" customWidth="1"/>
    <col min="3844" max="3844" width="10.42578125" customWidth="1"/>
    <col min="3845" max="3845" width="5.7109375" customWidth="1"/>
    <col min="3846" max="3846" width="9.28515625" customWidth="1"/>
    <col min="3847" max="3847" width="8.7109375" customWidth="1"/>
    <col min="3848" max="3848" width="12.5703125" customWidth="1"/>
    <col min="3849" max="3849" width="6.28515625" customWidth="1"/>
    <col min="3850" max="3873" width="12.5703125" customWidth="1"/>
    <col min="4096" max="4096" width="8.140625" customWidth="1"/>
    <col min="4097" max="4097" width="19.42578125" customWidth="1"/>
    <col min="4098" max="4098" width="16.85546875" customWidth="1"/>
    <col min="4099" max="4099" width="26.140625" customWidth="1"/>
    <col min="4100" max="4100" width="10.42578125" customWidth="1"/>
    <col min="4101" max="4101" width="5.7109375" customWidth="1"/>
    <col min="4102" max="4102" width="9.28515625" customWidth="1"/>
    <col min="4103" max="4103" width="8.7109375" customWidth="1"/>
    <col min="4104" max="4104" width="12.5703125" customWidth="1"/>
    <col min="4105" max="4105" width="6.28515625" customWidth="1"/>
    <col min="4106" max="4129" width="12.5703125" customWidth="1"/>
    <col min="4352" max="4352" width="8.140625" customWidth="1"/>
    <col min="4353" max="4353" width="19.42578125" customWidth="1"/>
    <col min="4354" max="4354" width="16.85546875" customWidth="1"/>
    <col min="4355" max="4355" width="26.140625" customWidth="1"/>
    <col min="4356" max="4356" width="10.42578125" customWidth="1"/>
    <col min="4357" max="4357" width="5.7109375" customWidth="1"/>
    <col min="4358" max="4358" width="9.28515625" customWidth="1"/>
    <col min="4359" max="4359" width="8.7109375" customWidth="1"/>
    <col min="4360" max="4360" width="12.5703125" customWidth="1"/>
    <col min="4361" max="4361" width="6.28515625" customWidth="1"/>
    <col min="4362" max="4385" width="12.5703125" customWidth="1"/>
    <col min="4608" max="4608" width="8.140625" customWidth="1"/>
    <col min="4609" max="4609" width="19.42578125" customWidth="1"/>
    <col min="4610" max="4610" width="16.85546875" customWidth="1"/>
    <col min="4611" max="4611" width="26.140625" customWidth="1"/>
    <col min="4612" max="4612" width="10.42578125" customWidth="1"/>
    <col min="4613" max="4613" width="5.7109375" customWidth="1"/>
    <col min="4614" max="4614" width="9.28515625" customWidth="1"/>
    <col min="4615" max="4615" width="8.7109375" customWidth="1"/>
    <col min="4616" max="4616" width="12.5703125" customWidth="1"/>
    <col min="4617" max="4617" width="6.28515625" customWidth="1"/>
    <col min="4618" max="4641" width="12.5703125" customWidth="1"/>
    <col min="4864" max="4864" width="8.140625" customWidth="1"/>
    <col min="4865" max="4865" width="19.42578125" customWidth="1"/>
    <col min="4866" max="4866" width="16.85546875" customWidth="1"/>
    <col min="4867" max="4867" width="26.140625" customWidth="1"/>
    <col min="4868" max="4868" width="10.42578125" customWidth="1"/>
    <col min="4869" max="4869" width="5.7109375" customWidth="1"/>
    <col min="4870" max="4870" width="9.28515625" customWidth="1"/>
    <col min="4871" max="4871" width="8.7109375" customWidth="1"/>
    <col min="4872" max="4872" width="12.5703125" customWidth="1"/>
    <col min="4873" max="4873" width="6.28515625" customWidth="1"/>
    <col min="4874" max="4897" width="12.5703125" customWidth="1"/>
    <col min="5120" max="5120" width="8.140625" customWidth="1"/>
    <col min="5121" max="5121" width="19.42578125" customWidth="1"/>
    <col min="5122" max="5122" width="16.85546875" customWidth="1"/>
    <col min="5123" max="5123" width="26.140625" customWidth="1"/>
    <col min="5124" max="5124" width="10.42578125" customWidth="1"/>
    <col min="5125" max="5125" width="5.7109375" customWidth="1"/>
    <col min="5126" max="5126" width="9.28515625" customWidth="1"/>
    <col min="5127" max="5127" width="8.7109375" customWidth="1"/>
    <col min="5128" max="5128" width="12.5703125" customWidth="1"/>
    <col min="5129" max="5129" width="6.28515625" customWidth="1"/>
    <col min="5130" max="5153" width="12.5703125" customWidth="1"/>
    <col min="5376" max="5376" width="8.140625" customWidth="1"/>
    <col min="5377" max="5377" width="19.42578125" customWidth="1"/>
    <col min="5378" max="5378" width="16.85546875" customWidth="1"/>
    <col min="5379" max="5379" width="26.140625" customWidth="1"/>
    <col min="5380" max="5380" width="10.42578125" customWidth="1"/>
    <col min="5381" max="5381" width="5.7109375" customWidth="1"/>
    <col min="5382" max="5382" width="9.28515625" customWidth="1"/>
    <col min="5383" max="5383" width="8.7109375" customWidth="1"/>
    <col min="5384" max="5384" width="12.5703125" customWidth="1"/>
    <col min="5385" max="5385" width="6.28515625" customWidth="1"/>
    <col min="5386" max="5409" width="12.5703125" customWidth="1"/>
    <col min="5632" max="5632" width="8.140625" customWidth="1"/>
    <col min="5633" max="5633" width="19.42578125" customWidth="1"/>
    <col min="5634" max="5634" width="16.85546875" customWidth="1"/>
    <col min="5635" max="5635" width="26.140625" customWidth="1"/>
    <col min="5636" max="5636" width="10.42578125" customWidth="1"/>
    <col min="5637" max="5637" width="5.7109375" customWidth="1"/>
    <col min="5638" max="5638" width="9.28515625" customWidth="1"/>
    <col min="5639" max="5639" width="8.7109375" customWidth="1"/>
    <col min="5640" max="5640" width="12.5703125" customWidth="1"/>
    <col min="5641" max="5641" width="6.28515625" customWidth="1"/>
    <col min="5642" max="5665" width="12.5703125" customWidth="1"/>
    <col min="5888" max="5888" width="8.140625" customWidth="1"/>
    <col min="5889" max="5889" width="19.42578125" customWidth="1"/>
    <col min="5890" max="5890" width="16.85546875" customWidth="1"/>
    <col min="5891" max="5891" width="26.140625" customWidth="1"/>
    <col min="5892" max="5892" width="10.42578125" customWidth="1"/>
    <col min="5893" max="5893" width="5.7109375" customWidth="1"/>
    <col min="5894" max="5894" width="9.28515625" customWidth="1"/>
    <col min="5895" max="5895" width="8.7109375" customWidth="1"/>
    <col min="5896" max="5896" width="12.5703125" customWidth="1"/>
    <col min="5897" max="5897" width="6.28515625" customWidth="1"/>
    <col min="5898" max="5921" width="12.5703125" customWidth="1"/>
    <col min="6144" max="6144" width="8.140625" customWidth="1"/>
    <col min="6145" max="6145" width="19.42578125" customWidth="1"/>
    <col min="6146" max="6146" width="16.85546875" customWidth="1"/>
    <col min="6147" max="6147" width="26.140625" customWidth="1"/>
    <col min="6148" max="6148" width="10.42578125" customWidth="1"/>
    <col min="6149" max="6149" width="5.7109375" customWidth="1"/>
    <col min="6150" max="6150" width="9.28515625" customWidth="1"/>
    <col min="6151" max="6151" width="8.7109375" customWidth="1"/>
    <col min="6152" max="6152" width="12.5703125" customWidth="1"/>
    <col min="6153" max="6153" width="6.28515625" customWidth="1"/>
    <col min="6154" max="6177" width="12.5703125" customWidth="1"/>
    <col min="6400" max="6400" width="8.140625" customWidth="1"/>
    <col min="6401" max="6401" width="19.42578125" customWidth="1"/>
    <col min="6402" max="6402" width="16.85546875" customWidth="1"/>
    <col min="6403" max="6403" width="26.140625" customWidth="1"/>
    <col min="6404" max="6404" width="10.42578125" customWidth="1"/>
    <col min="6405" max="6405" width="5.7109375" customWidth="1"/>
    <col min="6406" max="6406" width="9.28515625" customWidth="1"/>
    <col min="6407" max="6407" width="8.7109375" customWidth="1"/>
    <col min="6408" max="6408" width="12.5703125" customWidth="1"/>
    <col min="6409" max="6409" width="6.28515625" customWidth="1"/>
    <col min="6410" max="6433" width="12.5703125" customWidth="1"/>
    <col min="6656" max="6656" width="8.140625" customWidth="1"/>
    <col min="6657" max="6657" width="19.42578125" customWidth="1"/>
    <col min="6658" max="6658" width="16.85546875" customWidth="1"/>
    <col min="6659" max="6659" width="26.140625" customWidth="1"/>
    <col min="6660" max="6660" width="10.42578125" customWidth="1"/>
    <col min="6661" max="6661" width="5.7109375" customWidth="1"/>
    <col min="6662" max="6662" width="9.28515625" customWidth="1"/>
    <col min="6663" max="6663" width="8.7109375" customWidth="1"/>
    <col min="6664" max="6664" width="12.5703125" customWidth="1"/>
    <col min="6665" max="6665" width="6.28515625" customWidth="1"/>
    <col min="6666" max="6689" width="12.5703125" customWidth="1"/>
    <col min="6912" max="6912" width="8.140625" customWidth="1"/>
    <col min="6913" max="6913" width="19.42578125" customWidth="1"/>
    <col min="6914" max="6914" width="16.85546875" customWidth="1"/>
    <col min="6915" max="6915" width="26.140625" customWidth="1"/>
    <col min="6916" max="6916" width="10.42578125" customWidth="1"/>
    <col min="6917" max="6917" width="5.7109375" customWidth="1"/>
    <col min="6918" max="6918" width="9.28515625" customWidth="1"/>
    <col min="6919" max="6919" width="8.7109375" customWidth="1"/>
    <col min="6920" max="6920" width="12.5703125" customWidth="1"/>
    <col min="6921" max="6921" width="6.28515625" customWidth="1"/>
    <col min="6922" max="6945" width="12.5703125" customWidth="1"/>
    <col min="7168" max="7168" width="8.140625" customWidth="1"/>
    <col min="7169" max="7169" width="19.42578125" customWidth="1"/>
    <col min="7170" max="7170" width="16.85546875" customWidth="1"/>
    <col min="7171" max="7171" width="26.140625" customWidth="1"/>
    <col min="7172" max="7172" width="10.42578125" customWidth="1"/>
    <col min="7173" max="7173" width="5.7109375" customWidth="1"/>
    <col min="7174" max="7174" width="9.28515625" customWidth="1"/>
    <col min="7175" max="7175" width="8.7109375" customWidth="1"/>
    <col min="7176" max="7176" width="12.5703125" customWidth="1"/>
    <col min="7177" max="7177" width="6.28515625" customWidth="1"/>
    <col min="7178" max="7201" width="12.5703125" customWidth="1"/>
    <col min="7424" max="7424" width="8.140625" customWidth="1"/>
    <col min="7425" max="7425" width="19.42578125" customWidth="1"/>
    <col min="7426" max="7426" width="16.85546875" customWidth="1"/>
    <col min="7427" max="7427" width="26.140625" customWidth="1"/>
    <col min="7428" max="7428" width="10.42578125" customWidth="1"/>
    <col min="7429" max="7429" width="5.7109375" customWidth="1"/>
    <col min="7430" max="7430" width="9.28515625" customWidth="1"/>
    <col min="7431" max="7431" width="8.7109375" customWidth="1"/>
    <col min="7432" max="7432" width="12.5703125" customWidth="1"/>
    <col min="7433" max="7433" width="6.28515625" customWidth="1"/>
    <col min="7434" max="7457" width="12.5703125" customWidth="1"/>
    <col min="7680" max="7680" width="8.140625" customWidth="1"/>
    <col min="7681" max="7681" width="19.42578125" customWidth="1"/>
    <col min="7682" max="7682" width="16.85546875" customWidth="1"/>
    <col min="7683" max="7683" width="26.140625" customWidth="1"/>
    <col min="7684" max="7684" width="10.42578125" customWidth="1"/>
    <col min="7685" max="7685" width="5.7109375" customWidth="1"/>
    <col min="7686" max="7686" width="9.28515625" customWidth="1"/>
    <col min="7687" max="7687" width="8.7109375" customWidth="1"/>
    <col min="7688" max="7688" width="12.5703125" customWidth="1"/>
    <col min="7689" max="7689" width="6.28515625" customWidth="1"/>
    <col min="7690" max="7713" width="12.5703125" customWidth="1"/>
    <col min="7936" max="7936" width="8.140625" customWidth="1"/>
    <col min="7937" max="7937" width="19.42578125" customWidth="1"/>
    <col min="7938" max="7938" width="16.85546875" customWidth="1"/>
    <col min="7939" max="7939" width="26.140625" customWidth="1"/>
    <col min="7940" max="7940" width="10.42578125" customWidth="1"/>
    <col min="7941" max="7941" width="5.7109375" customWidth="1"/>
    <col min="7942" max="7942" width="9.28515625" customWidth="1"/>
    <col min="7943" max="7943" width="8.7109375" customWidth="1"/>
    <col min="7944" max="7944" width="12.5703125" customWidth="1"/>
    <col min="7945" max="7945" width="6.28515625" customWidth="1"/>
    <col min="7946" max="7969" width="12.5703125" customWidth="1"/>
    <col min="8192" max="8192" width="8.140625" customWidth="1"/>
    <col min="8193" max="8193" width="19.42578125" customWidth="1"/>
    <col min="8194" max="8194" width="16.85546875" customWidth="1"/>
    <col min="8195" max="8195" width="26.140625" customWidth="1"/>
    <col min="8196" max="8196" width="10.42578125" customWidth="1"/>
    <col min="8197" max="8197" width="5.7109375" customWidth="1"/>
    <col min="8198" max="8198" width="9.28515625" customWidth="1"/>
    <col min="8199" max="8199" width="8.7109375" customWidth="1"/>
    <col min="8200" max="8200" width="12.5703125" customWidth="1"/>
    <col min="8201" max="8201" width="6.28515625" customWidth="1"/>
    <col min="8202" max="8225" width="12.5703125" customWidth="1"/>
    <col min="8448" max="8448" width="8.140625" customWidth="1"/>
    <col min="8449" max="8449" width="19.42578125" customWidth="1"/>
    <col min="8450" max="8450" width="16.85546875" customWidth="1"/>
    <col min="8451" max="8451" width="26.140625" customWidth="1"/>
    <col min="8452" max="8452" width="10.42578125" customWidth="1"/>
    <col min="8453" max="8453" width="5.7109375" customWidth="1"/>
    <col min="8454" max="8454" width="9.28515625" customWidth="1"/>
    <col min="8455" max="8455" width="8.7109375" customWidth="1"/>
    <col min="8456" max="8456" width="12.5703125" customWidth="1"/>
    <col min="8457" max="8457" width="6.28515625" customWidth="1"/>
    <col min="8458" max="8481" width="12.5703125" customWidth="1"/>
    <col min="8704" max="8704" width="8.140625" customWidth="1"/>
    <col min="8705" max="8705" width="19.42578125" customWidth="1"/>
    <col min="8706" max="8706" width="16.85546875" customWidth="1"/>
    <col min="8707" max="8707" width="26.140625" customWidth="1"/>
    <col min="8708" max="8708" width="10.42578125" customWidth="1"/>
    <col min="8709" max="8709" width="5.7109375" customWidth="1"/>
    <col min="8710" max="8710" width="9.28515625" customWidth="1"/>
    <col min="8711" max="8711" width="8.7109375" customWidth="1"/>
    <col min="8712" max="8712" width="12.5703125" customWidth="1"/>
    <col min="8713" max="8713" width="6.28515625" customWidth="1"/>
    <col min="8714" max="8737" width="12.5703125" customWidth="1"/>
    <col min="8960" max="8960" width="8.140625" customWidth="1"/>
    <col min="8961" max="8961" width="19.42578125" customWidth="1"/>
    <col min="8962" max="8962" width="16.85546875" customWidth="1"/>
    <col min="8963" max="8963" width="26.140625" customWidth="1"/>
    <col min="8964" max="8964" width="10.42578125" customWidth="1"/>
    <col min="8965" max="8965" width="5.7109375" customWidth="1"/>
    <col min="8966" max="8966" width="9.28515625" customWidth="1"/>
    <col min="8967" max="8967" width="8.7109375" customWidth="1"/>
    <col min="8968" max="8968" width="12.5703125" customWidth="1"/>
    <col min="8969" max="8969" width="6.28515625" customWidth="1"/>
    <col min="8970" max="8993" width="12.5703125" customWidth="1"/>
    <col min="9216" max="9216" width="8.140625" customWidth="1"/>
    <col min="9217" max="9217" width="19.42578125" customWidth="1"/>
    <col min="9218" max="9218" width="16.85546875" customWidth="1"/>
    <col min="9219" max="9219" width="26.140625" customWidth="1"/>
    <col min="9220" max="9220" width="10.42578125" customWidth="1"/>
    <col min="9221" max="9221" width="5.7109375" customWidth="1"/>
    <col min="9222" max="9222" width="9.28515625" customWidth="1"/>
    <col min="9223" max="9223" width="8.7109375" customWidth="1"/>
    <col min="9224" max="9224" width="12.5703125" customWidth="1"/>
    <col min="9225" max="9225" width="6.28515625" customWidth="1"/>
    <col min="9226" max="9249" width="12.5703125" customWidth="1"/>
    <col min="9472" max="9472" width="8.140625" customWidth="1"/>
    <col min="9473" max="9473" width="19.42578125" customWidth="1"/>
    <col min="9474" max="9474" width="16.85546875" customWidth="1"/>
    <col min="9475" max="9475" width="26.140625" customWidth="1"/>
    <col min="9476" max="9476" width="10.42578125" customWidth="1"/>
    <col min="9477" max="9477" width="5.7109375" customWidth="1"/>
    <col min="9478" max="9478" width="9.28515625" customWidth="1"/>
    <col min="9479" max="9479" width="8.7109375" customWidth="1"/>
    <col min="9480" max="9480" width="12.5703125" customWidth="1"/>
    <col min="9481" max="9481" width="6.28515625" customWidth="1"/>
    <col min="9482" max="9505" width="12.5703125" customWidth="1"/>
    <col min="9728" max="9728" width="8.140625" customWidth="1"/>
    <col min="9729" max="9729" width="19.42578125" customWidth="1"/>
    <col min="9730" max="9730" width="16.85546875" customWidth="1"/>
    <col min="9731" max="9731" width="26.140625" customWidth="1"/>
    <col min="9732" max="9732" width="10.42578125" customWidth="1"/>
    <col min="9733" max="9733" width="5.7109375" customWidth="1"/>
    <col min="9734" max="9734" width="9.28515625" customWidth="1"/>
    <col min="9735" max="9735" width="8.7109375" customWidth="1"/>
    <col min="9736" max="9736" width="12.5703125" customWidth="1"/>
    <col min="9737" max="9737" width="6.28515625" customWidth="1"/>
    <col min="9738" max="9761" width="12.5703125" customWidth="1"/>
    <col min="9984" max="9984" width="8.140625" customWidth="1"/>
    <col min="9985" max="9985" width="19.42578125" customWidth="1"/>
    <col min="9986" max="9986" width="16.85546875" customWidth="1"/>
    <col min="9987" max="9987" width="26.140625" customWidth="1"/>
    <col min="9988" max="9988" width="10.42578125" customWidth="1"/>
    <col min="9989" max="9989" width="5.7109375" customWidth="1"/>
    <col min="9990" max="9990" width="9.28515625" customWidth="1"/>
    <col min="9991" max="9991" width="8.7109375" customWidth="1"/>
    <col min="9992" max="9992" width="12.5703125" customWidth="1"/>
    <col min="9993" max="9993" width="6.28515625" customWidth="1"/>
    <col min="9994" max="10017" width="12.5703125" customWidth="1"/>
    <col min="10240" max="10240" width="8.140625" customWidth="1"/>
    <col min="10241" max="10241" width="19.42578125" customWidth="1"/>
    <col min="10242" max="10242" width="16.85546875" customWidth="1"/>
    <col min="10243" max="10243" width="26.140625" customWidth="1"/>
    <col min="10244" max="10244" width="10.42578125" customWidth="1"/>
    <col min="10245" max="10245" width="5.7109375" customWidth="1"/>
    <col min="10246" max="10246" width="9.28515625" customWidth="1"/>
    <col min="10247" max="10247" width="8.7109375" customWidth="1"/>
    <col min="10248" max="10248" width="12.5703125" customWidth="1"/>
    <col min="10249" max="10249" width="6.28515625" customWidth="1"/>
    <col min="10250" max="10273" width="12.5703125" customWidth="1"/>
    <col min="10496" max="10496" width="8.140625" customWidth="1"/>
    <col min="10497" max="10497" width="19.42578125" customWidth="1"/>
    <col min="10498" max="10498" width="16.85546875" customWidth="1"/>
    <col min="10499" max="10499" width="26.140625" customWidth="1"/>
    <col min="10500" max="10500" width="10.42578125" customWidth="1"/>
    <col min="10501" max="10501" width="5.7109375" customWidth="1"/>
    <col min="10502" max="10502" width="9.28515625" customWidth="1"/>
    <col min="10503" max="10503" width="8.7109375" customWidth="1"/>
    <col min="10504" max="10504" width="12.5703125" customWidth="1"/>
    <col min="10505" max="10505" width="6.28515625" customWidth="1"/>
    <col min="10506" max="10529" width="12.5703125" customWidth="1"/>
    <col min="10752" max="10752" width="8.140625" customWidth="1"/>
    <col min="10753" max="10753" width="19.42578125" customWidth="1"/>
    <col min="10754" max="10754" width="16.85546875" customWidth="1"/>
    <col min="10755" max="10755" width="26.140625" customWidth="1"/>
    <col min="10756" max="10756" width="10.42578125" customWidth="1"/>
    <col min="10757" max="10757" width="5.7109375" customWidth="1"/>
    <col min="10758" max="10758" width="9.28515625" customWidth="1"/>
    <col min="10759" max="10759" width="8.7109375" customWidth="1"/>
    <col min="10760" max="10760" width="12.5703125" customWidth="1"/>
    <col min="10761" max="10761" width="6.28515625" customWidth="1"/>
    <col min="10762" max="10785" width="12.5703125" customWidth="1"/>
    <col min="11008" max="11008" width="8.140625" customWidth="1"/>
    <col min="11009" max="11009" width="19.42578125" customWidth="1"/>
    <col min="11010" max="11010" width="16.85546875" customWidth="1"/>
    <col min="11011" max="11011" width="26.140625" customWidth="1"/>
    <col min="11012" max="11012" width="10.42578125" customWidth="1"/>
    <col min="11013" max="11013" width="5.7109375" customWidth="1"/>
    <col min="11014" max="11014" width="9.28515625" customWidth="1"/>
    <col min="11015" max="11015" width="8.7109375" customWidth="1"/>
    <col min="11016" max="11016" width="12.5703125" customWidth="1"/>
    <col min="11017" max="11017" width="6.28515625" customWidth="1"/>
    <col min="11018" max="11041" width="12.5703125" customWidth="1"/>
    <col min="11264" max="11264" width="8.140625" customWidth="1"/>
    <col min="11265" max="11265" width="19.42578125" customWidth="1"/>
    <col min="11266" max="11266" width="16.85546875" customWidth="1"/>
    <col min="11267" max="11267" width="26.140625" customWidth="1"/>
    <col min="11268" max="11268" width="10.42578125" customWidth="1"/>
    <col min="11269" max="11269" width="5.7109375" customWidth="1"/>
    <col min="11270" max="11270" width="9.28515625" customWidth="1"/>
    <col min="11271" max="11271" width="8.7109375" customWidth="1"/>
    <col min="11272" max="11272" width="12.5703125" customWidth="1"/>
    <col min="11273" max="11273" width="6.28515625" customWidth="1"/>
    <col min="11274" max="11297" width="12.5703125" customWidth="1"/>
    <col min="11520" max="11520" width="8.140625" customWidth="1"/>
    <col min="11521" max="11521" width="19.42578125" customWidth="1"/>
    <col min="11522" max="11522" width="16.85546875" customWidth="1"/>
    <col min="11523" max="11523" width="26.140625" customWidth="1"/>
    <col min="11524" max="11524" width="10.42578125" customWidth="1"/>
    <col min="11525" max="11525" width="5.7109375" customWidth="1"/>
    <col min="11526" max="11526" width="9.28515625" customWidth="1"/>
    <col min="11527" max="11527" width="8.7109375" customWidth="1"/>
    <col min="11528" max="11528" width="12.5703125" customWidth="1"/>
    <col min="11529" max="11529" width="6.28515625" customWidth="1"/>
    <col min="11530" max="11553" width="12.5703125" customWidth="1"/>
    <col min="11776" max="11776" width="8.140625" customWidth="1"/>
    <col min="11777" max="11777" width="19.42578125" customWidth="1"/>
    <col min="11778" max="11778" width="16.85546875" customWidth="1"/>
    <col min="11779" max="11779" width="26.140625" customWidth="1"/>
    <col min="11780" max="11780" width="10.42578125" customWidth="1"/>
    <col min="11781" max="11781" width="5.7109375" customWidth="1"/>
    <col min="11782" max="11782" width="9.28515625" customWidth="1"/>
    <col min="11783" max="11783" width="8.7109375" customWidth="1"/>
    <col min="11784" max="11784" width="12.5703125" customWidth="1"/>
    <col min="11785" max="11785" width="6.28515625" customWidth="1"/>
    <col min="11786" max="11809" width="12.5703125" customWidth="1"/>
    <col min="12032" max="12032" width="8.140625" customWidth="1"/>
    <col min="12033" max="12033" width="19.42578125" customWidth="1"/>
    <col min="12034" max="12034" width="16.85546875" customWidth="1"/>
    <col min="12035" max="12035" width="26.140625" customWidth="1"/>
    <col min="12036" max="12036" width="10.42578125" customWidth="1"/>
    <col min="12037" max="12037" width="5.7109375" customWidth="1"/>
    <col min="12038" max="12038" width="9.28515625" customWidth="1"/>
    <col min="12039" max="12039" width="8.7109375" customWidth="1"/>
    <col min="12040" max="12040" width="12.5703125" customWidth="1"/>
    <col min="12041" max="12041" width="6.28515625" customWidth="1"/>
    <col min="12042" max="12065" width="12.5703125" customWidth="1"/>
    <col min="12288" max="12288" width="8.140625" customWidth="1"/>
    <col min="12289" max="12289" width="19.42578125" customWidth="1"/>
    <col min="12290" max="12290" width="16.85546875" customWidth="1"/>
    <col min="12291" max="12291" width="26.140625" customWidth="1"/>
    <col min="12292" max="12292" width="10.42578125" customWidth="1"/>
    <col min="12293" max="12293" width="5.7109375" customWidth="1"/>
    <col min="12294" max="12294" width="9.28515625" customWidth="1"/>
    <col min="12295" max="12295" width="8.7109375" customWidth="1"/>
    <col min="12296" max="12296" width="12.5703125" customWidth="1"/>
    <col min="12297" max="12297" width="6.28515625" customWidth="1"/>
    <col min="12298" max="12321" width="12.5703125" customWidth="1"/>
    <col min="12544" max="12544" width="8.140625" customWidth="1"/>
    <col min="12545" max="12545" width="19.42578125" customWidth="1"/>
    <col min="12546" max="12546" width="16.85546875" customWidth="1"/>
    <col min="12547" max="12547" width="26.140625" customWidth="1"/>
    <col min="12548" max="12548" width="10.42578125" customWidth="1"/>
    <col min="12549" max="12549" width="5.7109375" customWidth="1"/>
    <col min="12550" max="12550" width="9.28515625" customWidth="1"/>
    <col min="12551" max="12551" width="8.7109375" customWidth="1"/>
    <col min="12552" max="12552" width="12.5703125" customWidth="1"/>
    <col min="12553" max="12553" width="6.28515625" customWidth="1"/>
    <col min="12554" max="12577" width="12.5703125" customWidth="1"/>
    <col min="12800" max="12800" width="8.140625" customWidth="1"/>
    <col min="12801" max="12801" width="19.42578125" customWidth="1"/>
    <col min="12802" max="12802" width="16.85546875" customWidth="1"/>
    <col min="12803" max="12803" width="26.140625" customWidth="1"/>
    <col min="12804" max="12804" width="10.42578125" customWidth="1"/>
    <col min="12805" max="12805" width="5.7109375" customWidth="1"/>
    <col min="12806" max="12806" width="9.28515625" customWidth="1"/>
    <col min="12807" max="12807" width="8.7109375" customWidth="1"/>
    <col min="12808" max="12808" width="12.5703125" customWidth="1"/>
    <col min="12809" max="12809" width="6.28515625" customWidth="1"/>
    <col min="12810" max="12833" width="12.5703125" customWidth="1"/>
    <col min="13056" max="13056" width="8.140625" customWidth="1"/>
    <col min="13057" max="13057" width="19.42578125" customWidth="1"/>
    <col min="13058" max="13058" width="16.85546875" customWidth="1"/>
    <col min="13059" max="13059" width="26.140625" customWidth="1"/>
    <col min="13060" max="13060" width="10.42578125" customWidth="1"/>
    <col min="13061" max="13061" width="5.7109375" customWidth="1"/>
    <col min="13062" max="13062" width="9.28515625" customWidth="1"/>
    <col min="13063" max="13063" width="8.7109375" customWidth="1"/>
    <col min="13064" max="13064" width="12.5703125" customWidth="1"/>
    <col min="13065" max="13065" width="6.28515625" customWidth="1"/>
    <col min="13066" max="13089" width="12.5703125" customWidth="1"/>
    <col min="13312" max="13312" width="8.140625" customWidth="1"/>
    <col min="13313" max="13313" width="19.42578125" customWidth="1"/>
    <col min="13314" max="13314" width="16.85546875" customWidth="1"/>
    <col min="13315" max="13315" width="26.140625" customWidth="1"/>
    <col min="13316" max="13316" width="10.42578125" customWidth="1"/>
    <col min="13317" max="13317" width="5.7109375" customWidth="1"/>
    <col min="13318" max="13318" width="9.28515625" customWidth="1"/>
    <col min="13319" max="13319" width="8.7109375" customWidth="1"/>
    <col min="13320" max="13320" width="12.5703125" customWidth="1"/>
    <col min="13321" max="13321" width="6.28515625" customWidth="1"/>
    <col min="13322" max="13345" width="12.5703125" customWidth="1"/>
    <col min="13568" max="13568" width="8.140625" customWidth="1"/>
    <col min="13569" max="13569" width="19.42578125" customWidth="1"/>
    <col min="13570" max="13570" width="16.85546875" customWidth="1"/>
    <col min="13571" max="13571" width="26.140625" customWidth="1"/>
    <col min="13572" max="13572" width="10.42578125" customWidth="1"/>
    <col min="13573" max="13573" width="5.7109375" customWidth="1"/>
    <col min="13574" max="13574" width="9.28515625" customWidth="1"/>
    <col min="13575" max="13575" width="8.7109375" customWidth="1"/>
    <col min="13576" max="13576" width="12.5703125" customWidth="1"/>
    <col min="13577" max="13577" width="6.28515625" customWidth="1"/>
    <col min="13578" max="13601" width="12.5703125" customWidth="1"/>
    <col min="13824" max="13824" width="8.140625" customWidth="1"/>
    <col min="13825" max="13825" width="19.42578125" customWidth="1"/>
    <col min="13826" max="13826" width="16.85546875" customWidth="1"/>
    <col min="13827" max="13827" width="26.140625" customWidth="1"/>
    <col min="13828" max="13828" width="10.42578125" customWidth="1"/>
    <col min="13829" max="13829" width="5.7109375" customWidth="1"/>
    <col min="13830" max="13830" width="9.28515625" customWidth="1"/>
    <col min="13831" max="13831" width="8.7109375" customWidth="1"/>
    <col min="13832" max="13832" width="12.5703125" customWidth="1"/>
    <col min="13833" max="13833" width="6.28515625" customWidth="1"/>
    <col min="13834" max="13857" width="12.5703125" customWidth="1"/>
    <col min="14080" max="14080" width="8.140625" customWidth="1"/>
    <col min="14081" max="14081" width="19.42578125" customWidth="1"/>
    <col min="14082" max="14082" width="16.85546875" customWidth="1"/>
    <col min="14083" max="14083" width="26.140625" customWidth="1"/>
    <col min="14084" max="14084" width="10.42578125" customWidth="1"/>
    <col min="14085" max="14085" width="5.7109375" customWidth="1"/>
    <col min="14086" max="14086" width="9.28515625" customWidth="1"/>
    <col min="14087" max="14087" width="8.7109375" customWidth="1"/>
    <col min="14088" max="14088" width="12.5703125" customWidth="1"/>
    <col min="14089" max="14089" width="6.28515625" customWidth="1"/>
    <col min="14090" max="14113" width="12.5703125" customWidth="1"/>
    <col min="14336" max="14336" width="8.140625" customWidth="1"/>
    <col min="14337" max="14337" width="19.42578125" customWidth="1"/>
    <col min="14338" max="14338" width="16.85546875" customWidth="1"/>
    <col min="14339" max="14339" width="26.140625" customWidth="1"/>
    <col min="14340" max="14340" width="10.42578125" customWidth="1"/>
    <col min="14341" max="14341" width="5.7109375" customWidth="1"/>
    <col min="14342" max="14342" width="9.28515625" customWidth="1"/>
    <col min="14343" max="14343" width="8.7109375" customWidth="1"/>
    <col min="14344" max="14344" width="12.5703125" customWidth="1"/>
    <col min="14345" max="14345" width="6.28515625" customWidth="1"/>
    <col min="14346" max="14369" width="12.5703125" customWidth="1"/>
    <col min="14592" max="14592" width="8.140625" customWidth="1"/>
    <col min="14593" max="14593" width="19.42578125" customWidth="1"/>
    <col min="14594" max="14594" width="16.85546875" customWidth="1"/>
    <col min="14595" max="14595" width="26.140625" customWidth="1"/>
    <col min="14596" max="14596" width="10.42578125" customWidth="1"/>
    <col min="14597" max="14597" width="5.7109375" customWidth="1"/>
    <col min="14598" max="14598" width="9.28515625" customWidth="1"/>
    <col min="14599" max="14599" width="8.7109375" customWidth="1"/>
    <col min="14600" max="14600" width="12.5703125" customWidth="1"/>
    <col min="14601" max="14601" width="6.28515625" customWidth="1"/>
    <col min="14602" max="14625" width="12.5703125" customWidth="1"/>
    <col min="14848" max="14848" width="8.140625" customWidth="1"/>
    <col min="14849" max="14849" width="19.42578125" customWidth="1"/>
    <col min="14850" max="14850" width="16.85546875" customWidth="1"/>
    <col min="14851" max="14851" width="26.140625" customWidth="1"/>
    <col min="14852" max="14852" width="10.42578125" customWidth="1"/>
    <col min="14853" max="14853" width="5.7109375" customWidth="1"/>
    <col min="14854" max="14854" width="9.28515625" customWidth="1"/>
    <col min="14855" max="14855" width="8.7109375" customWidth="1"/>
    <col min="14856" max="14856" width="12.5703125" customWidth="1"/>
    <col min="14857" max="14857" width="6.28515625" customWidth="1"/>
    <col min="14858" max="14881" width="12.5703125" customWidth="1"/>
    <col min="15104" max="15104" width="8.140625" customWidth="1"/>
    <col min="15105" max="15105" width="19.42578125" customWidth="1"/>
    <col min="15106" max="15106" width="16.85546875" customWidth="1"/>
    <col min="15107" max="15107" width="26.140625" customWidth="1"/>
    <col min="15108" max="15108" width="10.42578125" customWidth="1"/>
    <col min="15109" max="15109" width="5.7109375" customWidth="1"/>
    <col min="15110" max="15110" width="9.28515625" customWidth="1"/>
    <col min="15111" max="15111" width="8.7109375" customWidth="1"/>
    <col min="15112" max="15112" width="12.5703125" customWidth="1"/>
    <col min="15113" max="15113" width="6.28515625" customWidth="1"/>
    <col min="15114" max="15137" width="12.5703125" customWidth="1"/>
    <col min="15360" max="15360" width="8.140625" customWidth="1"/>
    <col min="15361" max="15361" width="19.42578125" customWidth="1"/>
    <col min="15362" max="15362" width="16.85546875" customWidth="1"/>
    <col min="15363" max="15363" width="26.140625" customWidth="1"/>
    <col min="15364" max="15364" width="10.42578125" customWidth="1"/>
    <col min="15365" max="15365" width="5.7109375" customWidth="1"/>
    <col min="15366" max="15366" width="9.28515625" customWidth="1"/>
    <col min="15367" max="15367" width="8.7109375" customWidth="1"/>
    <col min="15368" max="15368" width="12.5703125" customWidth="1"/>
    <col min="15369" max="15369" width="6.28515625" customWidth="1"/>
    <col min="15370" max="15393" width="12.5703125" customWidth="1"/>
    <col min="15616" max="15616" width="8.140625" customWidth="1"/>
    <col min="15617" max="15617" width="19.42578125" customWidth="1"/>
    <col min="15618" max="15618" width="16.85546875" customWidth="1"/>
    <col min="15619" max="15619" width="26.140625" customWidth="1"/>
    <col min="15620" max="15620" width="10.42578125" customWidth="1"/>
    <col min="15621" max="15621" width="5.7109375" customWidth="1"/>
    <col min="15622" max="15622" width="9.28515625" customWidth="1"/>
    <col min="15623" max="15623" width="8.7109375" customWidth="1"/>
    <col min="15624" max="15624" width="12.5703125" customWidth="1"/>
    <col min="15625" max="15625" width="6.28515625" customWidth="1"/>
    <col min="15626" max="15649" width="12.5703125" customWidth="1"/>
    <col min="15872" max="15872" width="8.140625" customWidth="1"/>
    <col min="15873" max="15873" width="19.42578125" customWidth="1"/>
    <col min="15874" max="15874" width="16.85546875" customWidth="1"/>
    <col min="15875" max="15875" width="26.140625" customWidth="1"/>
    <col min="15876" max="15876" width="10.42578125" customWidth="1"/>
    <col min="15877" max="15877" width="5.7109375" customWidth="1"/>
    <col min="15878" max="15878" width="9.28515625" customWidth="1"/>
    <col min="15879" max="15879" width="8.7109375" customWidth="1"/>
    <col min="15880" max="15880" width="12.5703125" customWidth="1"/>
    <col min="15881" max="15881" width="6.28515625" customWidth="1"/>
    <col min="15882" max="15905" width="12.5703125" customWidth="1"/>
    <col min="16128" max="16128" width="8.140625" customWidth="1"/>
    <col min="16129" max="16129" width="19.42578125" customWidth="1"/>
    <col min="16130" max="16130" width="16.85546875" customWidth="1"/>
    <col min="16131" max="16131" width="26.140625" customWidth="1"/>
    <col min="16132" max="16132" width="10.42578125" customWidth="1"/>
    <col min="16133" max="16133" width="5.7109375" customWidth="1"/>
    <col min="16134" max="16134" width="9.28515625" customWidth="1"/>
    <col min="16135" max="16135" width="8.7109375" customWidth="1"/>
    <col min="16136" max="16136" width="12.5703125" customWidth="1"/>
    <col min="16137" max="16137" width="6.28515625" customWidth="1"/>
    <col min="16138" max="16161" width="12.5703125" customWidth="1"/>
  </cols>
  <sheetData>
    <row r="1" spans="1:14" s="15" customFormat="1" ht="39.950000000000003" customHeight="1">
      <c r="A1" s="458" t="s">
        <v>1827</v>
      </c>
      <c r="B1" s="458"/>
      <c r="C1" s="458"/>
      <c r="D1" s="458"/>
      <c r="E1" s="458"/>
      <c r="F1" s="458"/>
      <c r="G1" s="458"/>
      <c r="H1" s="458"/>
      <c r="I1" s="458"/>
      <c r="J1" s="33"/>
      <c r="K1" s="33"/>
      <c r="L1" s="33"/>
      <c r="M1" s="33"/>
      <c r="N1" s="33"/>
    </row>
    <row r="2" spans="1:14" s="15" customFormat="1">
      <c r="A2" s="465" t="s">
        <v>944</v>
      </c>
      <c r="B2" s="476" t="s">
        <v>519</v>
      </c>
      <c r="C2" s="476" t="s">
        <v>518</v>
      </c>
      <c r="D2" s="476" t="s">
        <v>522</v>
      </c>
      <c r="E2" s="467" t="s">
        <v>521</v>
      </c>
      <c r="F2" s="151" t="s">
        <v>517</v>
      </c>
      <c r="G2" s="151" t="s">
        <v>516</v>
      </c>
      <c r="H2" s="151" t="s">
        <v>515</v>
      </c>
      <c r="I2" s="150" t="s">
        <v>945</v>
      </c>
    </row>
    <row r="3" spans="1:14" s="15" customFormat="1">
      <c r="A3" s="466"/>
      <c r="B3" s="477"/>
      <c r="C3" s="477"/>
      <c r="D3" s="477"/>
      <c r="E3" s="468"/>
      <c r="F3" s="152" t="s">
        <v>512</v>
      </c>
      <c r="G3" s="152" t="s">
        <v>511</v>
      </c>
      <c r="H3" s="152" t="s">
        <v>510</v>
      </c>
      <c r="I3" s="18" t="s">
        <v>505</v>
      </c>
    </row>
    <row r="4" spans="1:14" s="290" customFormat="1" ht="21" customHeight="1">
      <c r="A4" s="53">
        <v>1</v>
      </c>
      <c r="B4" s="55" t="s">
        <v>88</v>
      </c>
      <c r="C4" s="55" t="s">
        <v>302</v>
      </c>
      <c r="D4" s="49" t="s">
        <v>89</v>
      </c>
      <c r="E4" s="319" t="s">
        <v>1562</v>
      </c>
      <c r="F4" s="35" t="s">
        <v>2</v>
      </c>
      <c r="G4" s="35">
        <v>1993</v>
      </c>
      <c r="H4" s="36" t="s">
        <v>1</v>
      </c>
      <c r="I4" s="50">
        <v>174.6</v>
      </c>
    </row>
    <row r="5" spans="1:14" s="290" customFormat="1" ht="21" customHeight="1">
      <c r="A5" s="53">
        <v>2</v>
      </c>
      <c r="B5" s="55" t="s">
        <v>186</v>
      </c>
      <c r="C5" s="55" t="s">
        <v>185</v>
      </c>
      <c r="D5" s="49" t="s">
        <v>89</v>
      </c>
      <c r="E5" s="319" t="s">
        <v>1562</v>
      </c>
      <c r="F5" s="35" t="s">
        <v>2</v>
      </c>
      <c r="G5" s="35">
        <v>1991</v>
      </c>
      <c r="H5" s="36" t="s">
        <v>213</v>
      </c>
      <c r="I5" s="50">
        <v>174</v>
      </c>
    </row>
    <row r="6" spans="1:14" s="290" customFormat="1" ht="21" customHeight="1">
      <c r="A6" s="53">
        <v>3</v>
      </c>
      <c r="B6" s="55" t="s">
        <v>186</v>
      </c>
      <c r="C6" s="55" t="s">
        <v>185</v>
      </c>
      <c r="D6" s="49" t="s">
        <v>89</v>
      </c>
      <c r="E6" s="319" t="s">
        <v>1562</v>
      </c>
      <c r="F6" s="35" t="s">
        <v>2</v>
      </c>
      <c r="G6" s="35">
        <v>1991</v>
      </c>
      <c r="H6" s="36" t="s">
        <v>178</v>
      </c>
      <c r="I6" s="50">
        <v>170</v>
      </c>
    </row>
    <row r="7" spans="1:14" s="290" customFormat="1" ht="21" customHeight="1">
      <c r="A7" s="53">
        <v>4</v>
      </c>
      <c r="B7" s="55" t="s">
        <v>88</v>
      </c>
      <c r="C7" s="55" t="s">
        <v>302</v>
      </c>
      <c r="D7" s="49" t="s">
        <v>89</v>
      </c>
      <c r="E7" s="319" t="s">
        <v>1562</v>
      </c>
      <c r="F7" s="35" t="s">
        <v>2</v>
      </c>
      <c r="G7" s="35">
        <v>1993</v>
      </c>
      <c r="H7" s="36" t="s">
        <v>83</v>
      </c>
      <c r="I7" s="50">
        <v>145</v>
      </c>
    </row>
    <row r="8" spans="1:14" s="290" customFormat="1" ht="21" customHeight="1">
      <c r="A8" s="53">
        <v>5</v>
      </c>
      <c r="B8" s="55" t="s">
        <v>1455</v>
      </c>
      <c r="C8" s="55" t="s">
        <v>9</v>
      </c>
      <c r="D8" s="49" t="s">
        <v>7</v>
      </c>
      <c r="E8" s="319" t="s">
        <v>1562</v>
      </c>
      <c r="F8" s="35" t="s">
        <v>2</v>
      </c>
      <c r="G8" s="35">
        <v>1991</v>
      </c>
      <c r="H8" s="36" t="s">
        <v>8</v>
      </c>
      <c r="I8" s="50">
        <v>126.6</v>
      </c>
    </row>
    <row r="9" spans="1:14" s="290" customFormat="1" ht="21" customHeight="1">
      <c r="A9" s="471">
        <v>6</v>
      </c>
      <c r="B9" s="55" t="s">
        <v>230</v>
      </c>
      <c r="C9" s="55" t="s">
        <v>109</v>
      </c>
      <c r="D9" s="49" t="s">
        <v>89</v>
      </c>
      <c r="E9" s="319" t="s">
        <v>6</v>
      </c>
      <c r="F9" s="35" t="s">
        <v>2</v>
      </c>
      <c r="G9" s="35">
        <v>1998</v>
      </c>
      <c r="H9" s="36" t="s">
        <v>83</v>
      </c>
      <c r="I9" s="50">
        <v>122</v>
      </c>
    </row>
    <row r="10" spans="1:14" s="290" customFormat="1" ht="21" customHeight="1">
      <c r="A10" s="473"/>
      <c r="B10" s="55" t="s">
        <v>578</v>
      </c>
      <c r="C10" s="55" t="s">
        <v>87</v>
      </c>
      <c r="D10" s="49" t="s">
        <v>86</v>
      </c>
      <c r="E10" s="319" t="s">
        <v>1562</v>
      </c>
      <c r="F10" s="35" t="s">
        <v>2</v>
      </c>
      <c r="G10" s="35">
        <v>1991</v>
      </c>
      <c r="H10" s="36" t="s">
        <v>1</v>
      </c>
      <c r="I10" s="50">
        <v>122</v>
      </c>
    </row>
    <row r="11" spans="1:14" s="290" customFormat="1" ht="21" customHeight="1">
      <c r="A11" s="471">
        <v>7</v>
      </c>
      <c r="B11" s="55" t="s">
        <v>186</v>
      </c>
      <c r="C11" s="55" t="s">
        <v>335</v>
      </c>
      <c r="D11" s="49" t="s">
        <v>89</v>
      </c>
      <c r="E11" s="319" t="s">
        <v>1562</v>
      </c>
      <c r="F11" s="35" t="s">
        <v>2</v>
      </c>
      <c r="G11" s="35">
        <v>1996</v>
      </c>
      <c r="H11" s="36" t="s">
        <v>8</v>
      </c>
      <c r="I11" s="50">
        <v>120</v>
      </c>
    </row>
    <row r="12" spans="1:14" s="290" customFormat="1" ht="21" customHeight="1">
      <c r="A12" s="473"/>
      <c r="B12" s="55" t="s">
        <v>88</v>
      </c>
      <c r="C12" s="55" t="s">
        <v>70</v>
      </c>
      <c r="D12" s="49" t="s">
        <v>89</v>
      </c>
      <c r="E12" s="319" t="s">
        <v>1562</v>
      </c>
      <c r="F12" s="35" t="s">
        <v>2</v>
      </c>
      <c r="G12" s="35">
        <v>1989</v>
      </c>
      <c r="H12" s="36" t="s">
        <v>83</v>
      </c>
      <c r="I12" s="50">
        <v>120</v>
      </c>
    </row>
    <row r="13" spans="1:14" s="290" customFormat="1" ht="21" customHeight="1">
      <c r="A13" s="53">
        <v>8</v>
      </c>
      <c r="B13" s="55" t="s">
        <v>186</v>
      </c>
      <c r="C13" s="55" t="s">
        <v>335</v>
      </c>
      <c r="D13" s="49" t="s">
        <v>89</v>
      </c>
      <c r="E13" s="319" t="s">
        <v>1562</v>
      </c>
      <c r="F13" s="35" t="s">
        <v>2</v>
      </c>
      <c r="G13" s="35">
        <v>1996</v>
      </c>
      <c r="H13" s="36" t="s">
        <v>1</v>
      </c>
      <c r="I13" s="50">
        <v>114</v>
      </c>
    </row>
    <row r="14" spans="1:14" s="290" customFormat="1" ht="21" customHeight="1">
      <c r="A14" s="53">
        <v>9</v>
      </c>
      <c r="B14" s="55" t="s">
        <v>648</v>
      </c>
      <c r="C14" s="55" t="s">
        <v>369</v>
      </c>
      <c r="D14" s="49" t="s">
        <v>108</v>
      </c>
      <c r="E14" s="319" t="s">
        <v>1562</v>
      </c>
      <c r="F14" s="35" t="s">
        <v>2</v>
      </c>
      <c r="G14" s="35">
        <v>1987</v>
      </c>
      <c r="H14" s="36" t="s">
        <v>8</v>
      </c>
      <c r="I14" s="50">
        <v>113.8</v>
      </c>
    </row>
    <row r="15" spans="1:14" s="290" customFormat="1" ht="21" customHeight="1">
      <c r="A15" s="53">
        <v>10</v>
      </c>
      <c r="B15" s="55" t="s">
        <v>1804</v>
      </c>
      <c r="C15" s="55" t="s">
        <v>233</v>
      </c>
      <c r="D15" s="49" t="s">
        <v>86</v>
      </c>
      <c r="E15" s="319" t="s">
        <v>1562</v>
      </c>
      <c r="F15" s="35" t="s">
        <v>2</v>
      </c>
      <c r="G15" s="35">
        <v>1993</v>
      </c>
      <c r="H15" s="36" t="s">
        <v>83</v>
      </c>
      <c r="I15" s="50">
        <v>112.6</v>
      </c>
    </row>
    <row r="16" spans="1:14" s="290" customFormat="1" ht="21" customHeight="1">
      <c r="A16" s="471">
        <v>11</v>
      </c>
      <c r="B16" s="55" t="s">
        <v>348</v>
      </c>
      <c r="C16" s="55" t="s">
        <v>192</v>
      </c>
      <c r="D16" s="49" t="s">
        <v>119</v>
      </c>
      <c r="E16" s="319" t="s">
        <v>6</v>
      </c>
      <c r="F16" s="35" t="s">
        <v>2</v>
      </c>
      <c r="G16" s="35">
        <v>1997</v>
      </c>
      <c r="H16" s="36" t="s">
        <v>178</v>
      </c>
      <c r="I16" s="50">
        <v>110</v>
      </c>
    </row>
    <row r="17" spans="1:16" s="290" customFormat="1" ht="21" customHeight="1">
      <c r="A17" s="472"/>
      <c r="B17" s="55" t="s">
        <v>230</v>
      </c>
      <c r="C17" s="55" t="s">
        <v>109</v>
      </c>
      <c r="D17" s="49" t="s">
        <v>89</v>
      </c>
      <c r="E17" s="319" t="s">
        <v>6</v>
      </c>
      <c r="F17" s="35" t="s">
        <v>2</v>
      </c>
      <c r="G17" s="35">
        <v>1998</v>
      </c>
      <c r="H17" s="36" t="s">
        <v>1</v>
      </c>
      <c r="I17" s="50">
        <v>110</v>
      </c>
    </row>
    <row r="18" spans="1:16" s="290" customFormat="1" ht="21" customHeight="1">
      <c r="A18" s="473"/>
      <c r="B18" s="54" t="s">
        <v>1437</v>
      </c>
      <c r="C18" s="54" t="s">
        <v>294</v>
      </c>
      <c r="D18" s="45" t="s">
        <v>108</v>
      </c>
      <c r="E18" s="320" t="s">
        <v>1562</v>
      </c>
      <c r="F18" s="38" t="s">
        <v>13</v>
      </c>
      <c r="G18" s="38">
        <v>1994</v>
      </c>
      <c r="H18" s="39" t="s">
        <v>38</v>
      </c>
      <c r="I18" s="46">
        <v>110</v>
      </c>
      <c r="J18" s="44"/>
      <c r="K18" s="44"/>
      <c r="L18" s="44"/>
      <c r="M18" s="44"/>
      <c r="N18" s="44"/>
      <c r="O18" s="44"/>
      <c r="P18" s="44"/>
    </row>
    <row r="19" spans="1:16" s="290" customFormat="1" ht="21" customHeight="1">
      <c r="A19" s="53">
        <v>12</v>
      </c>
      <c r="B19" s="55" t="s">
        <v>320</v>
      </c>
      <c r="C19" s="55" t="s">
        <v>126</v>
      </c>
      <c r="D19" s="49" t="s">
        <v>93</v>
      </c>
      <c r="E19" s="319" t="s">
        <v>1562</v>
      </c>
      <c r="F19" s="35" t="s">
        <v>2</v>
      </c>
      <c r="G19" s="35">
        <v>1994</v>
      </c>
      <c r="H19" s="36" t="s">
        <v>178</v>
      </c>
      <c r="I19" s="50">
        <v>109</v>
      </c>
    </row>
    <row r="20" spans="1:16" s="290" customFormat="1" ht="21" customHeight="1">
      <c r="A20" s="53">
        <v>13</v>
      </c>
      <c r="B20" s="55" t="s">
        <v>348</v>
      </c>
      <c r="C20" s="55" t="s">
        <v>192</v>
      </c>
      <c r="D20" s="49" t="s">
        <v>119</v>
      </c>
      <c r="E20" s="319" t="s">
        <v>6</v>
      </c>
      <c r="F20" s="35" t="s">
        <v>2</v>
      </c>
      <c r="G20" s="35">
        <v>1997</v>
      </c>
      <c r="H20" s="36" t="s">
        <v>213</v>
      </c>
      <c r="I20" s="50">
        <v>108</v>
      </c>
    </row>
    <row r="21" spans="1:16" s="290" customFormat="1" ht="21" customHeight="1">
      <c r="A21" s="471">
        <v>14</v>
      </c>
      <c r="B21" s="55" t="s">
        <v>212</v>
      </c>
      <c r="C21" s="55" t="s">
        <v>1326</v>
      </c>
      <c r="D21" s="49" t="s">
        <v>104</v>
      </c>
      <c r="E21" s="319" t="s">
        <v>1562</v>
      </c>
      <c r="F21" s="35" t="s">
        <v>2</v>
      </c>
      <c r="G21" s="35">
        <v>1986</v>
      </c>
      <c r="H21" s="36" t="s">
        <v>239</v>
      </c>
      <c r="I21" s="50">
        <v>106</v>
      </c>
    </row>
    <row r="22" spans="1:16" s="290" customFormat="1" ht="21" customHeight="1">
      <c r="A22" s="473"/>
      <c r="B22" s="54" t="s">
        <v>1521</v>
      </c>
      <c r="C22" s="54" t="s">
        <v>1522</v>
      </c>
      <c r="D22" s="45" t="s">
        <v>1699</v>
      </c>
      <c r="E22" s="320" t="s">
        <v>1562</v>
      </c>
      <c r="F22" s="38" t="s">
        <v>13</v>
      </c>
      <c r="G22" s="38">
        <v>1986</v>
      </c>
      <c r="H22" s="39" t="s">
        <v>218</v>
      </c>
      <c r="I22" s="46">
        <v>106</v>
      </c>
    </row>
    <row r="23" spans="1:16" s="290" customFormat="1" ht="21" customHeight="1">
      <c r="A23" s="53">
        <v>15</v>
      </c>
      <c r="B23" s="55" t="s">
        <v>1282</v>
      </c>
      <c r="C23" s="55" t="s">
        <v>236</v>
      </c>
      <c r="D23" s="49" t="s">
        <v>381</v>
      </c>
      <c r="E23" s="319" t="s">
        <v>330</v>
      </c>
      <c r="F23" s="35" t="s">
        <v>2</v>
      </c>
      <c r="G23" s="35">
        <v>2000</v>
      </c>
      <c r="H23" s="36" t="s">
        <v>178</v>
      </c>
      <c r="I23" s="50">
        <v>105</v>
      </c>
    </row>
    <row r="24" spans="1:16" s="290" customFormat="1" ht="21" customHeight="1">
      <c r="A24" s="53">
        <v>16</v>
      </c>
      <c r="B24" s="55" t="s">
        <v>1805</v>
      </c>
      <c r="C24" s="55" t="s">
        <v>1806</v>
      </c>
      <c r="D24" s="49" t="s">
        <v>86</v>
      </c>
      <c r="E24" s="319" t="s">
        <v>1562</v>
      </c>
      <c r="F24" s="35" t="s">
        <v>2</v>
      </c>
      <c r="G24" s="35">
        <v>1985</v>
      </c>
      <c r="H24" s="36" t="s">
        <v>8</v>
      </c>
      <c r="I24" s="50">
        <v>102.2</v>
      </c>
    </row>
    <row r="25" spans="1:16" s="290" customFormat="1" ht="21" customHeight="1">
      <c r="A25" s="471">
        <v>17</v>
      </c>
      <c r="B25" s="54" t="s">
        <v>1333</v>
      </c>
      <c r="C25" s="54" t="s">
        <v>1334</v>
      </c>
      <c r="D25" s="45" t="s">
        <v>86</v>
      </c>
      <c r="E25" s="320" t="s">
        <v>1562</v>
      </c>
      <c r="F25" s="38" t="s">
        <v>13</v>
      </c>
      <c r="G25" s="38">
        <v>1989</v>
      </c>
      <c r="H25" s="39" t="s">
        <v>38</v>
      </c>
      <c r="I25" s="46">
        <v>102</v>
      </c>
      <c r="J25" s="44"/>
      <c r="K25" s="44"/>
      <c r="L25" s="44"/>
      <c r="M25" s="44"/>
      <c r="N25" s="44"/>
      <c r="O25" s="44"/>
      <c r="P25" s="44"/>
    </row>
    <row r="26" spans="1:16" s="290" customFormat="1" ht="21" customHeight="1">
      <c r="A26" s="473"/>
      <c r="B26" s="54" t="s">
        <v>1538</v>
      </c>
      <c r="C26" s="54" t="s">
        <v>1467</v>
      </c>
      <c r="D26" s="45" t="s">
        <v>26</v>
      </c>
      <c r="E26" s="320" t="s">
        <v>1562</v>
      </c>
      <c r="F26" s="38" t="s">
        <v>13</v>
      </c>
      <c r="G26" s="38">
        <v>1989</v>
      </c>
      <c r="H26" s="39" t="s">
        <v>213</v>
      </c>
      <c r="I26" s="46">
        <v>102</v>
      </c>
      <c r="L26" s="44"/>
      <c r="M26" s="44"/>
      <c r="N26" s="44"/>
      <c r="O26" s="44"/>
      <c r="P26" s="44"/>
    </row>
    <row r="27" spans="1:16" s="290" customFormat="1" ht="21" customHeight="1">
      <c r="A27" s="53">
        <v>18</v>
      </c>
      <c r="B27" s="54" t="s">
        <v>1775</v>
      </c>
      <c r="C27" s="54" t="s">
        <v>1776</v>
      </c>
      <c r="D27" s="45" t="s">
        <v>26</v>
      </c>
      <c r="E27" s="320" t="s">
        <v>1562</v>
      </c>
      <c r="F27" s="38" t="s">
        <v>13</v>
      </c>
      <c r="G27" s="38">
        <v>1989</v>
      </c>
      <c r="H27" s="39" t="s">
        <v>930</v>
      </c>
      <c r="I27" s="46">
        <v>101</v>
      </c>
      <c r="L27" s="44"/>
      <c r="M27" s="44"/>
      <c r="N27" s="44"/>
      <c r="O27" s="44"/>
      <c r="P27" s="44"/>
    </row>
    <row r="28" spans="1:16" s="290" customFormat="1" ht="21" customHeight="1">
      <c r="A28" s="471">
        <v>19</v>
      </c>
      <c r="B28" s="55" t="s">
        <v>313</v>
      </c>
      <c r="C28" s="55" t="s">
        <v>311</v>
      </c>
      <c r="D28" s="49" t="s">
        <v>89</v>
      </c>
      <c r="E28" s="319" t="s">
        <v>1562</v>
      </c>
      <c r="F28" s="35" t="s">
        <v>2</v>
      </c>
      <c r="G28" s="35">
        <v>1995</v>
      </c>
      <c r="H28" s="36" t="s">
        <v>83</v>
      </c>
      <c r="I28" s="50">
        <v>100</v>
      </c>
    </row>
    <row r="29" spans="1:16" s="290" customFormat="1" ht="21" customHeight="1">
      <c r="A29" s="472"/>
      <c r="B29" s="55" t="s">
        <v>241</v>
      </c>
      <c r="C29" s="55" t="s">
        <v>346</v>
      </c>
      <c r="D29" s="49" t="s">
        <v>89</v>
      </c>
      <c r="E29" s="319" t="s">
        <v>6</v>
      </c>
      <c r="F29" s="35" t="s">
        <v>2</v>
      </c>
      <c r="G29" s="35">
        <v>1997</v>
      </c>
      <c r="H29" s="36" t="s">
        <v>213</v>
      </c>
      <c r="I29" s="50">
        <v>100</v>
      </c>
    </row>
    <row r="30" spans="1:16" s="290" customFormat="1" ht="21" customHeight="1">
      <c r="A30" s="472"/>
      <c r="B30" s="55" t="s">
        <v>1549</v>
      </c>
      <c r="C30" s="55" t="s">
        <v>65</v>
      </c>
      <c r="D30" s="49" t="s">
        <v>26</v>
      </c>
      <c r="E30" s="319" t="s">
        <v>1562</v>
      </c>
      <c r="F30" s="35" t="s">
        <v>2</v>
      </c>
      <c r="G30" s="35">
        <v>1993</v>
      </c>
      <c r="H30" s="36" t="s">
        <v>83</v>
      </c>
      <c r="I30" s="50">
        <v>100</v>
      </c>
    </row>
    <row r="31" spans="1:16" s="290" customFormat="1" ht="21" customHeight="1">
      <c r="A31" s="473"/>
      <c r="B31" s="54" t="s">
        <v>279</v>
      </c>
      <c r="C31" s="54" t="s">
        <v>693</v>
      </c>
      <c r="D31" s="45" t="s">
        <v>89</v>
      </c>
      <c r="E31" s="320" t="s">
        <v>216</v>
      </c>
      <c r="F31" s="38" t="s">
        <v>13</v>
      </c>
      <c r="G31" s="38">
        <v>2002</v>
      </c>
      <c r="H31" s="39" t="s">
        <v>51</v>
      </c>
      <c r="I31" s="46">
        <v>100</v>
      </c>
      <c r="L31" s="44"/>
      <c r="M31" s="44"/>
      <c r="N31" s="44"/>
      <c r="O31" s="44"/>
      <c r="P31" s="44"/>
    </row>
    <row r="32" spans="1:16" s="290" customFormat="1" ht="21" customHeight="1">
      <c r="A32" s="53">
        <v>20</v>
      </c>
      <c r="B32" s="54" t="s">
        <v>1775</v>
      </c>
      <c r="C32" s="54" t="s">
        <v>1776</v>
      </c>
      <c r="D32" s="45" t="s">
        <v>26</v>
      </c>
      <c r="E32" s="320" t="s">
        <v>1562</v>
      </c>
      <c r="F32" s="38" t="s">
        <v>13</v>
      </c>
      <c r="G32" s="38">
        <v>1989</v>
      </c>
      <c r="H32" s="39" t="s">
        <v>213</v>
      </c>
      <c r="I32" s="46">
        <v>99</v>
      </c>
      <c r="L32" s="44"/>
      <c r="M32" s="44"/>
      <c r="N32" s="44"/>
      <c r="O32" s="44"/>
      <c r="P32" s="44"/>
    </row>
    <row r="33" spans="1:16" s="290" customFormat="1" ht="21" customHeight="1">
      <c r="A33" s="53">
        <v>21</v>
      </c>
      <c r="B33" s="55" t="s">
        <v>241</v>
      </c>
      <c r="C33" s="55" t="s">
        <v>346</v>
      </c>
      <c r="D33" s="49" t="s">
        <v>89</v>
      </c>
      <c r="E33" s="319" t="s">
        <v>6</v>
      </c>
      <c r="F33" s="35" t="s">
        <v>2</v>
      </c>
      <c r="G33" s="35">
        <v>1997</v>
      </c>
      <c r="H33" s="36" t="s">
        <v>178</v>
      </c>
      <c r="I33" s="50">
        <v>98</v>
      </c>
    </row>
    <row r="34" spans="1:16" s="290" customFormat="1" ht="21" customHeight="1">
      <c r="A34" s="53">
        <v>22</v>
      </c>
      <c r="B34" s="55" t="s">
        <v>1549</v>
      </c>
      <c r="C34" s="55" t="s">
        <v>65</v>
      </c>
      <c r="D34" s="49" t="s">
        <v>26</v>
      </c>
      <c r="E34" s="319" t="s">
        <v>1562</v>
      </c>
      <c r="F34" s="35" t="s">
        <v>2</v>
      </c>
      <c r="G34" s="35">
        <v>1993</v>
      </c>
      <c r="H34" s="36" t="s">
        <v>1</v>
      </c>
      <c r="I34" s="50">
        <v>97.8</v>
      </c>
    </row>
    <row r="35" spans="1:16" s="290" customFormat="1" ht="21" customHeight="1">
      <c r="A35" s="53">
        <v>23</v>
      </c>
      <c r="B35" s="54" t="s">
        <v>4</v>
      </c>
      <c r="C35" s="54" t="s">
        <v>1191</v>
      </c>
      <c r="D35" s="45" t="s">
        <v>86</v>
      </c>
      <c r="E35" s="320" t="s">
        <v>6</v>
      </c>
      <c r="F35" s="38" t="s">
        <v>13</v>
      </c>
      <c r="G35" s="38">
        <v>1997</v>
      </c>
      <c r="H35" s="39" t="s">
        <v>38</v>
      </c>
      <c r="I35" s="46">
        <v>94</v>
      </c>
      <c r="L35" s="44"/>
      <c r="M35" s="44"/>
      <c r="N35" s="44"/>
      <c r="O35" s="44"/>
      <c r="P35" s="44"/>
    </row>
    <row r="36" spans="1:16" s="290" customFormat="1" ht="21" customHeight="1">
      <c r="A36" s="53">
        <v>24</v>
      </c>
      <c r="B36" s="55" t="s">
        <v>1282</v>
      </c>
      <c r="C36" s="55" t="s">
        <v>236</v>
      </c>
      <c r="D36" s="49" t="s">
        <v>381</v>
      </c>
      <c r="E36" s="319" t="s">
        <v>330</v>
      </c>
      <c r="F36" s="35" t="s">
        <v>2</v>
      </c>
      <c r="G36" s="35">
        <v>2000</v>
      </c>
      <c r="H36" s="36" t="s">
        <v>8</v>
      </c>
      <c r="I36" s="50">
        <v>93</v>
      </c>
    </row>
    <row r="37" spans="1:16" s="290" customFormat="1" ht="21" customHeight="1">
      <c r="A37" s="471">
        <v>25</v>
      </c>
      <c r="B37" s="54" t="s">
        <v>1815</v>
      </c>
      <c r="C37" s="54" t="s">
        <v>217</v>
      </c>
      <c r="D37" s="45" t="s">
        <v>1699</v>
      </c>
      <c r="E37" s="320" t="s">
        <v>1562</v>
      </c>
      <c r="F37" s="38" t="s">
        <v>13</v>
      </c>
      <c r="G37" s="38">
        <v>1992</v>
      </c>
      <c r="H37" s="39" t="s">
        <v>38</v>
      </c>
      <c r="I37" s="46">
        <v>92</v>
      </c>
      <c r="J37" s="44"/>
      <c r="K37" s="44"/>
      <c r="L37" s="44"/>
      <c r="M37" s="44"/>
      <c r="N37" s="44"/>
      <c r="O37" s="44"/>
      <c r="P37" s="44"/>
    </row>
    <row r="38" spans="1:16" s="290" customFormat="1" ht="21" customHeight="1">
      <c r="A38" s="473"/>
      <c r="B38" s="54" t="s">
        <v>1739</v>
      </c>
      <c r="C38" s="54" t="s">
        <v>730</v>
      </c>
      <c r="D38" s="45" t="s">
        <v>128</v>
      </c>
      <c r="E38" s="320" t="s">
        <v>1562</v>
      </c>
      <c r="F38" s="38" t="s">
        <v>13</v>
      </c>
      <c r="G38" s="38">
        <v>1989</v>
      </c>
      <c r="H38" s="39" t="s">
        <v>38</v>
      </c>
      <c r="I38" s="46">
        <v>92</v>
      </c>
      <c r="J38" s="44"/>
      <c r="K38" s="44"/>
      <c r="L38" s="44"/>
      <c r="M38" s="44"/>
      <c r="N38" s="44"/>
      <c r="O38" s="44"/>
      <c r="P38" s="44"/>
    </row>
    <row r="39" spans="1:16" s="290" customFormat="1" ht="21" customHeight="1">
      <c r="A39" s="53">
        <v>26</v>
      </c>
      <c r="B39" s="55" t="s">
        <v>1765</v>
      </c>
      <c r="C39" s="55" t="s">
        <v>1766</v>
      </c>
      <c r="D39" s="49" t="s">
        <v>81</v>
      </c>
      <c r="E39" s="319" t="s">
        <v>1562</v>
      </c>
      <c r="F39" s="35" t="s">
        <v>2</v>
      </c>
      <c r="G39" s="35">
        <v>1994</v>
      </c>
      <c r="H39" s="36" t="s">
        <v>178</v>
      </c>
      <c r="I39" s="50">
        <v>91</v>
      </c>
    </row>
    <row r="40" spans="1:16" s="290" customFormat="1" ht="21" customHeight="1">
      <c r="A40" s="471">
        <v>27</v>
      </c>
      <c r="B40" s="54" t="s">
        <v>463</v>
      </c>
      <c r="C40" s="54" t="s">
        <v>14</v>
      </c>
      <c r="D40" s="45" t="s">
        <v>20</v>
      </c>
      <c r="E40" s="320" t="s">
        <v>459</v>
      </c>
      <c r="F40" s="38" t="s">
        <v>13</v>
      </c>
      <c r="G40" s="38">
        <v>1973</v>
      </c>
      <c r="H40" s="39" t="s">
        <v>218</v>
      </c>
      <c r="I40" s="46">
        <v>89</v>
      </c>
      <c r="J40" s="56"/>
      <c r="K40" s="56"/>
      <c r="L40" s="56"/>
      <c r="M40" s="56"/>
      <c r="N40" s="56"/>
      <c r="O40" s="56"/>
      <c r="P40" s="56"/>
    </row>
    <row r="41" spans="1:16" s="290" customFormat="1" ht="21" customHeight="1">
      <c r="A41" s="473"/>
      <c r="B41" s="54" t="s">
        <v>4</v>
      </c>
      <c r="C41" s="54" t="s">
        <v>1191</v>
      </c>
      <c r="D41" s="45" t="s">
        <v>1700</v>
      </c>
      <c r="E41" s="320" t="s">
        <v>6</v>
      </c>
      <c r="F41" s="38" t="s">
        <v>13</v>
      </c>
      <c r="G41" s="38">
        <v>1997</v>
      </c>
      <c r="H41" s="39" t="s">
        <v>213</v>
      </c>
      <c r="I41" s="46">
        <v>89</v>
      </c>
      <c r="L41" s="44"/>
      <c r="M41" s="44"/>
      <c r="N41" s="44"/>
      <c r="O41" s="44"/>
      <c r="P41" s="44"/>
    </row>
    <row r="42" spans="1:16" s="290" customFormat="1" ht="21" customHeight="1">
      <c r="A42" s="471">
        <v>28</v>
      </c>
      <c r="B42" s="55" t="s">
        <v>92</v>
      </c>
      <c r="C42" s="55" t="s">
        <v>102</v>
      </c>
      <c r="D42" s="49" t="s">
        <v>93</v>
      </c>
      <c r="E42" s="319" t="s">
        <v>1562</v>
      </c>
      <c r="F42" s="35" t="s">
        <v>2</v>
      </c>
      <c r="G42" s="35">
        <v>1993</v>
      </c>
      <c r="H42" s="36" t="s">
        <v>83</v>
      </c>
      <c r="I42" s="50">
        <v>88</v>
      </c>
    </row>
    <row r="43" spans="1:16" s="290" customFormat="1" ht="21" customHeight="1">
      <c r="A43" s="473"/>
      <c r="B43" s="54" t="s">
        <v>215</v>
      </c>
      <c r="C43" s="54" t="s">
        <v>214</v>
      </c>
      <c r="D43" s="45" t="s">
        <v>669</v>
      </c>
      <c r="E43" s="320" t="s">
        <v>6</v>
      </c>
      <c r="F43" s="38" t="s">
        <v>13</v>
      </c>
      <c r="G43" s="38">
        <v>1998</v>
      </c>
      <c r="H43" s="39" t="s">
        <v>1693</v>
      </c>
      <c r="I43" s="46">
        <v>88</v>
      </c>
      <c r="L43" s="44"/>
      <c r="M43" s="44"/>
      <c r="N43" s="44"/>
      <c r="O43" s="44"/>
      <c r="P43" s="44"/>
    </row>
    <row r="44" spans="1:16" s="290" customFormat="1" ht="21" customHeight="1">
      <c r="A44" s="53">
        <v>29</v>
      </c>
      <c r="B44" s="55" t="s">
        <v>54</v>
      </c>
      <c r="C44" s="55" t="s">
        <v>133</v>
      </c>
      <c r="D44" s="49" t="s">
        <v>7</v>
      </c>
      <c r="E44" s="319" t="s">
        <v>1562</v>
      </c>
      <c r="F44" s="35" t="s">
        <v>2</v>
      </c>
      <c r="G44" s="35">
        <v>1987</v>
      </c>
      <c r="H44" s="36" t="s">
        <v>8</v>
      </c>
      <c r="I44" s="50">
        <v>87.2</v>
      </c>
    </row>
    <row r="45" spans="1:16" s="290" customFormat="1" ht="21" customHeight="1">
      <c r="A45" s="471">
        <v>30</v>
      </c>
      <c r="B45" s="54" t="s">
        <v>894</v>
      </c>
      <c r="C45" s="54" t="s">
        <v>25</v>
      </c>
      <c r="D45" s="45" t="s">
        <v>26</v>
      </c>
      <c r="E45" s="320" t="s">
        <v>1562</v>
      </c>
      <c r="F45" s="38" t="s">
        <v>13</v>
      </c>
      <c r="G45" s="38">
        <v>1991</v>
      </c>
      <c r="H45" s="39" t="s">
        <v>930</v>
      </c>
      <c r="I45" s="46">
        <v>87</v>
      </c>
      <c r="L45" s="44"/>
      <c r="M45" s="44"/>
      <c r="N45" s="44"/>
      <c r="O45" s="44"/>
      <c r="P45" s="44"/>
    </row>
    <row r="46" spans="1:16" s="290" customFormat="1" ht="21" customHeight="1">
      <c r="A46" s="473"/>
      <c r="B46" s="54" t="s">
        <v>215</v>
      </c>
      <c r="C46" s="54" t="s">
        <v>214</v>
      </c>
      <c r="D46" s="45" t="s">
        <v>669</v>
      </c>
      <c r="E46" s="320" t="s">
        <v>6</v>
      </c>
      <c r="F46" s="38" t="s">
        <v>13</v>
      </c>
      <c r="G46" s="38">
        <v>1998</v>
      </c>
      <c r="H46" s="39" t="s">
        <v>930</v>
      </c>
      <c r="I46" s="46">
        <v>87</v>
      </c>
      <c r="L46" s="44"/>
      <c r="M46" s="44"/>
      <c r="N46" s="44"/>
      <c r="O46" s="44"/>
      <c r="P46" s="44"/>
    </row>
    <row r="47" spans="1:16" s="290" customFormat="1" ht="21" customHeight="1">
      <c r="A47" s="471">
        <v>31</v>
      </c>
      <c r="B47" s="55" t="s">
        <v>279</v>
      </c>
      <c r="C47" s="55" t="s">
        <v>500</v>
      </c>
      <c r="D47" s="49" t="s">
        <v>89</v>
      </c>
      <c r="E47" s="319" t="s">
        <v>459</v>
      </c>
      <c r="F47" s="35" t="s">
        <v>2</v>
      </c>
      <c r="G47" s="35">
        <v>1975</v>
      </c>
      <c r="H47" s="36" t="s">
        <v>178</v>
      </c>
      <c r="I47" s="50">
        <v>86</v>
      </c>
    </row>
    <row r="48" spans="1:16" s="290" customFormat="1" ht="21" customHeight="1">
      <c r="A48" s="472"/>
      <c r="B48" s="55" t="s">
        <v>525</v>
      </c>
      <c r="C48" s="55" t="s">
        <v>526</v>
      </c>
      <c r="D48" s="49" t="s">
        <v>20</v>
      </c>
      <c r="E48" s="319" t="s">
        <v>1562</v>
      </c>
      <c r="F48" s="35" t="s">
        <v>2</v>
      </c>
      <c r="G48" s="35">
        <v>1990</v>
      </c>
      <c r="H48" s="36" t="s">
        <v>83</v>
      </c>
      <c r="I48" s="50">
        <v>86</v>
      </c>
    </row>
    <row r="49" spans="1:16" s="290" customFormat="1" ht="21" customHeight="1">
      <c r="A49" s="472"/>
      <c r="B49" s="54" t="s">
        <v>279</v>
      </c>
      <c r="C49" s="54" t="s">
        <v>693</v>
      </c>
      <c r="D49" s="45" t="s">
        <v>89</v>
      </c>
      <c r="E49" s="320" t="s">
        <v>216</v>
      </c>
      <c r="F49" s="38" t="s">
        <v>13</v>
      </c>
      <c r="G49" s="38">
        <v>2002</v>
      </c>
      <c r="H49" s="39" t="s">
        <v>747</v>
      </c>
      <c r="I49" s="46">
        <v>86</v>
      </c>
      <c r="L49" s="44"/>
      <c r="M49" s="44"/>
      <c r="N49" s="44"/>
      <c r="O49" s="44"/>
      <c r="P49" s="44"/>
    </row>
    <row r="50" spans="1:16" s="290" customFormat="1" ht="21" customHeight="1">
      <c r="A50" s="473"/>
      <c r="B50" s="54" t="s">
        <v>159</v>
      </c>
      <c r="C50" s="54" t="s">
        <v>217</v>
      </c>
      <c r="D50" s="45" t="s">
        <v>93</v>
      </c>
      <c r="E50" s="320" t="s">
        <v>6</v>
      </c>
      <c r="F50" s="38" t="s">
        <v>13</v>
      </c>
      <c r="G50" s="38">
        <v>1998</v>
      </c>
      <c r="H50" s="39" t="s">
        <v>213</v>
      </c>
      <c r="I50" s="46">
        <v>86</v>
      </c>
      <c r="L50" s="44"/>
      <c r="M50" s="44"/>
      <c r="N50" s="44"/>
      <c r="O50" s="44"/>
      <c r="P50" s="44"/>
    </row>
    <row r="51" spans="1:16" s="290" customFormat="1" ht="21" customHeight="1">
      <c r="A51" s="53">
        <v>32</v>
      </c>
      <c r="B51" s="55" t="s">
        <v>1209</v>
      </c>
      <c r="C51" s="55" t="s">
        <v>69</v>
      </c>
      <c r="D51" s="49" t="s">
        <v>74</v>
      </c>
      <c r="E51" s="319" t="s">
        <v>1562</v>
      </c>
      <c r="F51" s="35" t="s">
        <v>2</v>
      </c>
      <c r="G51" s="35">
        <v>1984</v>
      </c>
      <c r="H51" s="36" t="s">
        <v>8</v>
      </c>
      <c r="I51" s="50">
        <v>85.8</v>
      </c>
    </row>
    <row r="52" spans="1:16" s="290" customFormat="1" ht="21" customHeight="1">
      <c r="A52" s="471">
        <v>33</v>
      </c>
      <c r="B52" s="55" t="s">
        <v>88</v>
      </c>
      <c r="C52" s="55" t="s">
        <v>70</v>
      </c>
      <c r="D52" s="49" t="s">
        <v>89</v>
      </c>
      <c r="E52" s="319" t="s">
        <v>1562</v>
      </c>
      <c r="F52" s="35" t="s">
        <v>2</v>
      </c>
      <c r="G52" s="35">
        <v>1989</v>
      </c>
      <c r="H52" s="36" t="s">
        <v>59</v>
      </c>
      <c r="I52" s="50">
        <v>85</v>
      </c>
    </row>
    <row r="53" spans="1:16" s="290" customFormat="1" ht="21" customHeight="1">
      <c r="A53" s="472"/>
      <c r="B53" s="55" t="s">
        <v>328</v>
      </c>
      <c r="C53" s="55" t="s">
        <v>102</v>
      </c>
      <c r="D53" s="49" t="s">
        <v>93</v>
      </c>
      <c r="E53" s="319" t="s">
        <v>1562</v>
      </c>
      <c r="F53" s="35" t="s">
        <v>2</v>
      </c>
      <c r="G53" s="35">
        <v>1995</v>
      </c>
      <c r="H53" s="36" t="s">
        <v>213</v>
      </c>
      <c r="I53" s="50">
        <v>85</v>
      </c>
    </row>
    <row r="54" spans="1:16" s="290" customFormat="1" ht="21" customHeight="1">
      <c r="A54" s="472"/>
      <c r="B54" s="54" t="s">
        <v>917</v>
      </c>
      <c r="C54" s="54" t="s">
        <v>14</v>
      </c>
      <c r="D54" s="45" t="s">
        <v>17</v>
      </c>
      <c r="E54" s="320" t="s">
        <v>1562</v>
      </c>
      <c r="F54" s="38" t="s">
        <v>13</v>
      </c>
      <c r="G54" s="38">
        <v>1991</v>
      </c>
      <c r="H54" s="39" t="s">
        <v>1693</v>
      </c>
      <c r="I54" s="46">
        <v>85</v>
      </c>
      <c r="L54" s="44"/>
      <c r="M54" s="44"/>
      <c r="N54" s="44"/>
      <c r="O54" s="44"/>
      <c r="P54" s="44"/>
    </row>
    <row r="55" spans="1:16" s="290" customFormat="1" ht="21" customHeight="1">
      <c r="A55" s="473"/>
      <c r="B55" s="54" t="s">
        <v>1593</v>
      </c>
      <c r="C55" s="54" t="s">
        <v>1512</v>
      </c>
      <c r="D55" s="45" t="s">
        <v>246</v>
      </c>
      <c r="E55" s="320" t="s">
        <v>1562</v>
      </c>
      <c r="F55" s="38" t="s">
        <v>13</v>
      </c>
      <c r="G55" s="38">
        <v>1993</v>
      </c>
      <c r="H55" s="39" t="s">
        <v>51</v>
      </c>
      <c r="I55" s="46">
        <v>85</v>
      </c>
    </row>
    <row r="56" spans="1:16" s="290" customFormat="1" ht="21" customHeight="1">
      <c r="A56" s="53">
        <v>34</v>
      </c>
      <c r="B56" s="55" t="s">
        <v>465</v>
      </c>
      <c r="C56" s="55" t="s">
        <v>91</v>
      </c>
      <c r="D56" s="49" t="s">
        <v>119</v>
      </c>
      <c r="E56" s="319" t="s">
        <v>439</v>
      </c>
      <c r="F56" s="35" t="s">
        <v>2</v>
      </c>
      <c r="G56" s="35">
        <v>1970</v>
      </c>
      <c r="H56" s="36" t="s">
        <v>83</v>
      </c>
      <c r="I56" s="50">
        <v>84</v>
      </c>
    </row>
    <row r="57" spans="1:16" s="290" customFormat="1" ht="21" customHeight="1">
      <c r="A57" s="53">
        <v>35</v>
      </c>
      <c r="B57" s="54" t="s">
        <v>1594</v>
      </c>
      <c r="C57" s="54" t="s">
        <v>1595</v>
      </c>
      <c r="D57" s="45" t="s">
        <v>74</v>
      </c>
      <c r="E57" s="320" t="s">
        <v>1562</v>
      </c>
      <c r="F57" s="38" t="s">
        <v>13</v>
      </c>
      <c r="G57" s="38">
        <v>1995</v>
      </c>
      <c r="H57" s="39" t="s">
        <v>51</v>
      </c>
      <c r="I57" s="46">
        <v>83</v>
      </c>
    </row>
    <row r="58" spans="1:16" s="290" customFormat="1" ht="21" customHeight="1">
      <c r="A58" s="471">
        <v>36</v>
      </c>
      <c r="B58" s="54" t="s">
        <v>15</v>
      </c>
      <c r="C58" s="54" t="s">
        <v>14</v>
      </c>
      <c r="D58" s="45" t="s">
        <v>17</v>
      </c>
      <c r="E58" s="320" t="s">
        <v>1562</v>
      </c>
      <c r="F58" s="38" t="s">
        <v>13</v>
      </c>
      <c r="G58" s="38">
        <v>1991</v>
      </c>
      <c r="H58" s="39" t="s">
        <v>930</v>
      </c>
      <c r="I58" s="46">
        <v>82</v>
      </c>
      <c r="L58" s="44"/>
      <c r="M58" s="44"/>
      <c r="N58" s="44"/>
      <c r="O58" s="44"/>
      <c r="P58" s="44"/>
    </row>
    <row r="59" spans="1:16" s="290" customFormat="1" ht="21" customHeight="1">
      <c r="A59" s="472"/>
      <c r="B59" s="54" t="s">
        <v>215</v>
      </c>
      <c r="C59" s="54" t="s">
        <v>670</v>
      </c>
      <c r="D59" s="45" t="s">
        <v>669</v>
      </c>
      <c r="E59" s="320" t="s">
        <v>216</v>
      </c>
      <c r="F59" s="38" t="s">
        <v>13</v>
      </c>
      <c r="G59" s="38">
        <v>2002</v>
      </c>
      <c r="H59" s="39" t="s">
        <v>213</v>
      </c>
      <c r="I59" s="46">
        <v>82</v>
      </c>
      <c r="L59" s="44"/>
      <c r="M59" s="44"/>
      <c r="N59" s="44"/>
      <c r="O59" s="44"/>
      <c r="P59" s="44"/>
    </row>
    <row r="60" spans="1:16" s="290" customFormat="1" ht="21" customHeight="1">
      <c r="A60" s="473"/>
      <c r="B60" s="54" t="s">
        <v>29</v>
      </c>
      <c r="C60" s="54" t="s">
        <v>28</v>
      </c>
      <c r="D60" s="45" t="s">
        <v>30</v>
      </c>
      <c r="E60" s="320" t="s">
        <v>1562</v>
      </c>
      <c r="F60" s="38" t="s">
        <v>13</v>
      </c>
      <c r="G60" s="38">
        <v>1988</v>
      </c>
      <c r="H60" s="39" t="s">
        <v>930</v>
      </c>
      <c r="I60" s="46">
        <v>82</v>
      </c>
      <c r="L60" s="44"/>
      <c r="M60" s="44"/>
      <c r="N60" s="44"/>
      <c r="O60" s="44"/>
      <c r="P60" s="44"/>
    </row>
    <row r="61" spans="1:16" s="290" customFormat="1" ht="21" customHeight="1">
      <c r="A61" s="471">
        <v>37</v>
      </c>
      <c r="B61" s="55" t="s">
        <v>241</v>
      </c>
      <c r="C61" s="55" t="s">
        <v>346</v>
      </c>
      <c r="D61" s="49" t="s">
        <v>89</v>
      </c>
      <c r="E61" s="319" t="s">
        <v>6</v>
      </c>
      <c r="F61" s="35" t="s">
        <v>2</v>
      </c>
      <c r="G61" s="35">
        <v>1997</v>
      </c>
      <c r="H61" s="36" t="s">
        <v>8</v>
      </c>
      <c r="I61" s="50">
        <v>81</v>
      </c>
    </row>
    <row r="62" spans="1:16" s="290" customFormat="1" ht="21" customHeight="1">
      <c r="A62" s="473"/>
      <c r="B62" s="54" t="s">
        <v>260</v>
      </c>
      <c r="C62" s="54" t="s">
        <v>259</v>
      </c>
      <c r="D62" s="45" t="s">
        <v>246</v>
      </c>
      <c r="E62" s="320" t="s">
        <v>330</v>
      </c>
      <c r="F62" s="38" t="s">
        <v>13</v>
      </c>
      <c r="G62" s="38">
        <v>2001</v>
      </c>
      <c r="H62" s="39" t="s">
        <v>51</v>
      </c>
      <c r="I62" s="46">
        <v>81</v>
      </c>
      <c r="L62" s="44"/>
      <c r="M62" s="44"/>
      <c r="N62" s="44"/>
      <c r="O62" s="44"/>
      <c r="P62" s="44"/>
    </row>
    <row r="63" spans="1:16" s="290" customFormat="1" ht="21" customHeight="1">
      <c r="A63" s="471">
        <v>38</v>
      </c>
      <c r="B63" s="55" t="s">
        <v>465</v>
      </c>
      <c r="C63" s="55" t="s">
        <v>91</v>
      </c>
      <c r="D63" s="49" t="s">
        <v>119</v>
      </c>
      <c r="E63" s="319" t="s">
        <v>439</v>
      </c>
      <c r="F63" s="35" t="s">
        <v>2</v>
      </c>
      <c r="G63" s="35">
        <v>1970</v>
      </c>
      <c r="H63" s="36" t="s">
        <v>59</v>
      </c>
      <c r="I63" s="50">
        <v>80</v>
      </c>
    </row>
    <row r="64" spans="1:16" s="290" customFormat="1" ht="21" customHeight="1">
      <c r="A64" s="472"/>
      <c r="B64" s="54" t="s">
        <v>1751</v>
      </c>
      <c r="C64" s="54" t="s">
        <v>1474</v>
      </c>
      <c r="D64" s="45" t="s">
        <v>74</v>
      </c>
      <c r="E64" s="320" t="s">
        <v>1562</v>
      </c>
      <c r="F64" s="38" t="s">
        <v>13</v>
      </c>
      <c r="G64" s="38">
        <v>1992</v>
      </c>
      <c r="H64" s="39" t="s">
        <v>930</v>
      </c>
      <c r="I64" s="46">
        <v>80</v>
      </c>
      <c r="L64" s="44"/>
      <c r="M64" s="44"/>
      <c r="N64" s="44"/>
      <c r="O64" s="44"/>
      <c r="P64" s="44"/>
    </row>
    <row r="65" spans="1:16" s="290" customFormat="1" ht="21" customHeight="1">
      <c r="A65" s="473"/>
      <c r="B65" s="54" t="s">
        <v>1739</v>
      </c>
      <c r="C65" s="54" t="s">
        <v>730</v>
      </c>
      <c r="D65" s="45" t="s">
        <v>128</v>
      </c>
      <c r="E65" s="320" t="s">
        <v>1562</v>
      </c>
      <c r="F65" s="38" t="s">
        <v>13</v>
      </c>
      <c r="G65" s="38">
        <v>1989</v>
      </c>
      <c r="H65" s="39" t="s">
        <v>213</v>
      </c>
      <c r="I65" s="46">
        <v>80</v>
      </c>
      <c r="L65" s="44"/>
      <c r="M65" s="44"/>
      <c r="N65" s="44"/>
      <c r="O65" s="44"/>
      <c r="P65" s="44"/>
    </row>
    <row r="66" spans="1:16" s="290" customFormat="1" ht="21" customHeight="1">
      <c r="A66" s="53">
        <v>39</v>
      </c>
      <c r="B66" s="55" t="s">
        <v>1637</v>
      </c>
      <c r="C66" s="55" t="s">
        <v>1638</v>
      </c>
      <c r="D66" s="49" t="s">
        <v>128</v>
      </c>
      <c r="E66" s="319" t="s">
        <v>1562</v>
      </c>
      <c r="F66" s="35" t="s">
        <v>2</v>
      </c>
      <c r="G66" s="35">
        <v>1992</v>
      </c>
      <c r="H66" s="36" t="s">
        <v>8</v>
      </c>
      <c r="I66" s="50">
        <v>79.2</v>
      </c>
    </row>
    <row r="67" spans="1:16" s="290" customFormat="1" ht="21" customHeight="1">
      <c r="A67" s="471">
        <v>40</v>
      </c>
      <c r="B67" s="54" t="s">
        <v>98</v>
      </c>
      <c r="C67" s="54" t="s">
        <v>1585</v>
      </c>
      <c r="D67" s="45" t="s">
        <v>86</v>
      </c>
      <c r="E67" s="320" t="s">
        <v>1562</v>
      </c>
      <c r="F67" s="38" t="s">
        <v>13</v>
      </c>
      <c r="G67" s="38">
        <v>1987</v>
      </c>
      <c r="H67" s="39" t="s">
        <v>38</v>
      </c>
      <c r="I67" s="46">
        <v>79</v>
      </c>
      <c r="J67" s="44"/>
      <c r="K67" s="44"/>
      <c r="L67" s="44"/>
      <c r="M67" s="44"/>
      <c r="N67" s="44"/>
      <c r="O67" s="44"/>
      <c r="P67" s="44"/>
    </row>
    <row r="68" spans="1:16" s="290" customFormat="1" ht="21" customHeight="1">
      <c r="A68" s="473"/>
      <c r="B68" s="54" t="s">
        <v>1812</v>
      </c>
      <c r="C68" s="54" t="s">
        <v>1802</v>
      </c>
      <c r="D68" s="45" t="s">
        <v>7</v>
      </c>
      <c r="E68" s="320" t="s">
        <v>1562</v>
      </c>
      <c r="F68" s="38" t="s">
        <v>13</v>
      </c>
      <c r="G68" s="38">
        <v>1986</v>
      </c>
      <c r="H68" s="39" t="s">
        <v>930</v>
      </c>
      <c r="I68" s="46">
        <v>79</v>
      </c>
      <c r="L68" s="44"/>
      <c r="M68" s="44"/>
      <c r="N68" s="44"/>
      <c r="O68" s="44"/>
      <c r="P68" s="44"/>
    </row>
    <row r="69" spans="1:16" s="290" customFormat="1" ht="21" customHeight="1">
      <c r="A69" s="53">
        <v>41</v>
      </c>
      <c r="B69" s="55" t="s">
        <v>90</v>
      </c>
      <c r="C69" s="55" t="s">
        <v>62</v>
      </c>
      <c r="D69" s="49" t="s">
        <v>89</v>
      </c>
      <c r="E69" s="319" t="s">
        <v>1562</v>
      </c>
      <c r="F69" s="35" t="s">
        <v>2</v>
      </c>
      <c r="G69" s="35">
        <v>1989</v>
      </c>
      <c r="H69" s="36" t="s">
        <v>1</v>
      </c>
      <c r="I69" s="50">
        <v>78.8</v>
      </c>
    </row>
    <row r="70" spans="1:16" s="290" customFormat="1" ht="21" customHeight="1">
      <c r="A70" s="471">
        <v>42</v>
      </c>
      <c r="B70" s="54" t="s">
        <v>266</v>
      </c>
      <c r="C70" s="54" t="s">
        <v>265</v>
      </c>
      <c r="D70" s="45" t="s">
        <v>89</v>
      </c>
      <c r="E70" s="320" t="s">
        <v>216</v>
      </c>
      <c r="F70" s="38" t="s">
        <v>13</v>
      </c>
      <c r="G70" s="38">
        <v>2002</v>
      </c>
      <c r="H70" s="39" t="s">
        <v>51</v>
      </c>
      <c r="I70" s="46">
        <v>78</v>
      </c>
      <c r="L70" s="44"/>
      <c r="M70" s="44"/>
      <c r="N70" s="44"/>
      <c r="O70" s="44"/>
      <c r="P70" s="44"/>
    </row>
    <row r="71" spans="1:16" s="290" customFormat="1" ht="21" customHeight="1">
      <c r="A71" s="473"/>
      <c r="B71" s="54" t="s">
        <v>29</v>
      </c>
      <c r="C71" s="54" t="s">
        <v>28</v>
      </c>
      <c r="D71" s="45" t="s">
        <v>30</v>
      </c>
      <c r="E71" s="320" t="s">
        <v>1562</v>
      </c>
      <c r="F71" s="38" t="s">
        <v>13</v>
      </c>
      <c r="G71" s="38">
        <v>1988</v>
      </c>
      <c r="H71" s="39" t="s">
        <v>213</v>
      </c>
      <c r="I71" s="46">
        <v>78</v>
      </c>
      <c r="L71" s="44"/>
      <c r="M71" s="44"/>
      <c r="N71" s="44"/>
      <c r="O71" s="44"/>
      <c r="P71" s="44"/>
    </row>
    <row r="72" spans="1:16" s="290" customFormat="1" ht="21" customHeight="1">
      <c r="A72" s="471">
        <v>43</v>
      </c>
      <c r="B72" s="55" t="s">
        <v>1752</v>
      </c>
      <c r="C72" s="55" t="s">
        <v>1753</v>
      </c>
      <c r="D72" s="49" t="s">
        <v>74</v>
      </c>
      <c r="E72" s="319" t="s">
        <v>1562</v>
      </c>
      <c r="F72" s="35" t="s">
        <v>2</v>
      </c>
      <c r="G72" s="35">
        <v>1989</v>
      </c>
      <c r="H72" s="36" t="s">
        <v>178</v>
      </c>
      <c r="I72" s="50">
        <v>77</v>
      </c>
    </row>
    <row r="73" spans="1:16" s="290" customFormat="1" ht="21" customHeight="1">
      <c r="A73" s="472"/>
      <c r="B73" s="55" t="s">
        <v>201</v>
      </c>
      <c r="C73" s="55" t="s">
        <v>200</v>
      </c>
      <c r="D73" s="49" t="s">
        <v>718</v>
      </c>
      <c r="E73" s="319" t="s">
        <v>1562</v>
      </c>
      <c r="F73" s="35" t="s">
        <v>2</v>
      </c>
      <c r="G73" s="35">
        <v>1990</v>
      </c>
      <c r="H73" s="36" t="s">
        <v>213</v>
      </c>
      <c r="I73" s="50">
        <v>77</v>
      </c>
    </row>
    <row r="74" spans="1:16" s="290" customFormat="1" ht="21" customHeight="1">
      <c r="A74" s="472"/>
      <c r="B74" s="54" t="s">
        <v>32</v>
      </c>
      <c r="C74" s="54" t="s">
        <v>21</v>
      </c>
      <c r="D74" s="45" t="s">
        <v>17</v>
      </c>
      <c r="E74" s="320" t="s">
        <v>1562</v>
      </c>
      <c r="F74" s="38" t="s">
        <v>13</v>
      </c>
      <c r="G74" s="38">
        <v>1985</v>
      </c>
      <c r="H74" s="39" t="s">
        <v>213</v>
      </c>
      <c r="I74" s="46">
        <v>77</v>
      </c>
      <c r="L74" s="44"/>
      <c r="M74" s="44"/>
      <c r="N74" s="44"/>
      <c r="O74" s="44"/>
      <c r="P74" s="44"/>
    </row>
    <row r="75" spans="1:16" s="290" customFormat="1" ht="21" customHeight="1">
      <c r="A75" s="473"/>
      <c r="B75" s="54" t="s">
        <v>483</v>
      </c>
      <c r="C75" s="54" t="s">
        <v>18</v>
      </c>
      <c r="D75" s="45" t="s">
        <v>128</v>
      </c>
      <c r="E75" s="320" t="s">
        <v>459</v>
      </c>
      <c r="F75" s="38" t="s">
        <v>13</v>
      </c>
      <c r="G75" s="38">
        <v>1977</v>
      </c>
      <c r="H75" s="39" t="s">
        <v>747</v>
      </c>
      <c r="I75" s="46">
        <v>77</v>
      </c>
      <c r="J75" s="57"/>
      <c r="K75" s="57"/>
      <c r="L75" s="57"/>
      <c r="M75" s="57"/>
      <c r="N75" s="57"/>
      <c r="O75" s="57"/>
      <c r="P75" s="57"/>
    </row>
    <row r="76" spans="1:16" s="290" customFormat="1" ht="21" customHeight="1">
      <c r="A76" s="53">
        <v>44</v>
      </c>
      <c r="B76" s="55" t="s">
        <v>90</v>
      </c>
      <c r="C76" s="55" t="s">
        <v>62</v>
      </c>
      <c r="D76" s="49" t="s">
        <v>89</v>
      </c>
      <c r="E76" s="319" t="s">
        <v>1562</v>
      </c>
      <c r="F76" s="35" t="s">
        <v>2</v>
      </c>
      <c r="G76" s="35">
        <v>1989</v>
      </c>
      <c r="H76" s="36" t="s">
        <v>83</v>
      </c>
      <c r="I76" s="50">
        <v>76.400000000000006</v>
      </c>
    </row>
    <row r="77" spans="1:16" s="290" customFormat="1" ht="21" customHeight="1">
      <c r="A77" s="53">
        <v>45</v>
      </c>
      <c r="B77" s="55" t="s">
        <v>1781</v>
      </c>
      <c r="C77" s="55" t="s">
        <v>1782</v>
      </c>
      <c r="D77" s="49" t="s">
        <v>26</v>
      </c>
      <c r="E77" s="319" t="s">
        <v>1562</v>
      </c>
      <c r="F77" s="35" t="s">
        <v>2</v>
      </c>
      <c r="G77" s="35">
        <v>1994</v>
      </c>
      <c r="H77" s="36" t="s">
        <v>8</v>
      </c>
      <c r="I77" s="50">
        <v>76.2</v>
      </c>
    </row>
    <row r="78" spans="1:16" s="290" customFormat="1" ht="21" customHeight="1">
      <c r="A78" s="471">
        <v>46</v>
      </c>
      <c r="B78" s="55" t="s">
        <v>1579</v>
      </c>
      <c r="C78" s="55" t="s">
        <v>1580</v>
      </c>
      <c r="D78" s="49" t="s">
        <v>20</v>
      </c>
      <c r="E78" s="319" t="s">
        <v>6</v>
      </c>
      <c r="F78" s="35" t="s">
        <v>2</v>
      </c>
      <c r="G78" s="35">
        <v>1999</v>
      </c>
      <c r="H78" s="36" t="s">
        <v>213</v>
      </c>
      <c r="I78" s="50">
        <v>76</v>
      </c>
    </row>
    <row r="79" spans="1:16" s="290" customFormat="1" ht="21" customHeight="1">
      <c r="A79" s="473"/>
      <c r="B79" s="55" t="s">
        <v>1640</v>
      </c>
      <c r="C79" s="55" t="s">
        <v>70</v>
      </c>
      <c r="D79" s="49" t="s">
        <v>74</v>
      </c>
      <c r="E79" s="319" t="s">
        <v>1562</v>
      </c>
      <c r="F79" s="35" t="s">
        <v>2</v>
      </c>
      <c r="G79" s="35">
        <v>1988</v>
      </c>
      <c r="H79" s="36" t="s">
        <v>83</v>
      </c>
      <c r="I79" s="50">
        <v>76</v>
      </c>
    </row>
    <row r="80" spans="1:16" s="290" customFormat="1" ht="21" customHeight="1">
      <c r="A80" s="53">
        <v>47</v>
      </c>
      <c r="B80" s="55" t="s">
        <v>135</v>
      </c>
      <c r="C80" s="55" t="s">
        <v>134</v>
      </c>
      <c r="D80" s="49" t="s">
        <v>1699</v>
      </c>
      <c r="E80" s="319" t="s">
        <v>479</v>
      </c>
      <c r="F80" s="35" t="s">
        <v>2</v>
      </c>
      <c r="G80" s="35">
        <v>1982</v>
      </c>
      <c r="H80" s="36" t="s">
        <v>8</v>
      </c>
      <c r="I80" s="50">
        <v>75.2</v>
      </c>
    </row>
    <row r="81" spans="1:16" s="290" customFormat="1" ht="21" customHeight="1">
      <c r="A81" s="471">
        <v>48</v>
      </c>
      <c r="B81" s="55" t="s">
        <v>63</v>
      </c>
      <c r="C81" s="55" t="s">
        <v>271</v>
      </c>
      <c r="D81" s="49" t="s">
        <v>1709</v>
      </c>
      <c r="E81" s="319" t="s">
        <v>330</v>
      </c>
      <c r="F81" s="35" t="s">
        <v>2</v>
      </c>
      <c r="G81" s="35">
        <v>2001</v>
      </c>
      <c r="H81" s="36" t="s">
        <v>178</v>
      </c>
      <c r="I81" s="50">
        <v>75</v>
      </c>
    </row>
    <row r="82" spans="1:16" s="290" customFormat="1" ht="21" customHeight="1">
      <c r="A82" s="473"/>
      <c r="B82" s="54" t="s">
        <v>79</v>
      </c>
      <c r="C82" s="54" t="s">
        <v>695</v>
      </c>
      <c r="D82" s="45" t="s">
        <v>89</v>
      </c>
      <c r="E82" s="320" t="s">
        <v>6</v>
      </c>
      <c r="F82" s="38" t="s">
        <v>13</v>
      </c>
      <c r="G82" s="38">
        <v>1999</v>
      </c>
      <c r="H82" s="39" t="s">
        <v>51</v>
      </c>
      <c r="I82" s="46">
        <v>75</v>
      </c>
      <c r="L82" s="44"/>
      <c r="M82" s="44"/>
      <c r="N82" s="44"/>
      <c r="O82" s="44"/>
      <c r="P82" s="44"/>
    </row>
    <row r="83" spans="1:16" s="290" customFormat="1" ht="21" customHeight="1">
      <c r="A83" s="53">
        <v>49</v>
      </c>
      <c r="B83" s="55" t="s">
        <v>1637</v>
      </c>
      <c r="C83" s="55" t="s">
        <v>1638</v>
      </c>
      <c r="D83" s="49" t="s">
        <v>128</v>
      </c>
      <c r="E83" s="319" t="s">
        <v>1562</v>
      </c>
      <c r="F83" s="35" t="s">
        <v>2</v>
      </c>
      <c r="G83" s="35">
        <v>1992</v>
      </c>
      <c r="H83" s="36" t="s">
        <v>1</v>
      </c>
      <c r="I83" s="50">
        <v>74.2</v>
      </c>
    </row>
    <row r="84" spans="1:16" s="290" customFormat="1" ht="21" customHeight="1">
      <c r="A84" s="471">
        <v>50</v>
      </c>
      <c r="B84" s="55" t="s">
        <v>476</v>
      </c>
      <c r="C84" s="55" t="s">
        <v>176</v>
      </c>
      <c r="D84" s="49" t="s">
        <v>669</v>
      </c>
      <c r="E84" s="319" t="s">
        <v>330</v>
      </c>
      <c r="F84" s="35" t="s">
        <v>2</v>
      </c>
      <c r="G84" s="35">
        <v>2001</v>
      </c>
      <c r="H84" s="36" t="s">
        <v>239</v>
      </c>
      <c r="I84" s="50">
        <v>74</v>
      </c>
    </row>
    <row r="85" spans="1:16" s="290" customFormat="1" ht="21" customHeight="1">
      <c r="A85" s="473"/>
      <c r="B85" s="54" t="s">
        <v>79</v>
      </c>
      <c r="C85" s="54" t="s">
        <v>695</v>
      </c>
      <c r="D85" s="45" t="s">
        <v>89</v>
      </c>
      <c r="E85" s="320" t="s">
        <v>6</v>
      </c>
      <c r="F85" s="38" t="s">
        <v>13</v>
      </c>
      <c r="G85" s="38">
        <v>1999</v>
      </c>
      <c r="H85" s="39" t="s">
        <v>218</v>
      </c>
      <c r="I85" s="46">
        <v>74</v>
      </c>
      <c r="L85" s="44"/>
      <c r="M85" s="44"/>
      <c r="N85" s="44"/>
      <c r="O85" s="44"/>
      <c r="P85" s="44"/>
    </row>
    <row r="86" spans="1:16" s="290" customFormat="1" ht="21" customHeight="1">
      <c r="A86" s="53">
        <v>51</v>
      </c>
      <c r="B86" s="55" t="s">
        <v>1271</v>
      </c>
      <c r="C86" s="55" t="s">
        <v>172</v>
      </c>
      <c r="D86" s="49" t="s">
        <v>30</v>
      </c>
      <c r="E86" s="319" t="s">
        <v>1562</v>
      </c>
      <c r="F86" s="35" t="s">
        <v>2</v>
      </c>
      <c r="G86" s="35">
        <v>1984</v>
      </c>
      <c r="H86" s="36" t="s">
        <v>178</v>
      </c>
      <c r="I86" s="50">
        <v>73</v>
      </c>
    </row>
    <row r="87" spans="1:16" s="290" customFormat="1" ht="21" customHeight="1">
      <c r="A87" s="471">
        <v>52</v>
      </c>
      <c r="B87" s="55" t="s">
        <v>696</v>
      </c>
      <c r="C87" s="55" t="s">
        <v>126</v>
      </c>
      <c r="D87" s="49" t="s">
        <v>89</v>
      </c>
      <c r="E87" s="319" t="s">
        <v>330</v>
      </c>
      <c r="F87" s="35" t="s">
        <v>2</v>
      </c>
      <c r="G87" s="35">
        <v>2000</v>
      </c>
      <c r="H87" s="36" t="s">
        <v>213</v>
      </c>
      <c r="I87" s="50">
        <v>72</v>
      </c>
    </row>
    <row r="88" spans="1:16" s="290" customFormat="1" ht="21" customHeight="1">
      <c r="A88" s="472"/>
      <c r="B88" s="54" t="s">
        <v>1612</v>
      </c>
      <c r="C88" s="54" t="s">
        <v>1613</v>
      </c>
      <c r="D88" s="45" t="s">
        <v>128</v>
      </c>
      <c r="E88" s="320" t="s">
        <v>1562</v>
      </c>
      <c r="F88" s="38" t="s">
        <v>13</v>
      </c>
      <c r="G88" s="38">
        <v>1990</v>
      </c>
      <c r="H88" s="39" t="s">
        <v>213</v>
      </c>
      <c r="I88" s="46">
        <v>72</v>
      </c>
      <c r="L88" s="44"/>
      <c r="M88" s="44"/>
      <c r="N88" s="44"/>
      <c r="O88" s="44"/>
      <c r="P88" s="44"/>
    </row>
    <row r="89" spans="1:16" s="290" customFormat="1" ht="21" customHeight="1">
      <c r="A89" s="472"/>
      <c r="B89" s="54" t="s">
        <v>1616</v>
      </c>
      <c r="C89" s="54" t="s">
        <v>730</v>
      </c>
      <c r="D89" s="45" t="s">
        <v>74</v>
      </c>
      <c r="E89" s="320" t="s">
        <v>1562</v>
      </c>
      <c r="F89" s="38" t="s">
        <v>13</v>
      </c>
      <c r="G89" s="38">
        <v>1994</v>
      </c>
      <c r="H89" s="39" t="s">
        <v>930</v>
      </c>
      <c r="I89" s="46">
        <v>72</v>
      </c>
      <c r="L89" s="44"/>
      <c r="M89" s="44"/>
      <c r="N89" s="44"/>
      <c r="O89" s="44"/>
      <c r="P89" s="44"/>
    </row>
    <row r="90" spans="1:16" s="290" customFormat="1" ht="21" customHeight="1">
      <c r="A90" s="472"/>
      <c r="B90" s="54" t="s">
        <v>1614</v>
      </c>
      <c r="C90" s="54" t="s">
        <v>1615</v>
      </c>
      <c r="D90" s="45" t="s">
        <v>81</v>
      </c>
      <c r="E90" s="320" t="s">
        <v>1562</v>
      </c>
      <c r="F90" s="38" t="s">
        <v>13</v>
      </c>
      <c r="G90" s="38">
        <v>1991</v>
      </c>
      <c r="H90" s="39" t="s">
        <v>930</v>
      </c>
      <c r="I90" s="46">
        <v>72</v>
      </c>
      <c r="L90" s="44"/>
      <c r="M90" s="44"/>
      <c r="N90" s="44"/>
      <c r="O90" s="44"/>
      <c r="P90" s="44"/>
    </row>
    <row r="91" spans="1:16" s="290" customFormat="1" ht="21" customHeight="1">
      <c r="A91" s="473"/>
      <c r="B91" s="54" t="s">
        <v>483</v>
      </c>
      <c r="C91" s="54" t="s">
        <v>18</v>
      </c>
      <c r="D91" s="45" t="s">
        <v>128</v>
      </c>
      <c r="E91" s="320" t="s">
        <v>459</v>
      </c>
      <c r="F91" s="38" t="s">
        <v>13</v>
      </c>
      <c r="G91" s="38">
        <v>1977</v>
      </c>
      <c r="H91" s="39" t="s">
        <v>51</v>
      </c>
      <c r="I91" s="46">
        <v>72</v>
      </c>
      <c r="J91" s="57"/>
      <c r="K91" s="57"/>
      <c r="L91" s="57"/>
      <c r="M91" s="57"/>
      <c r="N91" s="57"/>
      <c r="O91" s="57"/>
      <c r="P91" s="57"/>
    </row>
    <row r="92" spans="1:16" s="290" customFormat="1" ht="21" customHeight="1">
      <c r="A92" s="53">
        <v>53</v>
      </c>
      <c r="B92" s="55" t="s">
        <v>1351</v>
      </c>
      <c r="C92" s="55" t="s">
        <v>176</v>
      </c>
      <c r="D92" s="49" t="s">
        <v>115</v>
      </c>
      <c r="E92" s="319" t="s">
        <v>1562</v>
      </c>
      <c r="F92" s="35" t="s">
        <v>2</v>
      </c>
      <c r="G92" s="35">
        <v>1988</v>
      </c>
      <c r="H92" s="36" t="s">
        <v>8</v>
      </c>
      <c r="I92" s="50">
        <v>71.2</v>
      </c>
    </row>
    <row r="93" spans="1:16" s="290" customFormat="1" ht="21" customHeight="1">
      <c r="A93" s="471">
        <v>54</v>
      </c>
      <c r="B93" s="55" t="s">
        <v>221</v>
      </c>
      <c r="C93" s="55" t="s">
        <v>220</v>
      </c>
      <c r="D93" s="49" t="s">
        <v>718</v>
      </c>
      <c r="E93" s="319" t="s">
        <v>6</v>
      </c>
      <c r="F93" s="35" t="s">
        <v>2</v>
      </c>
      <c r="G93" s="35">
        <v>1998</v>
      </c>
      <c r="H93" s="36" t="s">
        <v>59</v>
      </c>
      <c r="I93" s="50">
        <v>71</v>
      </c>
    </row>
    <row r="94" spans="1:16" s="290" customFormat="1" ht="21" customHeight="1">
      <c r="A94" s="473"/>
      <c r="B94" s="55" t="s">
        <v>241</v>
      </c>
      <c r="C94" s="55" t="s">
        <v>240</v>
      </c>
      <c r="D94" s="49" t="s">
        <v>89</v>
      </c>
      <c r="E94" s="319" t="s">
        <v>6</v>
      </c>
      <c r="F94" s="35" t="s">
        <v>2</v>
      </c>
      <c r="G94" s="35">
        <v>1999</v>
      </c>
      <c r="H94" s="36" t="s">
        <v>213</v>
      </c>
      <c r="I94" s="50">
        <v>71</v>
      </c>
    </row>
    <row r="95" spans="1:16" s="290" customFormat="1" ht="21" customHeight="1">
      <c r="A95" s="471">
        <v>55</v>
      </c>
      <c r="B95" s="55" t="s">
        <v>696</v>
      </c>
      <c r="C95" s="55" t="s">
        <v>126</v>
      </c>
      <c r="D95" s="49" t="s">
        <v>89</v>
      </c>
      <c r="E95" s="319" t="s">
        <v>330</v>
      </c>
      <c r="F95" s="35" t="s">
        <v>2</v>
      </c>
      <c r="G95" s="35">
        <v>2000</v>
      </c>
      <c r="H95" s="36" t="s">
        <v>178</v>
      </c>
      <c r="I95" s="50">
        <v>70</v>
      </c>
    </row>
    <row r="96" spans="1:16" s="290" customFormat="1" ht="21" customHeight="1">
      <c r="A96" s="472"/>
      <c r="B96" s="55" t="s">
        <v>312</v>
      </c>
      <c r="C96" s="55" t="s">
        <v>311</v>
      </c>
      <c r="D96" s="49" t="s">
        <v>89</v>
      </c>
      <c r="E96" s="319" t="s">
        <v>1562</v>
      </c>
      <c r="F96" s="35" t="s">
        <v>2</v>
      </c>
      <c r="G96" s="35">
        <v>1993</v>
      </c>
      <c r="H96" s="36" t="s">
        <v>178</v>
      </c>
      <c r="I96" s="50">
        <v>70</v>
      </c>
    </row>
    <row r="97" spans="1:16" s="290" customFormat="1" ht="21" customHeight="1">
      <c r="A97" s="472"/>
      <c r="B97" s="55" t="s">
        <v>312</v>
      </c>
      <c r="C97" s="55" t="s">
        <v>311</v>
      </c>
      <c r="D97" s="49" t="s">
        <v>89</v>
      </c>
      <c r="E97" s="319" t="s">
        <v>1562</v>
      </c>
      <c r="F97" s="35" t="s">
        <v>2</v>
      </c>
      <c r="G97" s="35">
        <v>1993</v>
      </c>
      <c r="H97" s="36" t="s">
        <v>8</v>
      </c>
      <c r="I97" s="50">
        <v>70</v>
      </c>
    </row>
    <row r="98" spans="1:16" s="290" customFormat="1" ht="21" customHeight="1">
      <c r="A98" s="473"/>
      <c r="B98" s="55" t="s">
        <v>1767</v>
      </c>
      <c r="C98" s="55" t="s">
        <v>1768</v>
      </c>
      <c r="D98" s="49" t="s">
        <v>125</v>
      </c>
      <c r="E98" s="319" t="s">
        <v>1562</v>
      </c>
      <c r="F98" s="35" t="s">
        <v>2</v>
      </c>
      <c r="G98" s="35">
        <v>1987</v>
      </c>
      <c r="H98" s="36" t="s">
        <v>178</v>
      </c>
      <c r="I98" s="50">
        <v>70</v>
      </c>
    </row>
    <row r="99" spans="1:16" s="290" customFormat="1" ht="21" customHeight="1">
      <c r="A99" s="471">
        <v>56</v>
      </c>
      <c r="B99" s="55" t="s">
        <v>841</v>
      </c>
      <c r="C99" s="55" t="s">
        <v>102</v>
      </c>
      <c r="D99" s="49" t="s">
        <v>119</v>
      </c>
      <c r="E99" s="319" t="s">
        <v>1562</v>
      </c>
      <c r="F99" s="35" t="s">
        <v>2</v>
      </c>
      <c r="G99" s="35">
        <v>1990</v>
      </c>
      <c r="H99" s="36" t="s">
        <v>59</v>
      </c>
      <c r="I99" s="50">
        <v>69</v>
      </c>
    </row>
    <row r="100" spans="1:16" s="290" customFormat="1" ht="21" customHeight="1">
      <c r="A100" s="472"/>
      <c r="B100" s="54" t="s">
        <v>894</v>
      </c>
      <c r="C100" s="54" t="s">
        <v>25</v>
      </c>
      <c r="D100" s="45" t="s">
        <v>26</v>
      </c>
      <c r="E100" s="320" t="s">
        <v>1562</v>
      </c>
      <c r="F100" s="38" t="s">
        <v>13</v>
      </c>
      <c r="G100" s="38">
        <v>1991</v>
      </c>
      <c r="H100" s="39" t="s">
        <v>1693</v>
      </c>
      <c r="I100" s="46">
        <v>69</v>
      </c>
      <c r="L100" s="44"/>
      <c r="M100" s="44"/>
      <c r="N100" s="44"/>
      <c r="O100" s="44"/>
      <c r="P100" s="44"/>
    </row>
    <row r="101" spans="1:16" s="290" customFormat="1" ht="21" customHeight="1">
      <c r="A101" s="472"/>
      <c r="B101" s="54" t="s">
        <v>22</v>
      </c>
      <c r="C101" s="54" t="s">
        <v>21</v>
      </c>
      <c r="D101" s="45" t="s">
        <v>1607</v>
      </c>
      <c r="E101" s="320" t="s">
        <v>479</v>
      </c>
      <c r="F101" s="38" t="s">
        <v>13</v>
      </c>
      <c r="G101" s="38">
        <v>1975</v>
      </c>
      <c r="H101" s="39" t="s">
        <v>213</v>
      </c>
      <c r="I101" s="46">
        <v>69</v>
      </c>
      <c r="J101" s="44"/>
      <c r="K101" s="44"/>
      <c r="L101" s="44"/>
      <c r="M101" s="44"/>
      <c r="N101" s="44"/>
      <c r="O101" s="44"/>
      <c r="P101" s="44"/>
    </row>
    <row r="102" spans="1:16" s="290" customFormat="1" ht="21" customHeight="1">
      <c r="A102" s="473"/>
      <c r="B102" s="54" t="s">
        <v>1598</v>
      </c>
      <c r="C102" s="54" t="s">
        <v>14</v>
      </c>
      <c r="D102" s="45" t="s">
        <v>128</v>
      </c>
      <c r="E102" s="320" t="s">
        <v>1562</v>
      </c>
      <c r="F102" s="38" t="s">
        <v>13</v>
      </c>
      <c r="G102" s="38">
        <v>1987</v>
      </c>
      <c r="H102" s="39" t="s">
        <v>38</v>
      </c>
      <c r="I102" s="46">
        <v>69</v>
      </c>
      <c r="J102" s="44"/>
      <c r="K102" s="44"/>
      <c r="L102" s="44"/>
      <c r="M102" s="44"/>
      <c r="N102" s="44"/>
      <c r="O102" s="44"/>
      <c r="P102" s="44"/>
    </row>
    <row r="103" spans="1:16" s="290" customFormat="1" ht="21" customHeight="1">
      <c r="A103" s="471">
        <v>57</v>
      </c>
      <c r="B103" s="55" t="s">
        <v>476</v>
      </c>
      <c r="C103" s="55" t="s">
        <v>176</v>
      </c>
      <c r="D103" s="49" t="s">
        <v>669</v>
      </c>
      <c r="E103" s="319" t="s">
        <v>330</v>
      </c>
      <c r="F103" s="35" t="s">
        <v>2</v>
      </c>
      <c r="G103" s="35">
        <v>2001</v>
      </c>
      <c r="H103" s="36" t="s">
        <v>235</v>
      </c>
      <c r="I103" s="50">
        <v>68</v>
      </c>
    </row>
    <row r="104" spans="1:16" s="290" customFormat="1" ht="21" customHeight="1">
      <c r="A104" s="472"/>
      <c r="B104" s="54" t="s">
        <v>266</v>
      </c>
      <c r="C104" s="54" t="s">
        <v>265</v>
      </c>
      <c r="D104" s="45" t="s">
        <v>89</v>
      </c>
      <c r="E104" s="320" t="s">
        <v>216</v>
      </c>
      <c r="F104" s="38" t="s">
        <v>13</v>
      </c>
      <c r="G104" s="38">
        <v>2002</v>
      </c>
      <c r="H104" s="39" t="s">
        <v>218</v>
      </c>
      <c r="I104" s="46">
        <v>68</v>
      </c>
      <c r="L104" s="44"/>
      <c r="M104" s="44"/>
      <c r="N104" s="44"/>
      <c r="O104" s="44"/>
      <c r="P104" s="44"/>
    </row>
    <row r="105" spans="1:16" s="290" customFormat="1" ht="21" customHeight="1">
      <c r="A105" s="473"/>
      <c r="B105" s="54" t="s">
        <v>1483</v>
      </c>
      <c r="C105" s="54" t="s">
        <v>1484</v>
      </c>
      <c r="D105" s="45" t="s">
        <v>125</v>
      </c>
      <c r="E105" s="320" t="s">
        <v>1562</v>
      </c>
      <c r="F105" s="38" t="s">
        <v>13</v>
      </c>
      <c r="G105" s="38">
        <v>1995</v>
      </c>
      <c r="H105" s="39" t="s">
        <v>38</v>
      </c>
      <c r="I105" s="46">
        <v>68</v>
      </c>
      <c r="J105" s="44"/>
      <c r="K105" s="44"/>
      <c r="L105" s="44"/>
      <c r="M105" s="44"/>
      <c r="N105" s="44"/>
      <c r="O105" s="44"/>
      <c r="P105" s="44"/>
    </row>
    <row r="106" spans="1:16" s="290" customFormat="1" ht="21" customHeight="1">
      <c r="A106" s="471">
        <v>58</v>
      </c>
      <c r="B106" s="55" t="s">
        <v>1180</v>
      </c>
      <c r="C106" s="55" t="s">
        <v>306</v>
      </c>
      <c r="D106" s="49" t="s">
        <v>86</v>
      </c>
      <c r="E106" s="319" t="s">
        <v>1562</v>
      </c>
      <c r="F106" s="35" t="s">
        <v>2</v>
      </c>
      <c r="G106" s="35">
        <v>1991</v>
      </c>
      <c r="H106" s="36" t="s">
        <v>8</v>
      </c>
      <c r="I106" s="50">
        <v>67</v>
      </c>
    </row>
    <row r="107" spans="1:16" s="290" customFormat="1" ht="21" customHeight="1">
      <c r="A107" s="472"/>
      <c r="B107" s="54" t="s">
        <v>19</v>
      </c>
      <c r="C107" s="54" t="s">
        <v>18</v>
      </c>
      <c r="D107" s="45" t="s">
        <v>20</v>
      </c>
      <c r="E107" s="320" t="s">
        <v>1562</v>
      </c>
      <c r="F107" s="38" t="s">
        <v>13</v>
      </c>
      <c r="G107" s="38">
        <v>1984</v>
      </c>
      <c r="H107" s="39" t="s">
        <v>1788</v>
      </c>
      <c r="I107" s="46">
        <v>67</v>
      </c>
      <c r="L107" s="44"/>
      <c r="M107" s="44"/>
      <c r="N107" s="44"/>
      <c r="O107" s="44"/>
      <c r="P107" s="44"/>
    </row>
    <row r="108" spans="1:16" s="290" customFormat="1" ht="21" customHeight="1">
      <c r="A108" s="472"/>
      <c r="B108" s="54" t="s">
        <v>332</v>
      </c>
      <c r="C108" s="54" t="s">
        <v>331</v>
      </c>
      <c r="D108" s="45" t="s">
        <v>89</v>
      </c>
      <c r="E108" s="320" t="s">
        <v>6</v>
      </c>
      <c r="F108" s="38" t="s">
        <v>13</v>
      </c>
      <c r="G108" s="38">
        <v>1997</v>
      </c>
      <c r="H108" s="39" t="s">
        <v>218</v>
      </c>
      <c r="I108" s="46">
        <v>67</v>
      </c>
      <c r="L108" s="44"/>
      <c r="M108" s="44"/>
      <c r="N108" s="44"/>
      <c r="O108" s="44"/>
      <c r="P108" s="44"/>
    </row>
    <row r="109" spans="1:16" s="290" customFormat="1" ht="21" customHeight="1">
      <c r="A109" s="473"/>
      <c r="B109" s="54" t="s">
        <v>32</v>
      </c>
      <c r="C109" s="54" t="s">
        <v>21</v>
      </c>
      <c r="D109" s="45" t="s">
        <v>17</v>
      </c>
      <c r="E109" s="320" t="s">
        <v>1562</v>
      </c>
      <c r="F109" s="38" t="s">
        <v>13</v>
      </c>
      <c r="G109" s="38">
        <v>1985</v>
      </c>
      <c r="H109" s="39" t="s">
        <v>930</v>
      </c>
      <c r="I109" s="46">
        <v>67</v>
      </c>
      <c r="L109" s="44"/>
      <c r="M109" s="44"/>
      <c r="N109" s="44"/>
      <c r="O109" s="44"/>
      <c r="P109" s="44"/>
    </row>
    <row r="110" spans="1:16" s="290" customFormat="1" ht="21" customHeight="1">
      <c r="A110" s="53">
        <v>59</v>
      </c>
      <c r="B110" s="55" t="s">
        <v>1224</v>
      </c>
      <c r="C110" s="55" t="s">
        <v>346</v>
      </c>
      <c r="D110" s="49" t="s">
        <v>74</v>
      </c>
      <c r="E110" s="319" t="s">
        <v>1562</v>
      </c>
      <c r="F110" s="35" t="s">
        <v>2</v>
      </c>
      <c r="G110" s="35">
        <v>1987</v>
      </c>
      <c r="H110" s="36" t="s">
        <v>1</v>
      </c>
      <c r="I110" s="50">
        <v>66.599999999999994</v>
      </c>
    </row>
    <row r="111" spans="1:16" s="290" customFormat="1" ht="21" customHeight="1">
      <c r="A111" s="471">
        <v>60</v>
      </c>
      <c r="B111" s="55" t="s">
        <v>203</v>
      </c>
      <c r="C111" s="55" t="s">
        <v>69</v>
      </c>
      <c r="D111" s="49" t="s">
        <v>718</v>
      </c>
      <c r="E111" s="319" t="s">
        <v>1562</v>
      </c>
      <c r="F111" s="35" t="s">
        <v>2</v>
      </c>
      <c r="G111" s="35">
        <v>1992</v>
      </c>
      <c r="H111" s="36" t="s">
        <v>213</v>
      </c>
      <c r="I111" s="50">
        <v>66</v>
      </c>
    </row>
    <row r="112" spans="1:16" s="290" customFormat="1" ht="21" customHeight="1">
      <c r="A112" s="472"/>
      <c r="B112" s="55" t="s">
        <v>210</v>
      </c>
      <c r="C112" s="55" t="s">
        <v>133</v>
      </c>
      <c r="D112" s="49" t="s">
        <v>211</v>
      </c>
      <c r="E112" s="319" t="s">
        <v>479</v>
      </c>
      <c r="F112" s="35" t="s">
        <v>2</v>
      </c>
      <c r="G112" s="35">
        <v>1982</v>
      </c>
      <c r="H112" s="36" t="s">
        <v>235</v>
      </c>
      <c r="I112" s="50">
        <v>66</v>
      </c>
    </row>
    <row r="113" spans="1:16" s="290" customFormat="1" ht="21" customHeight="1">
      <c r="A113" s="472"/>
      <c r="B113" s="55" t="s">
        <v>269</v>
      </c>
      <c r="C113" s="55" t="s">
        <v>60</v>
      </c>
      <c r="D113" s="49" t="s">
        <v>119</v>
      </c>
      <c r="E113" s="319" t="s">
        <v>459</v>
      </c>
      <c r="F113" s="35" t="s">
        <v>2</v>
      </c>
      <c r="G113" s="35">
        <v>1976</v>
      </c>
      <c r="H113" s="36" t="s">
        <v>213</v>
      </c>
      <c r="I113" s="50">
        <v>66</v>
      </c>
    </row>
    <row r="114" spans="1:16" s="290" customFormat="1" ht="21" customHeight="1">
      <c r="A114" s="472"/>
      <c r="B114" s="54" t="s">
        <v>485</v>
      </c>
      <c r="C114" s="54" t="s">
        <v>620</v>
      </c>
      <c r="D114" s="45" t="s">
        <v>30</v>
      </c>
      <c r="E114" s="320" t="s">
        <v>479</v>
      </c>
      <c r="F114" s="38" t="s">
        <v>13</v>
      </c>
      <c r="G114" s="38">
        <v>1980</v>
      </c>
      <c r="H114" s="39" t="s">
        <v>213</v>
      </c>
      <c r="I114" s="46">
        <v>66</v>
      </c>
      <c r="J114" s="44"/>
      <c r="K114" s="44"/>
      <c r="L114" s="44"/>
      <c r="M114" s="44"/>
      <c r="N114" s="44"/>
      <c r="O114" s="44"/>
      <c r="P114" s="44"/>
    </row>
    <row r="115" spans="1:16" s="290" customFormat="1" ht="21" customHeight="1">
      <c r="A115" s="473"/>
      <c r="B115" s="54" t="s">
        <v>1778</v>
      </c>
      <c r="C115" s="54" t="s">
        <v>1474</v>
      </c>
      <c r="D115" s="45" t="s">
        <v>26</v>
      </c>
      <c r="E115" s="320" t="s">
        <v>1562</v>
      </c>
      <c r="F115" s="38" t="s">
        <v>13</v>
      </c>
      <c r="G115" s="38">
        <v>1993</v>
      </c>
      <c r="H115" s="39" t="s">
        <v>38</v>
      </c>
      <c r="I115" s="46">
        <v>66</v>
      </c>
      <c r="J115" s="44"/>
      <c r="K115" s="44"/>
      <c r="L115" s="44"/>
      <c r="M115" s="44"/>
      <c r="N115" s="44"/>
      <c r="O115" s="44"/>
      <c r="P115" s="44"/>
    </row>
    <row r="116" spans="1:16" s="290" customFormat="1" ht="21" customHeight="1">
      <c r="A116" s="471">
        <v>61</v>
      </c>
      <c r="B116" s="55" t="s">
        <v>295</v>
      </c>
      <c r="C116" s="55" t="s">
        <v>120</v>
      </c>
      <c r="D116" s="49" t="s">
        <v>89</v>
      </c>
      <c r="E116" s="319" t="s">
        <v>1562</v>
      </c>
      <c r="F116" s="35" t="s">
        <v>2</v>
      </c>
      <c r="G116" s="35">
        <v>1993</v>
      </c>
      <c r="H116" s="36" t="s">
        <v>83</v>
      </c>
      <c r="I116" s="50">
        <v>65</v>
      </c>
    </row>
    <row r="117" spans="1:16" s="290" customFormat="1" ht="21" customHeight="1">
      <c r="A117" s="473"/>
      <c r="B117" s="54" t="s">
        <v>1759</v>
      </c>
      <c r="C117" s="54" t="s">
        <v>1760</v>
      </c>
      <c r="D117" s="45" t="s">
        <v>381</v>
      </c>
      <c r="E117" s="320" t="s">
        <v>1562</v>
      </c>
      <c r="F117" s="38" t="s">
        <v>13</v>
      </c>
      <c r="G117" s="38">
        <v>1989</v>
      </c>
      <c r="H117" s="39" t="s">
        <v>213</v>
      </c>
      <c r="I117" s="46">
        <v>65</v>
      </c>
      <c r="L117" s="44"/>
      <c r="M117" s="44"/>
      <c r="N117" s="44"/>
      <c r="O117" s="44"/>
      <c r="P117" s="44"/>
    </row>
    <row r="118" spans="1:16" s="290" customFormat="1" ht="21" customHeight="1">
      <c r="A118" s="53">
        <v>62</v>
      </c>
      <c r="B118" s="55" t="s">
        <v>314</v>
      </c>
      <c r="C118" s="55" t="s">
        <v>309</v>
      </c>
      <c r="D118" s="49" t="s">
        <v>128</v>
      </c>
      <c r="E118" s="319" t="s">
        <v>1562</v>
      </c>
      <c r="F118" s="35" t="s">
        <v>2</v>
      </c>
      <c r="G118" s="35">
        <v>1993</v>
      </c>
      <c r="H118" s="36" t="s">
        <v>1</v>
      </c>
      <c r="I118" s="50">
        <v>64.599999999999994</v>
      </c>
    </row>
    <row r="119" spans="1:16" s="290" customFormat="1" ht="21" customHeight="1">
      <c r="A119" s="471">
        <v>63</v>
      </c>
      <c r="B119" s="55" t="s">
        <v>890</v>
      </c>
      <c r="C119" s="55" t="s">
        <v>421</v>
      </c>
      <c r="D119" s="49" t="s">
        <v>1699</v>
      </c>
      <c r="E119" s="319" t="s">
        <v>439</v>
      </c>
      <c r="F119" s="35" t="s">
        <v>2</v>
      </c>
      <c r="G119" s="35">
        <v>1971</v>
      </c>
      <c r="H119" s="36" t="s">
        <v>8</v>
      </c>
      <c r="I119" s="50">
        <v>64.400000000000006</v>
      </c>
    </row>
    <row r="120" spans="1:16" s="290" customFormat="1" ht="21" customHeight="1">
      <c r="A120" s="473"/>
      <c r="B120" s="55" t="s">
        <v>333</v>
      </c>
      <c r="C120" s="55" t="s">
        <v>69</v>
      </c>
      <c r="D120" s="49" t="s">
        <v>17</v>
      </c>
      <c r="E120" s="319" t="s">
        <v>6</v>
      </c>
      <c r="F120" s="35" t="s">
        <v>2</v>
      </c>
      <c r="G120" s="35">
        <v>1999</v>
      </c>
      <c r="H120" s="36" t="s">
        <v>8</v>
      </c>
      <c r="I120" s="50">
        <v>64.400000000000006</v>
      </c>
    </row>
    <row r="121" spans="1:16" s="290" customFormat="1" ht="21" customHeight="1">
      <c r="A121" s="471">
        <v>64</v>
      </c>
      <c r="B121" s="55" t="s">
        <v>1455</v>
      </c>
      <c r="C121" s="55" t="s">
        <v>1409</v>
      </c>
      <c r="D121" s="49" t="s">
        <v>1809</v>
      </c>
      <c r="E121" s="319" t="s">
        <v>1562</v>
      </c>
      <c r="F121" s="35" t="s">
        <v>2</v>
      </c>
      <c r="G121" s="35">
        <v>1990</v>
      </c>
      <c r="H121" s="36" t="s">
        <v>8</v>
      </c>
      <c r="I121" s="50">
        <v>64</v>
      </c>
    </row>
    <row r="122" spans="1:16" s="290" customFormat="1" ht="21" customHeight="1">
      <c r="A122" s="473"/>
      <c r="B122" s="54" t="s">
        <v>1740</v>
      </c>
      <c r="C122" s="54" t="s">
        <v>1741</v>
      </c>
      <c r="D122" s="45" t="s">
        <v>128</v>
      </c>
      <c r="E122" s="320" t="s">
        <v>1562</v>
      </c>
      <c r="F122" s="38" t="s">
        <v>13</v>
      </c>
      <c r="G122" s="38">
        <v>1986</v>
      </c>
      <c r="H122" s="39" t="s">
        <v>747</v>
      </c>
      <c r="I122" s="46">
        <v>64</v>
      </c>
    </row>
    <row r="123" spans="1:16" s="290" customFormat="1" ht="21" customHeight="1">
      <c r="A123" s="53">
        <v>65</v>
      </c>
      <c r="B123" s="55" t="s">
        <v>1408</v>
      </c>
      <c r="C123" s="55" t="s">
        <v>1409</v>
      </c>
      <c r="D123" s="49" t="s">
        <v>669</v>
      </c>
      <c r="E123" s="319" t="s">
        <v>1562</v>
      </c>
      <c r="F123" s="35" t="s">
        <v>2</v>
      </c>
      <c r="G123" s="35">
        <v>1987</v>
      </c>
      <c r="H123" s="36" t="s">
        <v>8</v>
      </c>
      <c r="I123" s="50">
        <v>63.6</v>
      </c>
    </row>
    <row r="124" spans="1:16" s="290" customFormat="1" ht="21" customHeight="1">
      <c r="A124" s="471">
        <v>66</v>
      </c>
      <c r="B124" s="55" t="s">
        <v>1454</v>
      </c>
      <c r="C124" s="55" t="s">
        <v>161</v>
      </c>
      <c r="D124" s="49" t="s">
        <v>7</v>
      </c>
      <c r="E124" s="319" t="s">
        <v>1562</v>
      </c>
      <c r="F124" s="35" t="s">
        <v>2</v>
      </c>
      <c r="G124" s="35">
        <v>1995</v>
      </c>
      <c r="H124" s="36" t="s">
        <v>213</v>
      </c>
      <c r="I124" s="50">
        <v>63</v>
      </c>
    </row>
    <row r="125" spans="1:16" s="290" customFormat="1" ht="21" customHeight="1">
      <c r="A125" s="472"/>
      <c r="B125" s="55" t="s">
        <v>1271</v>
      </c>
      <c r="C125" s="55" t="s">
        <v>172</v>
      </c>
      <c r="D125" s="49" t="s">
        <v>30</v>
      </c>
      <c r="E125" s="319" t="s">
        <v>1562</v>
      </c>
      <c r="F125" s="35" t="s">
        <v>2</v>
      </c>
      <c r="G125" s="35">
        <v>1984</v>
      </c>
      <c r="H125" s="36" t="s">
        <v>213</v>
      </c>
      <c r="I125" s="50">
        <v>63</v>
      </c>
    </row>
    <row r="126" spans="1:16" s="290" customFormat="1" ht="21" customHeight="1">
      <c r="A126" s="473"/>
      <c r="B126" s="54" t="s">
        <v>1612</v>
      </c>
      <c r="C126" s="54" t="s">
        <v>1613</v>
      </c>
      <c r="D126" s="45" t="s">
        <v>128</v>
      </c>
      <c r="E126" s="320" t="s">
        <v>1562</v>
      </c>
      <c r="F126" s="38" t="s">
        <v>13</v>
      </c>
      <c r="G126" s="38">
        <v>1990</v>
      </c>
      <c r="H126" s="39" t="s">
        <v>930</v>
      </c>
      <c r="I126" s="46">
        <v>63</v>
      </c>
      <c r="L126" s="44"/>
      <c r="M126" s="44"/>
      <c r="N126" s="44"/>
      <c r="O126" s="44"/>
      <c r="P126" s="44"/>
    </row>
    <row r="127" spans="1:16" s="290" customFormat="1" ht="21" customHeight="1">
      <c r="A127" s="53">
        <v>67</v>
      </c>
      <c r="B127" s="55" t="s">
        <v>225</v>
      </c>
      <c r="C127" s="55" t="s">
        <v>224</v>
      </c>
      <c r="D127" s="49" t="s">
        <v>647</v>
      </c>
      <c r="E127" s="319" t="s">
        <v>6</v>
      </c>
      <c r="F127" s="35" t="s">
        <v>2</v>
      </c>
      <c r="G127" s="35">
        <v>1998</v>
      </c>
      <c r="H127" s="36" t="s">
        <v>1</v>
      </c>
      <c r="I127" s="50">
        <v>62.8</v>
      </c>
    </row>
    <row r="128" spans="1:16" s="290" customFormat="1" ht="21" customHeight="1">
      <c r="A128" s="471">
        <v>68</v>
      </c>
      <c r="B128" s="55" t="s">
        <v>472</v>
      </c>
      <c r="C128" s="55" t="s">
        <v>471</v>
      </c>
      <c r="D128" s="49" t="s">
        <v>30</v>
      </c>
      <c r="E128" s="319" t="s">
        <v>459</v>
      </c>
      <c r="F128" s="35" t="s">
        <v>2</v>
      </c>
      <c r="G128" s="35">
        <v>1973</v>
      </c>
      <c r="H128" s="36" t="s">
        <v>8</v>
      </c>
      <c r="I128" s="50">
        <v>62</v>
      </c>
    </row>
    <row r="129" spans="1:16" s="290" customFormat="1" ht="21" customHeight="1">
      <c r="A129" s="472"/>
      <c r="B129" s="54" t="s">
        <v>241</v>
      </c>
      <c r="C129" s="54" t="s">
        <v>690</v>
      </c>
      <c r="D129" s="45" t="s">
        <v>89</v>
      </c>
      <c r="E129" s="320" t="s">
        <v>216</v>
      </c>
      <c r="F129" s="38" t="s">
        <v>13</v>
      </c>
      <c r="G129" s="38">
        <v>2003</v>
      </c>
      <c r="H129" s="39" t="s">
        <v>747</v>
      </c>
      <c r="I129" s="46">
        <v>62</v>
      </c>
      <c r="L129" s="44"/>
      <c r="M129" s="44"/>
      <c r="N129" s="44"/>
      <c r="O129" s="44"/>
      <c r="P129" s="44"/>
    </row>
    <row r="130" spans="1:16" s="290" customFormat="1" ht="21" customHeight="1">
      <c r="A130" s="472"/>
      <c r="B130" s="54" t="s">
        <v>36</v>
      </c>
      <c r="C130" s="54" t="s">
        <v>35</v>
      </c>
      <c r="D130" s="45" t="s">
        <v>20</v>
      </c>
      <c r="E130" s="320" t="s">
        <v>479</v>
      </c>
      <c r="F130" s="38" t="s">
        <v>13</v>
      </c>
      <c r="G130" s="38">
        <v>1979</v>
      </c>
      <c r="H130" s="39" t="s">
        <v>1693</v>
      </c>
      <c r="I130" s="46">
        <v>62</v>
      </c>
      <c r="J130" s="44"/>
      <c r="K130" s="44"/>
      <c r="L130" s="44"/>
      <c r="M130" s="44"/>
      <c r="N130" s="44"/>
      <c r="O130" s="44"/>
      <c r="P130" s="44"/>
    </row>
    <row r="131" spans="1:16" s="290" customFormat="1" ht="21" customHeight="1">
      <c r="A131" s="472"/>
      <c r="B131" s="54" t="s">
        <v>672</v>
      </c>
      <c r="C131" s="54" t="s">
        <v>1666</v>
      </c>
      <c r="D131" s="45" t="s">
        <v>669</v>
      </c>
      <c r="E131" s="320" t="s">
        <v>216</v>
      </c>
      <c r="F131" s="38" t="s">
        <v>13</v>
      </c>
      <c r="G131" s="38">
        <v>2003</v>
      </c>
      <c r="H131" s="39" t="s">
        <v>38</v>
      </c>
      <c r="I131" s="46">
        <v>62</v>
      </c>
      <c r="L131" s="44"/>
      <c r="M131" s="44"/>
      <c r="N131" s="44"/>
      <c r="O131" s="44"/>
      <c r="P131" s="44"/>
    </row>
    <row r="132" spans="1:16" s="290" customFormat="1" ht="21" customHeight="1">
      <c r="A132" s="473"/>
      <c r="B132" s="54" t="s">
        <v>483</v>
      </c>
      <c r="C132" s="54" t="s">
        <v>18</v>
      </c>
      <c r="D132" s="45" t="s">
        <v>128</v>
      </c>
      <c r="E132" s="320" t="s">
        <v>459</v>
      </c>
      <c r="F132" s="38" t="s">
        <v>13</v>
      </c>
      <c r="G132" s="38">
        <v>1977</v>
      </c>
      <c r="H132" s="39" t="s">
        <v>218</v>
      </c>
      <c r="I132" s="46">
        <v>62</v>
      </c>
      <c r="J132" s="57"/>
      <c r="K132" s="57"/>
      <c r="L132" s="57"/>
      <c r="M132" s="57"/>
      <c r="N132" s="57"/>
      <c r="O132" s="57"/>
      <c r="P132" s="57"/>
    </row>
    <row r="133" spans="1:16" s="290" customFormat="1" ht="21" customHeight="1">
      <c r="A133" s="53">
        <v>69</v>
      </c>
      <c r="B133" s="55" t="s">
        <v>149</v>
      </c>
      <c r="C133" s="55" t="s">
        <v>65</v>
      </c>
      <c r="D133" s="49" t="s">
        <v>20</v>
      </c>
      <c r="E133" s="319" t="s">
        <v>1562</v>
      </c>
      <c r="F133" s="35" t="s">
        <v>2</v>
      </c>
      <c r="G133" s="35">
        <v>1987</v>
      </c>
      <c r="H133" s="36" t="s">
        <v>83</v>
      </c>
      <c r="I133" s="50">
        <v>61.6</v>
      </c>
    </row>
    <row r="134" spans="1:16" s="290" customFormat="1" ht="21" customHeight="1">
      <c r="A134" s="53">
        <v>70</v>
      </c>
      <c r="B134" s="55" t="s">
        <v>577</v>
      </c>
      <c r="C134" s="55" t="s">
        <v>154</v>
      </c>
      <c r="D134" s="49" t="s">
        <v>86</v>
      </c>
      <c r="E134" s="319" t="s">
        <v>1562</v>
      </c>
      <c r="F134" s="35" t="s">
        <v>2</v>
      </c>
      <c r="G134" s="35">
        <v>1986</v>
      </c>
      <c r="H134" s="36" t="s">
        <v>1</v>
      </c>
      <c r="I134" s="50">
        <v>61.4</v>
      </c>
    </row>
    <row r="135" spans="1:16" s="290" customFormat="1" ht="21" customHeight="1">
      <c r="A135" s="471">
        <v>71</v>
      </c>
      <c r="B135" s="55" t="s">
        <v>1550</v>
      </c>
      <c r="C135" s="55" t="s">
        <v>174</v>
      </c>
      <c r="D135" s="49" t="s">
        <v>26</v>
      </c>
      <c r="E135" s="319" t="s">
        <v>1562</v>
      </c>
      <c r="F135" s="35" t="s">
        <v>2</v>
      </c>
      <c r="G135" s="35">
        <v>1990</v>
      </c>
      <c r="H135" s="36" t="s">
        <v>1</v>
      </c>
      <c r="I135" s="50">
        <v>61</v>
      </c>
    </row>
    <row r="136" spans="1:16" s="290" customFormat="1" ht="21" customHeight="1">
      <c r="A136" s="472"/>
      <c r="B136" s="55" t="s">
        <v>472</v>
      </c>
      <c r="C136" s="55" t="s">
        <v>471</v>
      </c>
      <c r="D136" s="49" t="s">
        <v>30</v>
      </c>
      <c r="E136" s="319" t="s">
        <v>459</v>
      </c>
      <c r="F136" s="35" t="s">
        <v>2</v>
      </c>
      <c r="G136" s="35">
        <v>1973</v>
      </c>
      <c r="H136" s="36" t="s">
        <v>178</v>
      </c>
      <c r="I136" s="50">
        <v>61</v>
      </c>
    </row>
    <row r="137" spans="1:16" s="290" customFormat="1" ht="21" customHeight="1">
      <c r="A137" s="472"/>
      <c r="B137" s="54" t="s">
        <v>535</v>
      </c>
      <c r="C137" s="54" t="s">
        <v>536</v>
      </c>
      <c r="D137" s="45" t="s">
        <v>20</v>
      </c>
      <c r="E137" s="320" t="s">
        <v>1562</v>
      </c>
      <c r="F137" s="38" t="s">
        <v>13</v>
      </c>
      <c r="G137" s="38">
        <v>1985</v>
      </c>
      <c r="H137" s="39" t="s">
        <v>218</v>
      </c>
      <c r="I137" s="46">
        <v>61</v>
      </c>
    </row>
    <row r="138" spans="1:16" s="290" customFormat="1" ht="21" customHeight="1">
      <c r="A138" s="472"/>
      <c r="B138" s="54" t="s">
        <v>1744</v>
      </c>
      <c r="C138" s="54" t="s">
        <v>1745</v>
      </c>
      <c r="D138" s="45" t="s">
        <v>669</v>
      </c>
      <c r="E138" s="320" t="s">
        <v>1562</v>
      </c>
      <c r="F138" s="38" t="s">
        <v>13</v>
      </c>
      <c r="G138" s="38">
        <v>1984</v>
      </c>
      <c r="H138" s="39" t="s">
        <v>213</v>
      </c>
      <c r="I138" s="46">
        <v>61</v>
      </c>
      <c r="L138" s="44"/>
      <c r="M138" s="44"/>
      <c r="N138" s="44"/>
      <c r="O138" s="44"/>
      <c r="P138" s="44"/>
    </row>
    <row r="139" spans="1:16" s="290" customFormat="1" ht="21" customHeight="1">
      <c r="A139" s="473"/>
      <c r="B139" s="54" t="s">
        <v>1608</v>
      </c>
      <c r="C139" s="54" t="s">
        <v>1609</v>
      </c>
      <c r="D139" s="45" t="s">
        <v>81</v>
      </c>
      <c r="E139" s="320" t="s">
        <v>1562</v>
      </c>
      <c r="F139" s="38" t="s">
        <v>13</v>
      </c>
      <c r="G139" s="38">
        <v>1991</v>
      </c>
      <c r="H139" s="39" t="s">
        <v>213</v>
      </c>
      <c r="I139" s="46">
        <v>61</v>
      </c>
      <c r="L139" s="44"/>
      <c r="M139" s="44"/>
      <c r="N139" s="44"/>
      <c r="O139" s="44"/>
      <c r="P139" s="44"/>
    </row>
    <row r="140" spans="1:16" s="290" customFormat="1" ht="21" customHeight="1">
      <c r="A140" s="471">
        <v>72</v>
      </c>
      <c r="B140" s="55" t="s">
        <v>1705</v>
      </c>
      <c r="C140" s="55" t="s">
        <v>1706</v>
      </c>
      <c r="D140" s="49" t="s">
        <v>20</v>
      </c>
      <c r="E140" s="319" t="s">
        <v>6</v>
      </c>
      <c r="F140" s="35" t="s">
        <v>2</v>
      </c>
      <c r="G140" s="35">
        <v>1997</v>
      </c>
      <c r="H140" s="36" t="s">
        <v>213</v>
      </c>
      <c r="I140" s="50">
        <v>60</v>
      </c>
    </row>
    <row r="141" spans="1:16" s="290" customFormat="1" ht="21" customHeight="1">
      <c r="A141" s="472"/>
      <c r="B141" s="54" t="s">
        <v>1813</v>
      </c>
      <c r="C141" s="54" t="s">
        <v>1814</v>
      </c>
      <c r="D141" s="45" t="s">
        <v>1699</v>
      </c>
      <c r="E141" s="320" t="s">
        <v>1562</v>
      </c>
      <c r="F141" s="38" t="s">
        <v>13</v>
      </c>
      <c r="G141" s="38">
        <v>1984</v>
      </c>
      <c r="H141" s="39" t="s">
        <v>218</v>
      </c>
      <c r="I141" s="46">
        <v>60</v>
      </c>
      <c r="J141" s="44"/>
      <c r="K141" s="44"/>
      <c r="L141" s="44"/>
      <c r="M141" s="44"/>
      <c r="N141" s="44"/>
      <c r="O141" s="44"/>
      <c r="P141" s="44"/>
    </row>
    <row r="142" spans="1:16" s="290" customFormat="1" ht="21" customHeight="1">
      <c r="A142" s="473"/>
      <c r="B142" s="54" t="s">
        <v>241</v>
      </c>
      <c r="C142" s="54" t="s">
        <v>690</v>
      </c>
      <c r="D142" s="45" t="s">
        <v>89</v>
      </c>
      <c r="E142" s="320" t="s">
        <v>216</v>
      </c>
      <c r="F142" s="38" t="s">
        <v>13</v>
      </c>
      <c r="G142" s="38">
        <v>2003</v>
      </c>
      <c r="H142" s="39" t="s">
        <v>51</v>
      </c>
      <c r="I142" s="46">
        <v>60</v>
      </c>
      <c r="L142" s="44"/>
      <c r="M142" s="44"/>
      <c r="N142" s="44"/>
      <c r="O142" s="44"/>
      <c r="P142" s="44"/>
    </row>
    <row r="143" spans="1:16" s="290" customFormat="1" ht="21" customHeight="1">
      <c r="A143" s="471">
        <v>73</v>
      </c>
      <c r="B143" s="55" t="s">
        <v>295</v>
      </c>
      <c r="C143" s="55" t="s">
        <v>120</v>
      </c>
      <c r="D143" s="49" t="s">
        <v>89</v>
      </c>
      <c r="E143" s="319" t="s">
        <v>1562</v>
      </c>
      <c r="F143" s="35" t="s">
        <v>2</v>
      </c>
      <c r="G143" s="35">
        <v>1993</v>
      </c>
      <c r="H143" s="36" t="s">
        <v>59</v>
      </c>
      <c r="I143" s="50">
        <v>59</v>
      </c>
    </row>
    <row r="144" spans="1:16" s="290" customFormat="1" ht="21" customHeight="1">
      <c r="A144" s="472"/>
      <c r="B144" s="55" t="s">
        <v>1641</v>
      </c>
      <c r="C144" s="55" t="s">
        <v>343</v>
      </c>
      <c r="D144" s="49" t="s">
        <v>20</v>
      </c>
      <c r="E144" s="319" t="s">
        <v>1562</v>
      </c>
      <c r="F144" s="35" t="s">
        <v>2</v>
      </c>
      <c r="G144" s="35">
        <v>1993</v>
      </c>
      <c r="H144" s="36" t="s">
        <v>178</v>
      </c>
      <c r="I144" s="50">
        <v>59</v>
      </c>
    </row>
    <row r="145" spans="1:16" s="290" customFormat="1" ht="21" customHeight="1">
      <c r="A145" s="472"/>
      <c r="B145" s="55" t="s">
        <v>1642</v>
      </c>
      <c r="C145" s="55" t="s">
        <v>60</v>
      </c>
      <c r="D145" s="49" t="s">
        <v>20</v>
      </c>
      <c r="E145" s="319" t="s">
        <v>1562</v>
      </c>
      <c r="F145" s="35" t="s">
        <v>2</v>
      </c>
      <c r="G145" s="35">
        <v>1994</v>
      </c>
      <c r="H145" s="36" t="s">
        <v>8</v>
      </c>
      <c r="I145" s="50">
        <v>59</v>
      </c>
    </row>
    <row r="146" spans="1:16" s="290" customFormat="1" ht="21" customHeight="1">
      <c r="A146" s="472"/>
      <c r="B146" s="54" t="s">
        <v>1800</v>
      </c>
      <c r="C146" s="54" t="s">
        <v>438</v>
      </c>
      <c r="D146" s="45" t="s">
        <v>86</v>
      </c>
      <c r="E146" s="320" t="s">
        <v>1562</v>
      </c>
      <c r="F146" s="38" t="s">
        <v>13</v>
      </c>
      <c r="G146" s="38">
        <v>1987</v>
      </c>
      <c r="H146" s="39" t="s">
        <v>38</v>
      </c>
      <c r="I146" s="46">
        <v>59</v>
      </c>
      <c r="J146" s="56"/>
      <c r="K146" s="56"/>
      <c r="L146" s="56"/>
      <c r="M146" s="56"/>
      <c r="N146" s="56"/>
      <c r="O146" s="56"/>
      <c r="P146" s="56"/>
    </row>
    <row r="147" spans="1:16" s="290" customFormat="1" ht="21" customHeight="1">
      <c r="A147" s="473"/>
      <c r="B147" s="54" t="s">
        <v>1525</v>
      </c>
      <c r="C147" s="54" t="s">
        <v>1738</v>
      </c>
      <c r="D147" s="45" t="s">
        <v>128</v>
      </c>
      <c r="E147" s="320" t="s">
        <v>1562</v>
      </c>
      <c r="F147" s="38" t="s">
        <v>13</v>
      </c>
      <c r="G147" s="38">
        <v>1989</v>
      </c>
      <c r="H147" s="39" t="s">
        <v>218</v>
      </c>
      <c r="I147" s="46">
        <v>59</v>
      </c>
    </row>
    <row r="148" spans="1:16" s="290" customFormat="1" ht="21" customHeight="1">
      <c r="A148" s="471">
        <v>74</v>
      </c>
      <c r="B148" s="55" t="s">
        <v>751</v>
      </c>
      <c r="C148" s="55" t="s">
        <v>97</v>
      </c>
      <c r="D148" s="49" t="s">
        <v>93</v>
      </c>
      <c r="E148" s="319" t="s">
        <v>1562</v>
      </c>
      <c r="F148" s="35" t="s">
        <v>2</v>
      </c>
      <c r="G148" s="35">
        <v>1992</v>
      </c>
      <c r="H148" s="36" t="s">
        <v>178</v>
      </c>
      <c r="I148" s="50">
        <v>58</v>
      </c>
    </row>
    <row r="149" spans="1:16" s="290" customFormat="1" ht="21" customHeight="1">
      <c r="A149" s="472"/>
      <c r="B149" s="55" t="s">
        <v>193</v>
      </c>
      <c r="C149" s="55" t="s">
        <v>192</v>
      </c>
      <c r="D149" s="49" t="s">
        <v>7</v>
      </c>
      <c r="E149" s="319" t="s">
        <v>479</v>
      </c>
      <c r="F149" s="35" t="s">
        <v>2</v>
      </c>
      <c r="G149" s="35">
        <v>1981</v>
      </c>
      <c r="H149" s="36" t="s">
        <v>178</v>
      </c>
      <c r="I149" s="50">
        <v>58</v>
      </c>
    </row>
    <row r="150" spans="1:16" s="290" customFormat="1" ht="21" customHeight="1">
      <c r="A150" s="472"/>
      <c r="B150" s="54" t="s">
        <v>1773</v>
      </c>
      <c r="C150" s="54" t="s">
        <v>1774</v>
      </c>
      <c r="D150" s="45" t="s">
        <v>119</v>
      </c>
      <c r="E150" s="320" t="s">
        <v>1562</v>
      </c>
      <c r="F150" s="38" t="s">
        <v>13</v>
      </c>
      <c r="G150" s="38">
        <v>1993</v>
      </c>
      <c r="H150" s="39" t="s">
        <v>1693</v>
      </c>
      <c r="I150" s="46">
        <v>58</v>
      </c>
      <c r="L150" s="44"/>
      <c r="M150" s="44"/>
      <c r="N150" s="44"/>
      <c r="O150" s="44"/>
      <c r="P150" s="44"/>
    </row>
    <row r="151" spans="1:16" s="290" customFormat="1" ht="21" customHeight="1">
      <c r="A151" s="472"/>
      <c r="B151" s="54" t="s">
        <v>672</v>
      </c>
      <c r="C151" s="54" t="s">
        <v>1666</v>
      </c>
      <c r="D151" s="45" t="s">
        <v>669</v>
      </c>
      <c r="E151" s="320" t="s">
        <v>216</v>
      </c>
      <c r="F151" s="38" t="s">
        <v>13</v>
      </c>
      <c r="G151" s="38">
        <v>2003</v>
      </c>
      <c r="H151" s="39" t="s">
        <v>218</v>
      </c>
      <c r="I151" s="46">
        <v>58</v>
      </c>
      <c r="L151" s="44"/>
      <c r="M151" s="44"/>
      <c r="N151" s="44"/>
      <c r="O151" s="44"/>
      <c r="P151" s="44"/>
    </row>
    <row r="152" spans="1:16" s="290" customFormat="1" ht="21" customHeight="1">
      <c r="A152" s="473"/>
      <c r="B152" s="54" t="s">
        <v>288</v>
      </c>
      <c r="C152" s="54" t="s">
        <v>460</v>
      </c>
      <c r="D152" s="45" t="s">
        <v>115</v>
      </c>
      <c r="E152" s="320" t="s">
        <v>439</v>
      </c>
      <c r="F152" s="38" t="s">
        <v>13</v>
      </c>
      <c r="G152" s="38">
        <v>1971</v>
      </c>
      <c r="H152" s="39" t="s">
        <v>213</v>
      </c>
      <c r="I152" s="46">
        <v>58</v>
      </c>
      <c r="J152" s="57"/>
      <c r="K152" s="57"/>
      <c r="L152" s="57"/>
      <c r="M152" s="57"/>
      <c r="N152" s="57"/>
      <c r="O152" s="57"/>
      <c r="P152" s="57"/>
    </row>
    <row r="153" spans="1:16" s="290" customFormat="1" ht="21" customHeight="1">
      <c r="A153" s="53">
        <v>75</v>
      </c>
      <c r="B153" s="55" t="s">
        <v>1735</v>
      </c>
      <c r="C153" s="55" t="s">
        <v>1736</v>
      </c>
      <c r="D153" s="49" t="s">
        <v>128</v>
      </c>
      <c r="E153" s="319" t="s">
        <v>1562</v>
      </c>
      <c r="F153" s="35" t="s">
        <v>2</v>
      </c>
      <c r="G153" s="35">
        <v>1990</v>
      </c>
      <c r="H153" s="36" t="s">
        <v>1</v>
      </c>
      <c r="I153" s="50">
        <v>57.6</v>
      </c>
    </row>
    <row r="154" spans="1:16" s="290" customFormat="1" ht="21" customHeight="1">
      <c r="A154" s="53">
        <v>76</v>
      </c>
      <c r="B154" s="55" t="s">
        <v>299</v>
      </c>
      <c r="C154" s="55" t="s">
        <v>69</v>
      </c>
      <c r="D154" s="49" t="s">
        <v>20</v>
      </c>
      <c r="E154" s="319" t="s">
        <v>1562</v>
      </c>
      <c r="F154" s="35" t="s">
        <v>2</v>
      </c>
      <c r="G154" s="35">
        <v>1993</v>
      </c>
      <c r="H154" s="36" t="s">
        <v>1</v>
      </c>
      <c r="I154" s="50">
        <v>57.2</v>
      </c>
    </row>
    <row r="155" spans="1:16" s="290" customFormat="1" ht="21" customHeight="1">
      <c r="A155" s="471">
        <v>77</v>
      </c>
      <c r="B155" s="55" t="s">
        <v>1550</v>
      </c>
      <c r="C155" s="55" t="s">
        <v>174</v>
      </c>
      <c r="D155" s="49" t="s">
        <v>26</v>
      </c>
      <c r="E155" s="319" t="s">
        <v>1562</v>
      </c>
      <c r="F155" s="35" t="s">
        <v>2</v>
      </c>
      <c r="G155" s="35">
        <v>1990</v>
      </c>
      <c r="H155" s="36" t="s">
        <v>83</v>
      </c>
      <c r="I155" s="50">
        <v>57</v>
      </c>
    </row>
    <row r="156" spans="1:16" s="290" customFormat="1" ht="21" customHeight="1">
      <c r="A156" s="472"/>
      <c r="B156" s="54" t="s">
        <v>279</v>
      </c>
      <c r="C156" s="54" t="s">
        <v>292</v>
      </c>
      <c r="D156" s="45" t="s">
        <v>93</v>
      </c>
      <c r="E156" s="320" t="s">
        <v>216</v>
      </c>
      <c r="F156" s="38" t="s">
        <v>13</v>
      </c>
      <c r="G156" s="38">
        <v>2002</v>
      </c>
      <c r="H156" s="39" t="s">
        <v>699</v>
      </c>
      <c r="I156" s="46">
        <v>57</v>
      </c>
      <c r="L156" s="44"/>
      <c r="M156" s="44"/>
      <c r="N156" s="44"/>
      <c r="O156" s="44"/>
      <c r="P156" s="44"/>
    </row>
    <row r="157" spans="1:16" s="290" customFormat="1" ht="21" customHeight="1">
      <c r="A157" s="473"/>
      <c r="B157" s="54" t="s">
        <v>1525</v>
      </c>
      <c r="C157" s="54" t="s">
        <v>1738</v>
      </c>
      <c r="D157" s="45" t="s">
        <v>128</v>
      </c>
      <c r="E157" s="320" t="s">
        <v>1562</v>
      </c>
      <c r="F157" s="38" t="s">
        <v>13</v>
      </c>
      <c r="G157" s="38">
        <v>1989</v>
      </c>
      <c r="H157" s="39" t="s">
        <v>38</v>
      </c>
      <c r="I157" s="46">
        <v>57</v>
      </c>
      <c r="J157" s="44"/>
      <c r="K157" s="44"/>
      <c r="L157" s="44"/>
      <c r="M157" s="44"/>
      <c r="N157" s="44"/>
      <c r="O157" s="44"/>
      <c r="P157" s="44"/>
    </row>
    <row r="158" spans="1:16" s="290" customFormat="1" ht="21" customHeight="1">
      <c r="A158" s="471">
        <v>78</v>
      </c>
      <c r="B158" s="55" t="s">
        <v>310</v>
      </c>
      <c r="C158" s="55" t="s">
        <v>309</v>
      </c>
      <c r="D158" s="49" t="s">
        <v>86</v>
      </c>
      <c r="E158" s="319" t="s">
        <v>1562</v>
      </c>
      <c r="F158" s="35" t="s">
        <v>2</v>
      </c>
      <c r="G158" s="35">
        <v>1985</v>
      </c>
      <c r="H158" s="36" t="s">
        <v>8</v>
      </c>
      <c r="I158" s="50">
        <v>56.6</v>
      </c>
    </row>
    <row r="159" spans="1:16" s="290" customFormat="1" ht="21" customHeight="1">
      <c r="A159" s="473"/>
      <c r="B159" s="55" t="s">
        <v>839</v>
      </c>
      <c r="C159" s="55" t="s">
        <v>62</v>
      </c>
      <c r="D159" s="49" t="s">
        <v>119</v>
      </c>
      <c r="E159" s="319" t="s">
        <v>1562</v>
      </c>
      <c r="F159" s="35" t="s">
        <v>2</v>
      </c>
      <c r="G159" s="35">
        <v>1991</v>
      </c>
      <c r="H159" s="36" t="s">
        <v>1</v>
      </c>
      <c r="I159" s="50">
        <v>56.6</v>
      </c>
    </row>
    <row r="160" spans="1:16" s="290" customFormat="1" ht="21" customHeight="1">
      <c r="A160" s="53">
        <v>79</v>
      </c>
      <c r="B160" s="55" t="s">
        <v>1486</v>
      </c>
      <c r="C160" s="55" t="s">
        <v>161</v>
      </c>
      <c r="D160" s="49" t="s">
        <v>125</v>
      </c>
      <c r="E160" s="319" t="s">
        <v>479</v>
      </c>
      <c r="F160" s="35" t="s">
        <v>2</v>
      </c>
      <c r="G160" s="35">
        <v>1981</v>
      </c>
      <c r="H160" s="36" t="s">
        <v>8</v>
      </c>
      <c r="I160" s="50">
        <v>56.2</v>
      </c>
    </row>
    <row r="161" spans="1:16" s="290" customFormat="1" ht="21" customHeight="1">
      <c r="A161" s="471">
        <v>80</v>
      </c>
      <c r="B161" s="55" t="s">
        <v>1410</v>
      </c>
      <c r="C161" s="55" t="s">
        <v>62</v>
      </c>
      <c r="D161" s="49" t="s">
        <v>17</v>
      </c>
      <c r="E161" s="319" t="s">
        <v>1562</v>
      </c>
      <c r="F161" s="35" t="s">
        <v>2</v>
      </c>
      <c r="G161" s="35">
        <v>1989</v>
      </c>
      <c r="H161" s="36" t="s">
        <v>178</v>
      </c>
      <c r="I161" s="50">
        <v>56</v>
      </c>
    </row>
    <row r="162" spans="1:16" s="290" customFormat="1" ht="21" customHeight="1">
      <c r="A162" s="472"/>
      <c r="B162" s="55" t="s">
        <v>1184</v>
      </c>
      <c r="C162" s="55" t="s">
        <v>321</v>
      </c>
      <c r="D162" s="49" t="s">
        <v>125</v>
      </c>
      <c r="E162" s="319" t="s">
        <v>1562</v>
      </c>
      <c r="F162" s="35" t="s">
        <v>2</v>
      </c>
      <c r="G162" s="35">
        <v>1993</v>
      </c>
      <c r="H162" s="36" t="s">
        <v>178</v>
      </c>
      <c r="I162" s="50">
        <v>56</v>
      </c>
    </row>
    <row r="163" spans="1:16" s="290" customFormat="1" ht="21" customHeight="1">
      <c r="A163" s="473"/>
      <c r="B163" s="54" t="s">
        <v>1771</v>
      </c>
      <c r="C163" s="54" t="s">
        <v>1772</v>
      </c>
      <c r="D163" s="45" t="s">
        <v>125</v>
      </c>
      <c r="E163" s="320" t="s">
        <v>1562</v>
      </c>
      <c r="F163" s="38" t="s">
        <v>13</v>
      </c>
      <c r="G163" s="38">
        <v>1992</v>
      </c>
      <c r="H163" s="39" t="s">
        <v>213</v>
      </c>
      <c r="I163" s="46">
        <v>56</v>
      </c>
      <c r="L163" s="44"/>
      <c r="M163" s="44"/>
      <c r="N163" s="44"/>
      <c r="O163" s="44"/>
      <c r="P163" s="44"/>
    </row>
    <row r="164" spans="1:16" s="290" customFormat="1" ht="21" customHeight="1">
      <c r="A164" s="53">
        <v>81</v>
      </c>
      <c r="B164" s="55" t="s">
        <v>908</v>
      </c>
      <c r="C164" s="55" t="s">
        <v>397</v>
      </c>
      <c r="D164" s="49" t="s">
        <v>125</v>
      </c>
      <c r="E164" s="319" t="s">
        <v>439</v>
      </c>
      <c r="F164" s="35" t="s">
        <v>2</v>
      </c>
      <c r="G164" s="35">
        <v>1969</v>
      </c>
      <c r="H164" s="36" t="s">
        <v>1</v>
      </c>
      <c r="I164" s="50">
        <v>55.6</v>
      </c>
    </row>
    <row r="165" spans="1:16" s="290" customFormat="1" ht="21" customHeight="1">
      <c r="A165" s="53">
        <v>82</v>
      </c>
      <c r="B165" s="55" t="s">
        <v>1818</v>
      </c>
      <c r="C165" s="55" t="s">
        <v>484</v>
      </c>
      <c r="D165" s="49" t="s">
        <v>89</v>
      </c>
      <c r="E165" s="319" t="s">
        <v>1562</v>
      </c>
      <c r="F165" s="35" t="s">
        <v>2</v>
      </c>
      <c r="G165" s="35">
        <v>1986</v>
      </c>
      <c r="H165" s="36" t="s">
        <v>8</v>
      </c>
      <c r="I165" s="50">
        <v>55.4</v>
      </c>
    </row>
    <row r="166" spans="1:16" s="290" customFormat="1" ht="21" customHeight="1">
      <c r="A166" s="53">
        <v>83</v>
      </c>
      <c r="B166" s="55" t="s">
        <v>175</v>
      </c>
      <c r="C166" s="55" t="s">
        <v>174</v>
      </c>
      <c r="D166" s="49" t="s">
        <v>17</v>
      </c>
      <c r="E166" s="319" t="s">
        <v>1562</v>
      </c>
      <c r="F166" s="35" t="s">
        <v>2</v>
      </c>
      <c r="G166" s="35">
        <v>1992</v>
      </c>
      <c r="H166" s="36" t="s">
        <v>8</v>
      </c>
      <c r="I166" s="50">
        <v>55.2</v>
      </c>
    </row>
    <row r="167" spans="1:16" s="290" customFormat="1" ht="21" customHeight="1">
      <c r="A167" s="471">
        <v>84</v>
      </c>
      <c r="B167" s="55" t="s">
        <v>243</v>
      </c>
      <c r="C167" s="55" t="s">
        <v>143</v>
      </c>
      <c r="D167" s="49" t="s">
        <v>93</v>
      </c>
      <c r="E167" s="319" t="s">
        <v>6</v>
      </c>
      <c r="F167" s="35" t="s">
        <v>2</v>
      </c>
      <c r="G167" s="35">
        <v>1998</v>
      </c>
      <c r="H167" s="36" t="s">
        <v>235</v>
      </c>
      <c r="I167" s="50">
        <v>55</v>
      </c>
    </row>
    <row r="168" spans="1:16" s="290" customFormat="1" ht="21" customHeight="1">
      <c r="A168" s="472"/>
      <c r="B168" s="55" t="s">
        <v>1284</v>
      </c>
      <c r="C168" s="55" t="s">
        <v>1285</v>
      </c>
      <c r="D168" s="49" t="s">
        <v>179</v>
      </c>
      <c r="E168" s="319" t="s">
        <v>6</v>
      </c>
      <c r="F168" s="35" t="s">
        <v>2</v>
      </c>
      <c r="G168" s="35">
        <v>1997</v>
      </c>
      <c r="H168" s="36" t="s">
        <v>235</v>
      </c>
      <c r="I168" s="50">
        <v>55</v>
      </c>
    </row>
    <row r="169" spans="1:16" s="290" customFormat="1" ht="21" customHeight="1">
      <c r="A169" s="473"/>
      <c r="B169" s="54" t="s">
        <v>1601</v>
      </c>
      <c r="C169" s="54" t="s">
        <v>1602</v>
      </c>
      <c r="D169" s="45" t="s">
        <v>17</v>
      </c>
      <c r="E169" s="320" t="s">
        <v>1562</v>
      </c>
      <c r="F169" s="38" t="s">
        <v>13</v>
      </c>
      <c r="G169" s="38">
        <v>1986</v>
      </c>
      <c r="H169" s="39" t="s">
        <v>38</v>
      </c>
      <c r="I169" s="46">
        <v>55</v>
      </c>
      <c r="J169" s="44"/>
      <c r="K169" s="44"/>
      <c r="L169" s="44"/>
      <c r="M169" s="44"/>
      <c r="N169" s="44"/>
      <c r="O169" s="44"/>
      <c r="P169" s="44"/>
    </row>
    <row r="170" spans="1:16" s="290" customFormat="1" ht="21" customHeight="1">
      <c r="A170" s="471">
        <v>85</v>
      </c>
      <c r="B170" s="55" t="s">
        <v>1351</v>
      </c>
      <c r="C170" s="55" t="s">
        <v>176</v>
      </c>
      <c r="D170" s="49" t="s">
        <v>115</v>
      </c>
      <c r="E170" s="319" t="s">
        <v>1562</v>
      </c>
      <c r="F170" s="35" t="s">
        <v>2</v>
      </c>
      <c r="G170" s="35">
        <v>1988</v>
      </c>
      <c r="H170" s="36" t="s">
        <v>1</v>
      </c>
      <c r="I170" s="50">
        <v>54.6</v>
      </c>
    </row>
    <row r="171" spans="1:16" s="290" customFormat="1" ht="21" customHeight="1">
      <c r="A171" s="473"/>
      <c r="B171" s="55" t="s">
        <v>806</v>
      </c>
      <c r="C171" s="55" t="s">
        <v>1355</v>
      </c>
      <c r="D171" s="49" t="s">
        <v>115</v>
      </c>
      <c r="E171" s="319" t="s">
        <v>1562</v>
      </c>
      <c r="F171" s="35" t="s">
        <v>2</v>
      </c>
      <c r="G171" s="35">
        <v>1984</v>
      </c>
      <c r="H171" s="36" t="s">
        <v>1</v>
      </c>
      <c r="I171" s="50">
        <v>54.6</v>
      </c>
    </row>
    <row r="172" spans="1:16" s="290" customFormat="1" ht="21" customHeight="1">
      <c r="A172" s="53">
        <v>86</v>
      </c>
      <c r="B172" s="55" t="s">
        <v>1647</v>
      </c>
      <c r="C172" s="55" t="s">
        <v>569</v>
      </c>
      <c r="D172" s="49" t="s">
        <v>86</v>
      </c>
      <c r="E172" s="319" t="s">
        <v>1562</v>
      </c>
      <c r="F172" s="35" t="s">
        <v>2</v>
      </c>
      <c r="G172" s="35">
        <v>1994</v>
      </c>
      <c r="H172" s="36" t="s">
        <v>1</v>
      </c>
      <c r="I172" s="50">
        <v>54.2</v>
      </c>
    </row>
    <row r="173" spans="1:16" s="290" customFormat="1" ht="21" customHeight="1">
      <c r="A173" s="471">
        <v>87</v>
      </c>
      <c r="B173" s="55" t="s">
        <v>496</v>
      </c>
      <c r="C173" s="55" t="s">
        <v>192</v>
      </c>
      <c r="D173" s="49" t="s">
        <v>119</v>
      </c>
      <c r="E173" s="319" t="s">
        <v>459</v>
      </c>
      <c r="F173" s="35" t="s">
        <v>2</v>
      </c>
      <c r="G173" s="35">
        <v>1975</v>
      </c>
      <c r="H173" s="36" t="s">
        <v>178</v>
      </c>
      <c r="I173" s="50">
        <v>54</v>
      </c>
    </row>
    <row r="174" spans="1:16" s="290" customFormat="1" ht="21" customHeight="1">
      <c r="A174" s="473"/>
      <c r="B174" s="54" t="s">
        <v>1237</v>
      </c>
      <c r="C174" s="54" t="s">
        <v>1596</v>
      </c>
      <c r="D174" s="45" t="s">
        <v>74</v>
      </c>
      <c r="E174" s="320" t="s">
        <v>1562</v>
      </c>
      <c r="F174" s="38" t="s">
        <v>13</v>
      </c>
      <c r="G174" s="38">
        <v>1987</v>
      </c>
      <c r="H174" s="39" t="s">
        <v>218</v>
      </c>
      <c r="I174" s="46">
        <v>54</v>
      </c>
      <c r="J174" s="44"/>
      <c r="K174" s="44"/>
      <c r="L174" s="44"/>
      <c r="M174" s="44"/>
      <c r="N174" s="44"/>
      <c r="O174" s="44"/>
      <c r="P174" s="44"/>
    </row>
    <row r="175" spans="1:16" s="290" customFormat="1" ht="21" customHeight="1">
      <c r="A175" s="53">
        <v>88</v>
      </c>
      <c r="B175" s="55" t="s">
        <v>1735</v>
      </c>
      <c r="C175" s="55" t="s">
        <v>1736</v>
      </c>
      <c r="D175" s="49" t="s">
        <v>128</v>
      </c>
      <c r="E175" s="319" t="s">
        <v>1562</v>
      </c>
      <c r="F175" s="35" t="s">
        <v>2</v>
      </c>
      <c r="G175" s="35">
        <v>1990</v>
      </c>
      <c r="H175" s="36" t="s">
        <v>8</v>
      </c>
      <c r="I175" s="50">
        <v>53.8</v>
      </c>
    </row>
    <row r="176" spans="1:16" s="290" customFormat="1" ht="21" customHeight="1">
      <c r="A176" s="471">
        <v>89</v>
      </c>
      <c r="B176" s="55" t="s">
        <v>735</v>
      </c>
      <c r="C176" s="55" t="s">
        <v>252</v>
      </c>
      <c r="D176" s="49" t="s">
        <v>7</v>
      </c>
      <c r="E176" s="319" t="s">
        <v>1562</v>
      </c>
      <c r="F176" s="35" t="s">
        <v>2</v>
      </c>
      <c r="G176" s="35">
        <v>1996</v>
      </c>
      <c r="H176" s="36" t="s">
        <v>178</v>
      </c>
      <c r="I176" s="50">
        <v>53</v>
      </c>
    </row>
    <row r="177" spans="1:16" s="290" customFormat="1" ht="21" customHeight="1">
      <c r="A177" s="472"/>
      <c r="B177" s="55" t="s">
        <v>1469</v>
      </c>
      <c r="C177" s="55" t="s">
        <v>1470</v>
      </c>
      <c r="D177" s="49" t="s">
        <v>1809</v>
      </c>
      <c r="E177" s="319" t="s">
        <v>1562</v>
      </c>
      <c r="F177" s="35" t="s">
        <v>2</v>
      </c>
      <c r="G177" s="35">
        <v>1994</v>
      </c>
      <c r="H177" s="36" t="s">
        <v>178</v>
      </c>
      <c r="I177" s="50">
        <v>53</v>
      </c>
    </row>
    <row r="178" spans="1:16" s="290" customFormat="1" ht="21" customHeight="1">
      <c r="A178" s="473"/>
      <c r="B178" s="54" t="s">
        <v>1667</v>
      </c>
      <c r="C178" s="54" t="s">
        <v>1668</v>
      </c>
      <c r="D178" s="45" t="s">
        <v>669</v>
      </c>
      <c r="E178" s="320" t="s">
        <v>216</v>
      </c>
      <c r="F178" s="38" t="s">
        <v>13</v>
      </c>
      <c r="G178" s="38">
        <v>2002</v>
      </c>
      <c r="H178" s="39" t="s">
        <v>218</v>
      </c>
      <c r="I178" s="46">
        <v>53</v>
      </c>
      <c r="L178" s="44"/>
      <c r="M178" s="44"/>
      <c r="N178" s="44"/>
      <c r="O178" s="44"/>
      <c r="P178" s="44"/>
    </row>
    <row r="179" spans="1:16" s="290" customFormat="1" ht="21" customHeight="1">
      <c r="A179" s="471">
        <v>90</v>
      </c>
      <c r="B179" s="55" t="s">
        <v>269</v>
      </c>
      <c r="C179" s="55" t="s">
        <v>60</v>
      </c>
      <c r="D179" s="49" t="s">
        <v>119</v>
      </c>
      <c r="E179" s="319" t="s">
        <v>459</v>
      </c>
      <c r="F179" s="35" t="s">
        <v>2</v>
      </c>
      <c r="G179" s="35">
        <v>1976</v>
      </c>
      <c r="H179" s="36" t="s">
        <v>178</v>
      </c>
      <c r="I179" s="50">
        <v>51</v>
      </c>
    </row>
    <row r="180" spans="1:16" s="290" customFormat="1" ht="21" customHeight="1">
      <c r="A180" s="472"/>
      <c r="B180" s="55" t="s">
        <v>1539</v>
      </c>
      <c r="C180" s="55" t="s">
        <v>1540</v>
      </c>
      <c r="D180" s="49" t="s">
        <v>26</v>
      </c>
      <c r="E180" s="319" t="s">
        <v>1562</v>
      </c>
      <c r="F180" s="35" t="s">
        <v>2</v>
      </c>
      <c r="G180" s="35">
        <v>1992</v>
      </c>
      <c r="H180" s="36" t="s">
        <v>213</v>
      </c>
      <c r="I180" s="50">
        <v>51</v>
      </c>
    </row>
    <row r="181" spans="1:16" s="290" customFormat="1" ht="21" customHeight="1">
      <c r="A181" s="472"/>
      <c r="B181" s="54" t="s">
        <v>77</v>
      </c>
      <c r="C181" s="54" t="s">
        <v>331</v>
      </c>
      <c r="D181" s="45" t="s">
        <v>718</v>
      </c>
      <c r="E181" s="320" t="s">
        <v>330</v>
      </c>
      <c r="F181" s="38" t="s">
        <v>13</v>
      </c>
      <c r="G181" s="38">
        <v>2001</v>
      </c>
      <c r="H181" s="39" t="s">
        <v>218</v>
      </c>
      <c r="I181" s="46">
        <v>51</v>
      </c>
      <c r="L181" s="44"/>
      <c r="M181" s="44"/>
      <c r="N181" s="44"/>
      <c r="O181" s="44"/>
      <c r="P181" s="44"/>
    </row>
    <row r="182" spans="1:16" s="290" customFormat="1" ht="21" customHeight="1">
      <c r="A182" s="472"/>
      <c r="B182" s="54" t="s">
        <v>1569</v>
      </c>
      <c r="C182" s="54" t="s">
        <v>261</v>
      </c>
      <c r="D182" s="45" t="s">
        <v>93</v>
      </c>
      <c r="E182" s="320" t="s">
        <v>216</v>
      </c>
      <c r="F182" s="38" t="s">
        <v>13</v>
      </c>
      <c r="G182" s="38">
        <v>2003</v>
      </c>
      <c r="H182" s="39" t="s">
        <v>38</v>
      </c>
      <c r="I182" s="46">
        <v>51</v>
      </c>
      <c r="L182" s="44"/>
      <c r="M182" s="44"/>
      <c r="N182" s="44"/>
      <c r="O182" s="44"/>
      <c r="P182" s="44"/>
    </row>
    <row r="183" spans="1:16" s="290" customFormat="1" ht="21" customHeight="1">
      <c r="A183" s="472"/>
      <c r="B183" s="54" t="s">
        <v>1590</v>
      </c>
      <c r="C183" s="54" t="s">
        <v>1801</v>
      </c>
      <c r="D183" s="45" t="s">
        <v>86</v>
      </c>
      <c r="E183" s="320" t="s">
        <v>1562</v>
      </c>
      <c r="F183" s="38" t="s">
        <v>13</v>
      </c>
      <c r="G183" s="38">
        <v>1992</v>
      </c>
      <c r="H183" s="39" t="s">
        <v>213</v>
      </c>
      <c r="I183" s="46">
        <v>51</v>
      </c>
      <c r="L183" s="44"/>
      <c r="M183" s="44"/>
      <c r="N183" s="44"/>
      <c r="O183" s="44"/>
      <c r="P183" s="44"/>
    </row>
    <row r="184" spans="1:16" s="290" customFormat="1" ht="21" customHeight="1">
      <c r="A184" s="473"/>
      <c r="B184" s="54" t="s">
        <v>159</v>
      </c>
      <c r="C184" s="54" t="s">
        <v>291</v>
      </c>
      <c r="D184" s="45" t="s">
        <v>93</v>
      </c>
      <c r="E184" s="320" t="s">
        <v>1562</v>
      </c>
      <c r="F184" s="38" t="s">
        <v>13</v>
      </c>
      <c r="G184" s="38">
        <v>1994</v>
      </c>
      <c r="H184" s="39" t="s">
        <v>930</v>
      </c>
      <c r="I184" s="46">
        <v>51</v>
      </c>
      <c r="L184" s="44"/>
      <c r="M184" s="44"/>
      <c r="N184" s="44"/>
      <c r="O184" s="44"/>
      <c r="P184" s="44"/>
    </row>
    <row r="185" spans="1:16" s="290" customFormat="1" ht="21" customHeight="1">
      <c r="A185" s="53">
        <v>91</v>
      </c>
      <c r="B185" s="55" t="s">
        <v>806</v>
      </c>
      <c r="C185" s="55" t="s">
        <v>1355</v>
      </c>
      <c r="D185" s="49" t="s">
        <v>115</v>
      </c>
      <c r="E185" s="319" t="s">
        <v>1562</v>
      </c>
      <c r="F185" s="35" t="s">
        <v>2</v>
      </c>
      <c r="G185" s="35">
        <v>1984</v>
      </c>
      <c r="H185" s="36" t="s">
        <v>8</v>
      </c>
      <c r="I185" s="50">
        <v>50.4</v>
      </c>
    </row>
    <row r="186" spans="1:16" s="290" customFormat="1" ht="21" customHeight="1">
      <c r="A186" s="53">
        <v>92</v>
      </c>
      <c r="B186" s="55" t="s">
        <v>215</v>
      </c>
      <c r="C186" s="55" t="s">
        <v>337</v>
      </c>
      <c r="D186" s="49" t="s">
        <v>669</v>
      </c>
      <c r="E186" s="319" t="s">
        <v>1562</v>
      </c>
      <c r="F186" s="35" t="s">
        <v>2</v>
      </c>
      <c r="G186" s="35">
        <v>1996</v>
      </c>
      <c r="H186" s="36" t="s">
        <v>1</v>
      </c>
      <c r="I186" s="50">
        <v>50.2</v>
      </c>
    </row>
    <row r="187" spans="1:16" s="290" customFormat="1" ht="21" customHeight="1">
      <c r="A187" s="471">
        <v>93</v>
      </c>
      <c r="B187" s="55" t="s">
        <v>1436</v>
      </c>
      <c r="C187" s="55" t="s">
        <v>97</v>
      </c>
      <c r="D187" s="49" t="s">
        <v>119</v>
      </c>
      <c r="E187" s="319" t="s">
        <v>479</v>
      </c>
      <c r="F187" s="35" t="s">
        <v>2</v>
      </c>
      <c r="G187" s="35">
        <v>1981</v>
      </c>
      <c r="H187" s="36" t="s">
        <v>1</v>
      </c>
      <c r="I187" s="50">
        <v>50</v>
      </c>
    </row>
    <row r="188" spans="1:16" s="290" customFormat="1" ht="21" customHeight="1">
      <c r="A188" s="472"/>
      <c r="B188" s="55" t="s">
        <v>1550</v>
      </c>
      <c r="C188" s="55" t="s">
        <v>176</v>
      </c>
      <c r="D188" s="49" t="s">
        <v>128</v>
      </c>
      <c r="E188" s="319" t="s">
        <v>1562</v>
      </c>
      <c r="F188" s="35" t="s">
        <v>2</v>
      </c>
      <c r="G188" s="35">
        <v>1992</v>
      </c>
      <c r="H188" s="36" t="s">
        <v>213</v>
      </c>
      <c r="I188" s="50">
        <v>50</v>
      </c>
    </row>
    <row r="189" spans="1:16" s="290" customFormat="1" ht="21" customHeight="1">
      <c r="A189" s="472"/>
      <c r="B189" s="55" t="s">
        <v>159</v>
      </c>
      <c r="C189" s="55" t="s">
        <v>252</v>
      </c>
      <c r="D189" s="49" t="s">
        <v>93</v>
      </c>
      <c r="E189" s="319" t="s">
        <v>330</v>
      </c>
      <c r="F189" s="35" t="s">
        <v>2</v>
      </c>
      <c r="G189" s="35">
        <v>2000</v>
      </c>
      <c r="H189" s="36" t="s">
        <v>213</v>
      </c>
      <c r="I189" s="50">
        <v>50</v>
      </c>
    </row>
    <row r="190" spans="1:16" s="290" customFormat="1" ht="21" customHeight="1">
      <c r="A190" s="473"/>
      <c r="B190" s="54" t="s">
        <v>1567</v>
      </c>
      <c r="C190" s="54" t="s">
        <v>1568</v>
      </c>
      <c r="D190" s="45" t="s">
        <v>93</v>
      </c>
      <c r="E190" s="320" t="s">
        <v>216</v>
      </c>
      <c r="F190" s="38" t="s">
        <v>13</v>
      </c>
      <c r="G190" s="38">
        <v>2004</v>
      </c>
      <c r="H190" s="39" t="s">
        <v>38</v>
      </c>
      <c r="I190" s="46">
        <v>50</v>
      </c>
      <c r="L190" s="44"/>
      <c r="M190" s="44"/>
      <c r="N190" s="44"/>
      <c r="O190" s="44"/>
      <c r="P190" s="44"/>
    </row>
    <row r="191" spans="1:16" s="290" customFormat="1" ht="21" customHeight="1">
      <c r="A191" s="53">
        <v>94</v>
      </c>
      <c r="B191" s="55" t="s">
        <v>197</v>
      </c>
      <c r="C191" s="55" t="s">
        <v>196</v>
      </c>
      <c r="D191" s="49" t="s">
        <v>115</v>
      </c>
      <c r="E191" s="319" t="s">
        <v>479</v>
      </c>
      <c r="F191" s="35" t="s">
        <v>2</v>
      </c>
      <c r="G191" s="35">
        <v>1982</v>
      </c>
      <c r="H191" s="36" t="s">
        <v>8</v>
      </c>
      <c r="I191" s="50">
        <v>49.2</v>
      </c>
    </row>
    <row r="192" spans="1:16" s="290" customFormat="1" ht="21" customHeight="1">
      <c r="A192" s="471">
        <v>95</v>
      </c>
      <c r="B192" s="55" t="s">
        <v>1183</v>
      </c>
      <c r="C192" s="55" t="s">
        <v>484</v>
      </c>
      <c r="D192" s="49" t="s">
        <v>125</v>
      </c>
      <c r="E192" s="319" t="s">
        <v>1562</v>
      </c>
      <c r="F192" s="35" t="s">
        <v>2</v>
      </c>
      <c r="G192" s="35">
        <v>1989</v>
      </c>
      <c r="H192" s="36" t="s">
        <v>83</v>
      </c>
      <c r="I192" s="50">
        <v>49</v>
      </c>
    </row>
    <row r="193" spans="1:16" s="290" customFormat="1" ht="21" customHeight="1">
      <c r="A193" s="472"/>
      <c r="B193" s="55" t="s">
        <v>1690</v>
      </c>
      <c r="C193" s="55" t="s">
        <v>1691</v>
      </c>
      <c r="D193" s="49" t="s">
        <v>115</v>
      </c>
      <c r="E193" s="319" t="s">
        <v>479</v>
      </c>
      <c r="F193" s="35" t="s">
        <v>2</v>
      </c>
      <c r="G193" s="35">
        <v>1982</v>
      </c>
      <c r="H193" s="36" t="s">
        <v>178</v>
      </c>
      <c r="I193" s="50">
        <v>49</v>
      </c>
    </row>
    <row r="194" spans="1:16" s="290" customFormat="1" ht="21" customHeight="1">
      <c r="A194" s="472"/>
      <c r="B194" s="54" t="s">
        <v>1777</v>
      </c>
      <c r="C194" s="54" t="s">
        <v>292</v>
      </c>
      <c r="D194" s="45" t="s">
        <v>26</v>
      </c>
      <c r="E194" s="320" t="s">
        <v>1562</v>
      </c>
      <c r="F194" s="38" t="s">
        <v>13</v>
      </c>
      <c r="G194" s="38">
        <v>1996</v>
      </c>
      <c r="H194" s="39" t="s">
        <v>930</v>
      </c>
      <c r="I194" s="46">
        <v>49</v>
      </c>
      <c r="L194" s="44"/>
      <c r="M194" s="44"/>
      <c r="N194" s="44"/>
      <c r="O194" s="44"/>
      <c r="P194" s="44"/>
    </row>
    <row r="195" spans="1:16" s="290" customFormat="1" ht="21" customHeight="1">
      <c r="A195" s="472"/>
      <c r="B195" s="54" t="s">
        <v>1685</v>
      </c>
      <c r="C195" s="54" t="s">
        <v>1686</v>
      </c>
      <c r="D195" s="45" t="s">
        <v>1607</v>
      </c>
      <c r="E195" s="320" t="s">
        <v>479</v>
      </c>
      <c r="F195" s="38" t="s">
        <v>13</v>
      </c>
      <c r="G195" s="38">
        <v>1981</v>
      </c>
      <c r="H195" s="39" t="s">
        <v>213</v>
      </c>
      <c r="I195" s="46">
        <v>49</v>
      </c>
      <c r="J195" s="44"/>
      <c r="K195" s="44"/>
      <c r="L195" s="44"/>
      <c r="M195" s="44"/>
      <c r="N195" s="44"/>
      <c r="O195" s="44"/>
      <c r="P195" s="44"/>
    </row>
    <row r="196" spans="1:16" s="290" customFormat="1" ht="21" customHeight="1">
      <c r="A196" s="473"/>
      <c r="B196" s="54" t="s">
        <v>841</v>
      </c>
      <c r="C196" s="54" t="s">
        <v>1467</v>
      </c>
      <c r="D196" s="45" t="s">
        <v>119</v>
      </c>
      <c r="E196" s="320" t="s">
        <v>1562</v>
      </c>
      <c r="F196" s="38" t="s">
        <v>13</v>
      </c>
      <c r="G196" s="38">
        <v>1994</v>
      </c>
      <c r="H196" s="39" t="s">
        <v>1693</v>
      </c>
      <c r="I196" s="46">
        <v>49</v>
      </c>
      <c r="L196" s="44"/>
      <c r="M196" s="44"/>
      <c r="N196" s="44"/>
      <c r="O196" s="44"/>
      <c r="P196" s="44"/>
    </row>
    <row r="197" spans="1:16" s="290" customFormat="1" ht="21" customHeight="1">
      <c r="A197" s="471">
        <v>96</v>
      </c>
      <c r="B197" s="55" t="s">
        <v>105</v>
      </c>
      <c r="C197" s="55" t="s">
        <v>105</v>
      </c>
      <c r="D197" s="49" t="s">
        <v>17</v>
      </c>
      <c r="E197" s="319" t="s">
        <v>479</v>
      </c>
      <c r="F197" s="35" t="s">
        <v>2</v>
      </c>
      <c r="G197" s="35">
        <v>1980</v>
      </c>
      <c r="H197" s="36" t="s">
        <v>8</v>
      </c>
      <c r="I197" s="50">
        <v>48.4</v>
      </c>
    </row>
    <row r="198" spans="1:16" s="290" customFormat="1" ht="21" customHeight="1">
      <c r="A198" s="473"/>
      <c r="B198" s="55" t="s">
        <v>1252</v>
      </c>
      <c r="C198" s="55" t="s">
        <v>271</v>
      </c>
      <c r="D198" s="49" t="s">
        <v>20</v>
      </c>
      <c r="E198" s="319" t="s">
        <v>1562</v>
      </c>
      <c r="F198" s="35" t="s">
        <v>2</v>
      </c>
      <c r="G198" s="35">
        <v>1994</v>
      </c>
      <c r="H198" s="36" t="s">
        <v>1</v>
      </c>
      <c r="I198" s="50">
        <v>48.4</v>
      </c>
    </row>
    <row r="199" spans="1:16" s="290" customFormat="1" ht="21" customHeight="1">
      <c r="A199" s="53">
        <v>97</v>
      </c>
      <c r="B199" s="55" t="s">
        <v>449</v>
      </c>
      <c r="C199" s="55" t="s">
        <v>70</v>
      </c>
      <c r="D199" s="49" t="s">
        <v>74</v>
      </c>
      <c r="E199" s="319" t="s">
        <v>459</v>
      </c>
      <c r="F199" s="35" t="s">
        <v>2</v>
      </c>
      <c r="G199" s="35">
        <v>1977</v>
      </c>
      <c r="H199" s="36" t="s">
        <v>1</v>
      </c>
      <c r="I199" s="50">
        <v>48.2</v>
      </c>
    </row>
    <row r="200" spans="1:16" s="290" customFormat="1" ht="21" customHeight="1">
      <c r="A200" s="53">
        <v>98</v>
      </c>
      <c r="B200" s="55" t="s">
        <v>1737</v>
      </c>
      <c r="C200" s="55" t="s">
        <v>143</v>
      </c>
      <c r="D200" s="49" t="s">
        <v>128</v>
      </c>
      <c r="E200" s="319" t="s">
        <v>1562</v>
      </c>
      <c r="F200" s="35" t="s">
        <v>2</v>
      </c>
      <c r="G200" s="35">
        <v>1990</v>
      </c>
      <c r="H200" s="36" t="s">
        <v>83</v>
      </c>
      <c r="I200" s="50">
        <v>48</v>
      </c>
    </row>
    <row r="201" spans="1:16" s="290" customFormat="1" ht="21" customHeight="1">
      <c r="A201" s="53">
        <v>99</v>
      </c>
      <c r="B201" s="55" t="s">
        <v>66</v>
      </c>
      <c r="C201" s="55" t="s">
        <v>236</v>
      </c>
      <c r="D201" s="49" t="s">
        <v>26</v>
      </c>
      <c r="E201" s="319" t="s">
        <v>439</v>
      </c>
      <c r="F201" s="35" t="s">
        <v>2</v>
      </c>
      <c r="G201" s="35">
        <v>1975</v>
      </c>
      <c r="H201" s="36" t="s">
        <v>8</v>
      </c>
      <c r="I201" s="50">
        <v>47.8</v>
      </c>
    </row>
    <row r="202" spans="1:16" s="290" customFormat="1" ht="21" customHeight="1">
      <c r="A202" s="53">
        <v>100</v>
      </c>
      <c r="B202" s="55" t="s">
        <v>121</v>
      </c>
      <c r="C202" s="55" t="s">
        <v>120</v>
      </c>
      <c r="D202" s="49" t="s">
        <v>119</v>
      </c>
      <c r="E202" s="319" t="s">
        <v>479</v>
      </c>
      <c r="F202" s="35" t="s">
        <v>2</v>
      </c>
      <c r="G202" s="35">
        <v>1979</v>
      </c>
      <c r="H202" s="36" t="s">
        <v>1</v>
      </c>
      <c r="I202" s="50">
        <v>47.6</v>
      </c>
    </row>
    <row r="203" spans="1:16" s="290" customFormat="1" ht="21" customHeight="1">
      <c r="A203" s="471">
        <v>101</v>
      </c>
      <c r="B203" s="55" t="s">
        <v>560</v>
      </c>
      <c r="C203" s="55" t="s">
        <v>346</v>
      </c>
      <c r="D203" s="49" t="s">
        <v>74</v>
      </c>
      <c r="E203" s="319" t="s">
        <v>479</v>
      </c>
      <c r="F203" s="35" t="s">
        <v>2</v>
      </c>
      <c r="G203" s="35">
        <v>1981</v>
      </c>
      <c r="H203" s="36" t="s">
        <v>178</v>
      </c>
      <c r="I203" s="50">
        <v>47</v>
      </c>
    </row>
    <row r="204" spans="1:16" s="290" customFormat="1" ht="21" customHeight="1">
      <c r="A204" s="472"/>
      <c r="B204" s="55" t="s">
        <v>1785</v>
      </c>
      <c r="C204" s="55" t="s">
        <v>69</v>
      </c>
      <c r="D204" s="49" t="s">
        <v>26</v>
      </c>
      <c r="E204" s="319" t="s">
        <v>1562</v>
      </c>
      <c r="F204" s="35" t="s">
        <v>2</v>
      </c>
      <c r="G204" s="35">
        <v>1994</v>
      </c>
      <c r="H204" s="36" t="s">
        <v>178</v>
      </c>
      <c r="I204" s="50">
        <v>47</v>
      </c>
    </row>
    <row r="205" spans="1:16" s="290" customFormat="1" ht="21" customHeight="1">
      <c r="A205" s="473"/>
      <c r="B205" s="54" t="s">
        <v>1795</v>
      </c>
      <c r="C205" s="54" t="s">
        <v>1796</v>
      </c>
      <c r="D205" s="45" t="s">
        <v>86</v>
      </c>
      <c r="E205" s="320" t="s">
        <v>1562</v>
      </c>
      <c r="F205" s="38" t="s">
        <v>13</v>
      </c>
      <c r="G205" s="38">
        <v>1994</v>
      </c>
      <c r="H205" s="39" t="s">
        <v>38</v>
      </c>
      <c r="I205" s="46">
        <v>47</v>
      </c>
      <c r="J205" s="56"/>
      <c r="K205" s="56"/>
      <c r="L205" s="56"/>
      <c r="M205" s="56"/>
      <c r="N205" s="56"/>
      <c r="O205" s="56"/>
      <c r="P205" s="56"/>
    </row>
    <row r="206" spans="1:16" s="290" customFormat="1" ht="21" customHeight="1">
      <c r="A206" s="471">
        <v>102</v>
      </c>
      <c r="B206" s="55" t="s">
        <v>1257</v>
      </c>
      <c r="C206" s="55" t="s">
        <v>133</v>
      </c>
      <c r="D206" s="49" t="s">
        <v>20</v>
      </c>
      <c r="E206" s="319" t="s">
        <v>1562</v>
      </c>
      <c r="F206" s="35" t="s">
        <v>2</v>
      </c>
      <c r="G206" s="35">
        <v>1988</v>
      </c>
      <c r="H206" s="36" t="s">
        <v>178</v>
      </c>
      <c r="I206" s="50">
        <v>46</v>
      </c>
    </row>
    <row r="207" spans="1:16" s="290" customFormat="1" ht="21" customHeight="1">
      <c r="A207" s="472"/>
      <c r="B207" s="55" t="s">
        <v>241</v>
      </c>
      <c r="C207" s="55" t="s">
        <v>240</v>
      </c>
      <c r="D207" s="49" t="s">
        <v>89</v>
      </c>
      <c r="E207" s="319" t="s">
        <v>6</v>
      </c>
      <c r="F207" s="35" t="s">
        <v>2</v>
      </c>
      <c r="G207" s="35">
        <v>1999</v>
      </c>
      <c r="H207" s="36" t="s">
        <v>235</v>
      </c>
      <c r="I207" s="50">
        <v>46</v>
      </c>
    </row>
    <row r="208" spans="1:16" s="290" customFormat="1" ht="21" customHeight="1">
      <c r="A208" s="472"/>
      <c r="B208" s="55" t="s">
        <v>117</v>
      </c>
      <c r="C208" s="55" t="s">
        <v>116</v>
      </c>
      <c r="D208" s="49" t="s">
        <v>74</v>
      </c>
      <c r="E208" s="319" t="s">
        <v>1562</v>
      </c>
      <c r="F208" s="35" t="s">
        <v>2</v>
      </c>
      <c r="G208" s="35">
        <v>1987</v>
      </c>
      <c r="H208" s="36" t="s">
        <v>83</v>
      </c>
      <c r="I208" s="50">
        <v>46</v>
      </c>
    </row>
    <row r="209" spans="1:16" s="290" customFormat="1" ht="21" customHeight="1">
      <c r="A209" s="472"/>
      <c r="B209" s="55" t="s">
        <v>352</v>
      </c>
      <c r="C209" s="55" t="s">
        <v>342</v>
      </c>
      <c r="D209" s="49" t="s">
        <v>93</v>
      </c>
      <c r="E209" s="319" t="s">
        <v>1562</v>
      </c>
      <c r="F209" s="35" t="s">
        <v>2</v>
      </c>
      <c r="G209" s="35">
        <v>1996</v>
      </c>
      <c r="H209" s="36" t="s">
        <v>235</v>
      </c>
      <c r="I209" s="50">
        <v>46</v>
      </c>
    </row>
    <row r="210" spans="1:16" s="290" customFormat="1" ht="21" customHeight="1">
      <c r="A210" s="473"/>
      <c r="B210" s="54" t="s">
        <v>1612</v>
      </c>
      <c r="C210" s="54" t="s">
        <v>1613</v>
      </c>
      <c r="D210" s="45" t="s">
        <v>128</v>
      </c>
      <c r="E210" s="320" t="s">
        <v>1562</v>
      </c>
      <c r="F210" s="38" t="s">
        <v>13</v>
      </c>
      <c r="G210" s="38">
        <v>1990</v>
      </c>
      <c r="H210" s="39" t="s">
        <v>1693</v>
      </c>
      <c r="I210" s="46">
        <v>46</v>
      </c>
      <c r="L210" s="44"/>
      <c r="M210" s="44"/>
      <c r="N210" s="44"/>
      <c r="O210" s="44"/>
      <c r="P210" s="44"/>
    </row>
    <row r="211" spans="1:16" s="290" customFormat="1" ht="21" customHeight="1">
      <c r="A211" s="53">
        <v>103</v>
      </c>
      <c r="B211" s="55" t="s">
        <v>159</v>
      </c>
      <c r="C211" s="55" t="s">
        <v>337</v>
      </c>
      <c r="D211" s="49" t="s">
        <v>93</v>
      </c>
      <c r="E211" s="319" t="s">
        <v>6</v>
      </c>
      <c r="F211" s="35" t="s">
        <v>2</v>
      </c>
      <c r="G211" s="35">
        <v>1997</v>
      </c>
      <c r="H211" s="36" t="s">
        <v>1</v>
      </c>
      <c r="I211" s="50">
        <v>45.4</v>
      </c>
    </row>
    <row r="212" spans="1:16" s="290" customFormat="1" ht="21" customHeight="1">
      <c r="A212" s="53">
        <v>104</v>
      </c>
      <c r="B212" s="55" t="s">
        <v>147</v>
      </c>
      <c r="C212" s="55" t="s">
        <v>146</v>
      </c>
      <c r="D212" s="49" t="s">
        <v>20</v>
      </c>
      <c r="E212" s="319" t="s">
        <v>1562</v>
      </c>
      <c r="F212" s="35" t="s">
        <v>2</v>
      </c>
      <c r="G212" s="35">
        <v>1983</v>
      </c>
      <c r="H212" s="36" t="s">
        <v>8</v>
      </c>
      <c r="I212" s="50">
        <v>45</v>
      </c>
    </row>
    <row r="213" spans="1:16" s="290" customFormat="1" ht="21" customHeight="1">
      <c r="A213" s="53">
        <v>105</v>
      </c>
      <c r="B213" s="55" t="s">
        <v>66</v>
      </c>
      <c r="C213" s="55" t="s">
        <v>236</v>
      </c>
      <c r="D213" s="49" t="s">
        <v>26</v>
      </c>
      <c r="E213" s="319" t="s">
        <v>439</v>
      </c>
      <c r="F213" s="35" t="s">
        <v>2</v>
      </c>
      <c r="G213" s="35">
        <v>1975</v>
      </c>
      <c r="H213" s="36" t="s">
        <v>1</v>
      </c>
      <c r="I213" s="50">
        <v>44.2</v>
      </c>
    </row>
    <row r="214" spans="1:16" s="290" customFormat="1" ht="21" customHeight="1">
      <c r="A214" s="471">
        <v>106</v>
      </c>
      <c r="B214" s="55" t="s">
        <v>1242</v>
      </c>
      <c r="C214" s="55" t="s">
        <v>245</v>
      </c>
      <c r="D214" s="49" t="s">
        <v>74</v>
      </c>
      <c r="E214" s="319" t="s">
        <v>1562</v>
      </c>
      <c r="F214" s="35" t="s">
        <v>2</v>
      </c>
      <c r="G214" s="35">
        <v>1992</v>
      </c>
      <c r="H214" s="36" t="s">
        <v>1</v>
      </c>
      <c r="I214" s="50">
        <v>44</v>
      </c>
    </row>
    <row r="215" spans="1:16" s="290" customFormat="1" ht="21" customHeight="1">
      <c r="A215" s="473"/>
      <c r="B215" s="54" t="s">
        <v>1667</v>
      </c>
      <c r="C215" s="54" t="s">
        <v>1668</v>
      </c>
      <c r="D215" s="45" t="s">
        <v>669</v>
      </c>
      <c r="E215" s="320" t="s">
        <v>216</v>
      </c>
      <c r="F215" s="38" t="s">
        <v>13</v>
      </c>
      <c r="G215" s="38">
        <v>2002</v>
      </c>
      <c r="H215" s="39" t="s">
        <v>38</v>
      </c>
      <c r="I215" s="46">
        <v>44</v>
      </c>
      <c r="L215" s="44"/>
      <c r="M215" s="44"/>
      <c r="N215" s="44"/>
      <c r="O215" s="44"/>
      <c r="P215" s="44"/>
    </row>
    <row r="216" spans="1:16" s="290" customFormat="1" ht="21" customHeight="1">
      <c r="A216" s="53">
        <v>107</v>
      </c>
      <c r="B216" s="55" t="s">
        <v>1587</v>
      </c>
      <c r="C216" s="55" t="s">
        <v>224</v>
      </c>
      <c r="D216" s="49" t="s">
        <v>125</v>
      </c>
      <c r="E216" s="319" t="s">
        <v>1562</v>
      </c>
      <c r="F216" s="35" t="s">
        <v>2</v>
      </c>
      <c r="G216" s="35">
        <v>1996</v>
      </c>
      <c r="H216" s="36" t="s">
        <v>8</v>
      </c>
      <c r="I216" s="50">
        <v>43.9</v>
      </c>
    </row>
    <row r="217" spans="1:16" s="290" customFormat="1" ht="21" customHeight="1">
      <c r="A217" s="53">
        <v>108</v>
      </c>
      <c r="B217" s="55" t="s">
        <v>182</v>
      </c>
      <c r="C217" s="55" t="s">
        <v>60</v>
      </c>
      <c r="D217" s="49" t="s">
        <v>669</v>
      </c>
      <c r="E217" s="319" t="s">
        <v>1562</v>
      </c>
      <c r="F217" s="35" t="s">
        <v>2</v>
      </c>
      <c r="G217" s="35">
        <v>1983</v>
      </c>
      <c r="H217" s="36" t="s">
        <v>8</v>
      </c>
      <c r="I217" s="50">
        <v>43.6</v>
      </c>
    </row>
    <row r="218" spans="1:16" s="290" customFormat="1" ht="21" customHeight="1">
      <c r="A218" s="471">
        <v>109</v>
      </c>
      <c r="B218" s="55" t="s">
        <v>1629</v>
      </c>
      <c r="C218" s="55" t="s">
        <v>306</v>
      </c>
      <c r="D218" s="49" t="s">
        <v>115</v>
      </c>
      <c r="E218" s="319" t="s">
        <v>1562</v>
      </c>
      <c r="F218" s="35" t="s">
        <v>2</v>
      </c>
      <c r="G218" s="35">
        <v>1995</v>
      </c>
      <c r="H218" s="36" t="s">
        <v>178</v>
      </c>
      <c r="I218" s="50">
        <v>43</v>
      </c>
    </row>
    <row r="219" spans="1:16" s="290" customFormat="1" ht="21" customHeight="1">
      <c r="A219" s="473"/>
      <c r="B219" s="55" t="s">
        <v>215</v>
      </c>
      <c r="C219" s="55" t="s">
        <v>1406</v>
      </c>
      <c r="D219" s="49" t="s">
        <v>669</v>
      </c>
      <c r="E219" s="319" t="s">
        <v>330</v>
      </c>
      <c r="F219" s="35" t="s">
        <v>2</v>
      </c>
      <c r="G219" s="35">
        <v>2000</v>
      </c>
      <c r="H219" s="36" t="s">
        <v>213</v>
      </c>
      <c r="I219" s="50">
        <v>43</v>
      </c>
    </row>
    <row r="220" spans="1:16" s="290" customFormat="1" ht="21" customHeight="1">
      <c r="A220" s="53">
        <v>110</v>
      </c>
      <c r="B220" s="55" t="s">
        <v>860</v>
      </c>
      <c r="C220" s="55" t="s">
        <v>385</v>
      </c>
      <c r="D220" s="49" t="s">
        <v>246</v>
      </c>
      <c r="E220" s="319" t="s">
        <v>439</v>
      </c>
      <c r="F220" s="35" t="s">
        <v>2</v>
      </c>
      <c r="G220" s="35">
        <v>1969</v>
      </c>
      <c r="H220" s="36" t="s">
        <v>8</v>
      </c>
      <c r="I220" s="50">
        <v>42.4</v>
      </c>
    </row>
    <row r="221" spans="1:16" s="290" customFormat="1" ht="21" customHeight="1">
      <c r="A221" s="53">
        <v>111</v>
      </c>
      <c r="B221" s="55" t="s">
        <v>496</v>
      </c>
      <c r="C221" s="55" t="s">
        <v>120</v>
      </c>
      <c r="D221" s="49" t="s">
        <v>119</v>
      </c>
      <c r="E221" s="319" t="s">
        <v>439</v>
      </c>
      <c r="F221" s="35" t="s">
        <v>2</v>
      </c>
      <c r="G221" s="35">
        <v>1971</v>
      </c>
      <c r="H221" s="36" t="s">
        <v>8</v>
      </c>
      <c r="I221" s="50">
        <v>41.8</v>
      </c>
    </row>
    <row r="222" spans="1:16" s="290" customFormat="1" ht="21" customHeight="1">
      <c r="A222" s="53">
        <v>112</v>
      </c>
      <c r="B222" s="55" t="s">
        <v>156</v>
      </c>
      <c r="C222" s="55" t="s">
        <v>155</v>
      </c>
      <c r="D222" s="49" t="s">
        <v>89</v>
      </c>
      <c r="E222" s="319" t="s">
        <v>1562</v>
      </c>
      <c r="F222" s="35" t="s">
        <v>2</v>
      </c>
      <c r="G222" s="35">
        <v>1989</v>
      </c>
      <c r="H222" s="36" t="s">
        <v>83</v>
      </c>
      <c r="I222" s="50">
        <v>41.4</v>
      </c>
    </row>
    <row r="223" spans="1:16" s="290" customFormat="1" ht="21" customHeight="1">
      <c r="A223" s="471">
        <v>113</v>
      </c>
      <c r="B223" s="55" t="s">
        <v>1701</v>
      </c>
      <c r="C223" s="55" t="s">
        <v>233</v>
      </c>
      <c r="D223" s="49" t="s">
        <v>74</v>
      </c>
      <c r="E223" s="319" t="s">
        <v>6</v>
      </c>
      <c r="F223" s="35" t="s">
        <v>2</v>
      </c>
      <c r="G223" s="35">
        <v>1997</v>
      </c>
      <c r="H223" s="36" t="s">
        <v>178</v>
      </c>
      <c r="I223" s="50">
        <v>41</v>
      </c>
    </row>
    <row r="224" spans="1:16" s="290" customFormat="1" ht="21" customHeight="1">
      <c r="A224" s="472"/>
      <c r="B224" s="55" t="s">
        <v>1651</v>
      </c>
      <c r="C224" s="55" t="s">
        <v>60</v>
      </c>
      <c r="D224" s="49" t="s">
        <v>26</v>
      </c>
      <c r="E224" s="319" t="s">
        <v>1562</v>
      </c>
      <c r="F224" s="35" t="s">
        <v>2</v>
      </c>
      <c r="G224" s="35">
        <v>1990</v>
      </c>
      <c r="H224" s="36" t="s">
        <v>8</v>
      </c>
      <c r="I224" s="50">
        <v>41</v>
      </c>
    </row>
    <row r="225" spans="1:16" s="290" customFormat="1" ht="21" customHeight="1">
      <c r="A225" s="473"/>
      <c r="B225" s="54" t="s">
        <v>1748</v>
      </c>
      <c r="C225" s="54" t="s">
        <v>1749</v>
      </c>
      <c r="D225" s="45" t="s">
        <v>74</v>
      </c>
      <c r="E225" s="320" t="s">
        <v>1562</v>
      </c>
      <c r="F225" s="38" t="s">
        <v>13</v>
      </c>
      <c r="G225" s="38">
        <v>1992</v>
      </c>
      <c r="H225" s="39" t="s">
        <v>213</v>
      </c>
      <c r="I225" s="46">
        <v>41</v>
      </c>
      <c r="L225" s="44"/>
      <c r="M225" s="44"/>
      <c r="N225" s="44"/>
      <c r="O225" s="44"/>
      <c r="P225" s="44"/>
    </row>
    <row r="226" spans="1:16" s="290" customFormat="1" ht="21" customHeight="1">
      <c r="A226" s="53">
        <v>114</v>
      </c>
      <c r="B226" s="55" t="s">
        <v>1542</v>
      </c>
      <c r="C226" s="55" t="s">
        <v>69</v>
      </c>
      <c r="D226" s="49" t="s">
        <v>26</v>
      </c>
      <c r="E226" s="319" t="s">
        <v>1562</v>
      </c>
      <c r="F226" s="35" t="s">
        <v>2</v>
      </c>
      <c r="G226" s="35">
        <v>1991</v>
      </c>
      <c r="H226" s="36" t="s">
        <v>8</v>
      </c>
      <c r="I226" s="50">
        <v>40.6</v>
      </c>
    </row>
    <row r="227" spans="1:16" s="290" customFormat="1" ht="21" customHeight="1">
      <c r="A227" s="53">
        <v>115</v>
      </c>
      <c r="B227" s="55" t="s">
        <v>1312</v>
      </c>
      <c r="C227" s="55" t="s">
        <v>185</v>
      </c>
      <c r="D227" s="49" t="s">
        <v>381</v>
      </c>
      <c r="E227" s="319" t="s">
        <v>1562</v>
      </c>
      <c r="F227" s="35" t="s">
        <v>2</v>
      </c>
      <c r="G227" s="35">
        <v>1996</v>
      </c>
      <c r="H227" s="36" t="s">
        <v>8</v>
      </c>
      <c r="I227" s="50">
        <v>40.200000000000003</v>
      </c>
    </row>
    <row r="228" spans="1:16" s="290" customFormat="1" ht="21" customHeight="1">
      <c r="A228" s="471">
        <v>116</v>
      </c>
      <c r="B228" s="55" t="s">
        <v>1539</v>
      </c>
      <c r="C228" s="55" t="s">
        <v>1808</v>
      </c>
      <c r="D228" s="49" t="s">
        <v>86</v>
      </c>
      <c r="E228" s="319" t="s">
        <v>1562</v>
      </c>
      <c r="F228" s="35" t="s">
        <v>2</v>
      </c>
      <c r="G228" s="35">
        <v>1996</v>
      </c>
      <c r="H228" s="36" t="s">
        <v>178</v>
      </c>
      <c r="I228" s="50">
        <v>40</v>
      </c>
    </row>
    <row r="229" spans="1:16" s="290" customFormat="1" ht="21" customHeight="1">
      <c r="A229" s="472"/>
      <c r="B229" s="54" t="s">
        <v>1803</v>
      </c>
      <c r="C229" s="54" t="s">
        <v>1802</v>
      </c>
      <c r="D229" s="45" t="s">
        <v>86</v>
      </c>
      <c r="E229" s="320" t="s">
        <v>1562</v>
      </c>
      <c r="F229" s="38" t="s">
        <v>13</v>
      </c>
      <c r="G229" s="38">
        <v>1990</v>
      </c>
      <c r="H229" s="39" t="s">
        <v>38</v>
      </c>
      <c r="I229" s="46">
        <v>40</v>
      </c>
      <c r="J229" s="56"/>
      <c r="K229" s="56"/>
      <c r="L229" s="56"/>
      <c r="M229" s="56"/>
      <c r="N229" s="56"/>
      <c r="O229" s="56"/>
      <c r="P229" s="56"/>
    </row>
    <row r="230" spans="1:16" s="290" customFormat="1" ht="21" customHeight="1">
      <c r="A230" s="473"/>
      <c r="B230" s="54" t="s">
        <v>1603</v>
      </c>
      <c r="C230" s="54" t="s">
        <v>1604</v>
      </c>
      <c r="D230" s="45" t="s">
        <v>93</v>
      </c>
      <c r="E230" s="320" t="s">
        <v>1562</v>
      </c>
      <c r="F230" s="38" t="s">
        <v>13</v>
      </c>
      <c r="G230" s="38">
        <v>1993</v>
      </c>
      <c r="H230" s="39" t="s">
        <v>38</v>
      </c>
      <c r="I230" s="46">
        <v>40</v>
      </c>
      <c r="J230" s="57"/>
      <c r="K230" s="57"/>
      <c r="L230" s="57"/>
      <c r="M230" s="57"/>
      <c r="N230" s="56"/>
      <c r="O230" s="56"/>
      <c r="P230" s="56"/>
    </row>
    <row r="231" spans="1:16" s="290" customFormat="1" ht="21" customHeight="1">
      <c r="A231" s="53">
        <v>117</v>
      </c>
      <c r="B231" s="55" t="s">
        <v>272</v>
      </c>
      <c r="C231" s="55" t="s">
        <v>245</v>
      </c>
      <c r="D231" s="49" t="s">
        <v>89</v>
      </c>
      <c r="E231" s="319" t="s">
        <v>330</v>
      </c>
      <c r="F231" s="35" t="s">
        <v>2</v>
      </c>
      <c r="G231" s="35">
        <v>2001</v>
      </c>
      <c r="H231" s="36" t="s">
        <v>8</v>
      </c>
      <c r="I231" s="50">
        <v>39.200000000000003</v>
      </c>
    </row>
    <row r="232" spans="1:16" s="290" customFormat="1" ht="21" customHeight="1">
      <c r="A232" s="471">
        <v>118</v>
      </c>
      <c r="B232" s="55" t="s">
        <v>107</v>
      </c>
      <c r="C232" s="55" t="s">
        <v>100</v>
      </c>
      <c r="D232" s="49" t="s">
        <v>17</v>
      </c>
      <c r="E232" s="319" t="s">
        <v>1562</v>
      </c>
      <c r="F232" s="35" t="s">
        <v>2</v>
      </c>
      <c r="G232" s="35">
        <v>1991</v>
      </c>
      <c r="H232" s="36" t="s">
        <v>1</v>
      </c>
      <c r="I232" s="50">
        <v>39</v>
      </c>
    </row>
    <row r="233" spans="1:16" s="290" customFormat="1" ht="21" customHeight="1">
      <c r="A233" s="472"/>
      <c r="B233" s="55" t="s">
        <v>1578</v>
      </c>
      <c r="C233" s="55" t="s">
        <v>70</v>
      </c>
      <c r="D233" s="49" t="s">
        <v>381</v>
      </c>
      <c r="E233" s="319" t="s">
        <v>6</v>
      </c>
      <c r="F233" s="35" t="s">
        <v>2</v>
      </c>
      <c r="G233" s="35">
        <v>1999</v>
      </c>
      <c r="H233" s="36" t="s">
        <v>213</v>
      </c>
      <c r="I233" s="50">
        <v>39</v>
      </c>
    </row>
    <row r="234" spans="1:16" s="290" customFormat="1" ht="21" customHeight="1">
      <c r="A234" s="473"/>
      <c r="B234" s="55" t="s">
        <v>1183</v>
      </c>
      <c r="C234" s="55" t="s">
        <v>484</v>
      </c>
      <c r="D234" s="49" t="s">
        <v>125</v>
      </c>
      <c r="E234" s="319" t="s">
        <v>1562</v>
      </c>
      <c r="F234" s="35" t="s">
        <v>2</v>
      </c>
      <c r="G234" s="35">
        <v>1989</v>
      </c>
      <c r="H234" s="36" t="s">
        <v>1</v>
      </c>
      <c r="I234" s="50">
        <v>39</v>
      </c>
    </row>
    <row r="235" spans="1:16" s="290" customFormat="1" ht="21" customHeight="1">
      <c r="A235" s="53">
        <v>119</v>
      </c>
      <c r="B235" s="55" t="s">
        <v>272</v>
      </c>
      <c r="C235" s="55" t="s">
        <v>245</v>
      </c>
      <c r="D235" s="49" t="s">
        <v>89</v>
      </c>
      <c r="E235" s="319" t="s">
        <v>330</v>
      </c>
      <c r="F235" s="35" t="s">
        <v>2</v>
      </c>
      <c r="G235" s="35">
        <v>2001</v>
      </c>
      <c r="H235" s="36" t="s">
        <v>1</v>
      </c>
      <c r="I235" s="50">
        <v>38.799999999999997</v>
      </c>
    </row>
    <row r="236" spans="1:16" s="290" customFormat="1" ht="21" customHeight="1">
      <c r="A236" s="53">
        <v>120</v>
      </c>
      <c r="B236" s="55" t="s">
        <v>1587</v>
      </c>
      <c r="C236" s="55" t="s">
        <v>224</v>
      </c>
      <c r="D236" s="49" t="s">
        <v>125</v>
      </c>
      <c r="E236" s="319" t="s">
        <v>1562</v>
      </c>
      <c r="F236" s="35" t="s">
        <v>2</v>
      </c>
      <c r="G236" s="35">
        <v>1996</v>
      </c>
      <c r="H236" s="36" t="s">
        <v>1</v>
      </c>
      <c r="I236" s="50">
        <v>38.299999999999997</v>
      </c>
    </row>
    <row r="237" spans="1:16" s="290" customFormat="1" ht="21" customHeight="1">
      <c r="A237" s="471">
        <v>121</v>
      </c>
      <c r="B237" s="55" t="s">
        <v>1650</v>
      </c>
      <c r="C237" s="55" t="s">
        <v>484</v>
      </c>
      <c r="D237" s="49" t="s">
        <v>26</v>
      </c>
      <c r="E237" s="319" t="s">
        <v>1562</v>
      </c>
      <c r="F237" s="35" t="s">
        <v>2</v>
      </c>
      <c r="G237" s="35">
        <v>1991</v>
      </c>
      <c r="H237" s="36" t="s">
        <v>8</v>
      </c>
      <c r="I237" s="50">
        <v>38</v>
      </c>
    </row>
    <row r="238" spans="1:16" s="290" customFormat="1" ht="21" customHeight="1">
      <c r="A238" s="473"/>
      <c r="B238" s="54" t="s">
        <v>1797</v>
      </c>
      <c r="C238" s="54" t="s">
        <v>1798</v>
      </c>
      <c r="D238" s="45" t="s">
        <v>86</v>
      </c>
      <c r="E238" s="320" t="s">
        <v>1562</v>
      </c>
      <c r="F238" s="38" t="s">
        <v>13</v>
      </c>
      <c r="G238" s="38">
        <v>1995</v>
      </c>
      <c r="H238" s="39" t="s">
        <v>51</v>
      </c>
      <c r="I238" s="46">
        <v>38</v>
      </c>
    </row>
    <row r="239" spans="1:16" s="290" customFormat="1" ht="21" customHeight="1">
      <c r="A239" s="53">
        <v>122</v>
      </c>
      <c r="B239" s="54" t="s">
        <v>1789</v>
      </c>
      <c r="C239" s="54" t="s">
        <v>1790</v>
      </c>
      <c r="D239" s="45" t="s">
        <v>20</v>
      </c>
      <c r="E239" s="320" t="s">
        <v>1562</v>
      </c>
      <c r="F239" s="38" t="s">
        <v>13</v>
      </c>
      <c r="G239" s="38">
        <v>1985</v>
      </c>
      <c r="H239" s="39" t="s">
        <v>218</v>
      </c>
      <c r="I239" s="46">
        <v>37.5</v>
      </c>
      <c r="J239" s="44"/>
      <c r="K239" s="44"/>
      <c r="L239" s="44"/>
      <c r="M239" s="44"/>
      <c r="N239" s="44"/>
      <c r="O239" s="44"/>
      <c r="P239" s="44"/>
    </row>
    <row r="240" spans="1:16" s="290" customFormat="1" ht="21" customHeight="1">
      <c r="A240" s="471">
        <v>123</v>
      </c>
      <c r="B240" s="55" t="s">
        <v>1650</v>
      </c>
      <c r="C240" s="55" t="s">
        <v>484</v>
      </c>
      <c r="D240" s="49" t="s">
        <v>26</v>
      </c>
      <c r="E240" s="319" t="s">
        <v>1562</v>
      </c>
      <c r="F240" s="35" t="s">
        <v>2</v>
      </c>
      <c r="G240" s="35">
        <v>1991</v>
      </c>
      <c r="H240" s="36" t="s">
        <v>178</v>
      </c>
      <c r="I240" s="50">
        <v>37</v>
      </c>
    </row>
    <row r="241" spans="1:16" s="290" customFormat="1" ht="21" customHeight="1">
      <c r="A241" s="472"/>
      <c r="B241" s="55" t="s">
        <v>1762</v>
      </c>
      <c r="C241" s="55" t="s">
        <v>84</v>
      </c>
      <c r="D241" s="49" t="s">
        <v>104</v>
      </c>
      <c r="E241" s="319" t="s">
        <v>1562</v>
      </c>
      <c r="F241" s="35" t="s">
        <v>2</v>
      </c>
      <c r="G241" s="35">
        <v>1992</v>
      </c>
      <c r="H241" s="36" t="s">
        <v>178</v>
      </c>
      <c r="I241" s="50">
        <v>37</v>
      </c>
    </row>
    <row r="242" spans="1:16" s="290" customFormat="1" ht="21" customHeight="1">
      <c r="A242" s="472"/>
      <c r="B242" s="55" t="s">
        <v>308</v>
      </c>
      <c r="C242" s="55" t="s">
        <v>69</v>
      </c>
      <c r="D242" s="49" t="s">
        <v>81</v>
      </c>
      <c r="E242" s="319" t="s">
        <v>1562</v>
      </c>
      <c r="F242" s="35" t="s">
        <v>2</v>
      </c>
      <c r="G242" s="35">
        <v>1994</v>
      </c>
      <c r="H242" s="36" t="s">
        <v>83</v>
      </c>
      <c r="I242" s="50">
        <v>37</v>
      </c>
    </row>
    <row r="243" spans="1:16" s="290" customFormat="1" ht="21" customHeight="1">
      <c r="A243" s="472"/>
      <c r="B243" s="54" t="s">
        <v>1599</v>
      </c>
      <c r="C243" s="54" t="s">
        <v>1600</v>
      </c>
      <c r="D243" s="45" t="s">
        <v>718</v>
      </c>
      <c r="E243" s="320" t="s">
        <v>1562</v>
      </c>
      <c r="F243" s="38" t="s">
        <v>13</v>
      </c>
      <c r="G243" s="38">
        <v>1987</v>
      </c>
      <c r="H243" s="39" t="s">
        <v>38</v>
      </c>
      <c r="I243" s="46">
        <v>37</v>
      </c>
      <c r="L243" s="44"/>
      <c r="M243" s="44"/>
      <c r="N243" s="44"/>
      <c r="O243" s="44"/>
      <c r="P243" s="44"/>
    </row>
    <row r="244" spans="1:16" s="290" customFormat="1" ht="21" customHeight="1">
      <c r="A244" s="473"/>
      <c r="B244" s="54" t="s">
        <v>1758</v>
      </c>
      <c r="C244" s="54" t="s">
        <v>1686</v>
      </c>
      <c r="D244" s="45" t="s">
        <v>86</v>
      </c>
      <c r="E244" s="320" t="s">
        <v>1562</v>
      </c>
      <c r="F244" s="38" t="s">
        <v>13</v>
      </c>
      <c r="G244" s="38">
        <v>1991</v>
      </c>
      <c r="H244" s="39" t="s">
        <v>213</v>
      </c>
      <c r="I244" s="46">
        <v>37</v>
      </c>
      <c r="L244" s="44"/>
      <c r="M244" s="44"/>
      <c r="N244" s="44"/>
      <c r="O244" s="44"/>
      <c r="P244" s="44"/>
    </row>
    <row r="245" spans="1:16" s="290" customFormat="1" ht="21" customHeight="1">
      <c r="A245" s="53">
        <v>124</v>
      </c>
      <c r="B245" s="55" t="s">
        <v>483</v>
      </c>
      <c r="C245" s="55" t="s">
        <v>492</v>
      </c>
      <c r="D245" s="49" t="s">
        <v>128</v>
      </c>
      <c r="E245" s="319" t="s">
        <v>459</v>
      </c>
      <c r="F245" s="35" t="s">
        <v>2</v>
      </c>
      <c r="G245" s="35">
        <v>1976</v>
      </c>
      <c r="H245" s="36" t="s">
        <v>1</v>
      </c>
      <c r="I245" s="50">
        <v>36.5</v>
      </c>
    </row>
    <row r="246" spans="1:16" s="290" customFormat="1" ht="21" customHeight="1">
      <c r="A246" s="53">
        <v>125</v>
      </c>
      <c r="B246" s="55" t="s">
        <v>127</v>
      </c>
      <c r="C246" s="55" t="s">
        <v>126</v>
      </c>
      <c r="D246" s="49" t="s">
        <v>128</v>
      </c>
      <c r="E246" s="319" t="s">
        <v>1562</v>
      </c>
      <c r="F246" s="35" t="s">
        <v>2</v>
      </c>
      <c r="G246" s="35">
        <v>1992</v>
      </c>
      <c r="H246" s="36" t="s">
        <v>8</v>
      </c>
      <c r="I246" s="50">
        <v>36.4</v>
      </c>
    </row>
    <row r="247" spans="1:16" s="290" customFormat="1" ht="21" customHeight="1">
      <c r="A247" s="53">
        <v>126</v>
      </c>
      <c r="B247" s="55" t="s">
        <v>1704</v>
      </c>
      <c r="C247" s="55" t="s">
        <v>1586</v>
      </c>
      <c r="D247" s="49" t="s">
        <v>246</v>
      </c>
      <c r="E247" s="319" t="s">
        <v>6</v>
      </c>
      <c r="F247" s="35" t="s">
        <v>2</v>
      </c>
      <c r="G247" s="35">
        <v>1998</v>
      </c>
      <c r="H247" s="36" t="s">
        <v>213</v>
      </c>
      <c r="I247" s="50">
        <v>36</v>
      </c>
    </row>
    <row r="248" spans="1:16" s="290" customFormat="1" ht="21" customHeight="1">
      <c r="A248" s="53">
        <v>127</v>
      </c>
      <c r="B248" s="55" t="s">
        <v>201</v>
      </c>
      <c r="C248" s="55" t="s">
        <v>102</v>
      </c>
      <c r="D248" s="49" t="s">
        <v>718</v>
      </c>
      <c r="E248" s="319" t="s">
        <v>1562</v>
      </c>
      <c r="F248" s="35" t="s">
        <v>2</v>
      </c>
      <c r="G248" s="35">
        <v>1993</v>
      </c>
      <c r="H248" s="36" t="s">
        <v>8</v>
      </c>
      <c r="I248" s="50">
        <v>35.6</v>
      </c>
    </row>
    <row r="249" spans="1:16" s="290" customFormat="1" ht="21" customHeight="1">
      <c r="A249" s="53">
        <v>128</v>
      </c>
      <c r="B249" s="55" t="s">
        <v>896</v>
      </c>
      <c r="C249" s="55" t="s">
        <v>65</v>
      </c>
      <c r="D249" s="49" t="s">
        <v>74</v>
      </c>
      <c r="E249" s="319" t="s">
        <v>1562</v>
      </c>
      <c r="F249" s="35" t="s">
        <v>2</v>
      </c>
      <c r="G249" s="35">
        <v>1988</v>
      </c>
      <c r="H249" s="36" t="s">
        <v>178</v>
      </c>
      <c r="I249" s="50">
        <v>35.5</v>
      </c>
    </row>
    <row r="250" spans="1:16" s="290" customFormat="1" ht="21" customHeight="1">
      <c r="A250" s="53">
        <v>129</v>
      </c>
      <c r="B250" s="55" t="s">
        <v>1634</v>
      </c>
      <c r="C250" s="55" t="s">
        <v>76</v>
      </c>
      <c r="D250" s="49" t="s">
        <v>30</v>
      </c>
      <c r="E250" s="319" t="s">
        <v>1562</v>
      </c>
      <c r="F250" s="35" t="s">
        <v>2</v>
      </c>
      <c r="G250" s="35">
        <v>1991</v>
      </c>
      <c r="H250" s="36" t="s">
        <v>8</v>
      </c>
      <c r="I250" s="50">
        <v>35.4</v>
      </c>
    </row>
    <row r="251" spans="1:16" s="290" customFormat="1" ht="21" customHeight="1">
      <c r="A251" s="53">
        <v>130</v>
      </c>
      <c r="B251" s="55" t="s">
        <v>121</v>
      </c>
      <c r="C251" s="55" t="s">
        <v>120</v>
      </c>
      <c r="D251" s="49" t="s">
        <v>119</v>
      </c>
      <c r="E251" s="319" t="s">
        <v>479</v>
      </c>
      <c r="F251" s="35" t="s">
        <v>2</v>
      </c>
      <c r="G251" s="35">
        <v>1979</v>
      </c>
      <c r="H251" s="36" t="s">
        <v>83</v>
      </c>
      <c r="I251" s="50">
        <v>35.200000000000003</v>
      </c>
    </row>
    <row r="252" spans="1:16" s="290" customFormat="1" ht="21" customHeight="1">
      <c r="A252" s="471">
        <v>131</v>
      </c>
      <c r="B252" s="55" t="s">
        <v>1632</v>
      </c>
      <c r="C252" s="55" t="s">
        <v>271</v>
      </c>
      <c r="D252" s="49" t="s">
        <v>125</v>
      </c>
      <c r="E252" s="319" t="s">
        <v>1562</v>
      </c>
      <c r="F252" s="35" t="s">
        <v>2</v>
      </c>
      <c r="G252" s="35">
        <v>1989</v>
      </c>
      <c r="H252" s="36" t="s">
        <v>178</v>
      </c>
      <c r="I252" s="50">
        <v>35</v>
      </c>
    </row>
    <row r="253" spans="1:16" s="290" customFormat="1" ht="21" customHeight="1">
      <c r="A253" s="472"/>
      <c r="B253" s="55" t="s">
        <v>862</v>
      </c>
      <c r="C253" s="55" t="s">
        <v>112</v>
      </c>
      <c r="D253" s="49" t="s">
        <v>246</v>
      </c>
      <c r="E253" s="319" t="s">
        <v>439</v>
      </c>
      <c r="F253" s="35" t="s">
        <v>2</v>
      </c>
      <c r="G253" s="35">
        <v>1970</v>
      </c>
      <c r="H253" s="36" t="s">
        <v>213</v>
      </c>
      <c r="I253" s="50">
        <v>35</v>
      </c>
    </row>
    <row r="254" spans="1:16" s="290" customFormat="1" ht="21" customHeight="1">
      <c r="A254" s="473"/>
      <c r="B254" s="54" t="s">
        <v>1779</v>
      </c>
      <c r="C254" s="54" t="s">
        <v>1780</v>
      </c>
      <c r="D254" s="45" t="s">
        <v>26</v>
      </c>
      <c r="E254" s="320" t="s">
        <v>1562</v>
      </c>
      <c r="F254" s="38" t="s">
        <v>13</v>
      </c>
      <c r="G254" s="38">
        <v>1994</v>
      </c>
      <c r="H254" s="39" t="s">
        <v>1693</v>
      </c>
      <c r="I254" s="46">
        <v>35</v>
      </c>
      <c r="L254" s="44"/>
      <c r="M254" s="44"/>
      <c r="N254" s="44"/>
      <c r="O254" s="44"/>
      <c r="P254" s="44"/>
    </row>
    <row r="255" spans="1:16" s="290" customFormat="1" ht="21" customHeight="1">
      <c r="A255" s="471">
        <v>132</v>
      </c>
      <c r="B255" s="55" t="s">
        <v>629</v>
      </c>
      <c r="C255" s="55" t="s">
        <v>631</v>
      </c>
      <c r="D255" s="49" t="s">
        <v>647</v>
      </c>
      <c r="E255" s="319" t="s">
        <v>330</v>
      </c>
      <c r="F255" s="35" t="s">
        <v>2</v>
      </c>
      <c r="G255" s="35">
        <v>2000</v>
      </c>
      <c r="H255" s="36" t="s">
        <v>213</v>
      </c>
      <c r="I255" s="50">
        <v>34</v>
      </c>
    </row>
    <row r="256" spans="1:16" s="290" customFormat="1" ht="21" customHeight="1">
      <c r="A256" s="472"/>
      <c r="B256" s="55" t="s">
        <v>56</v>
      </c>
      <c r="C256" s="55" t="s">
        <v>55</v>
      </c>
      <c r="D256" s="49" t="s">
        <v>17</v>
      </c>
      <c r="E256" s="319" t="s">
        <v>1562</v>
      </c>
      <c r="F256" s="35" t="s">
        <v>2</v>
      </c>
      <c r="G256" s="35">
        <v>1989</v>
      </c>
      <c r="H256" s="36" t="s">
        <v>83</v>
      </c>
      <c r="I256" s="50">
        <v>34</v>
      </c>
    </row>
    <row r="257" spans="1:16" s="290" customFormat="1" ht="21" customHeight="1">
      <c r="A257" s="472"/>
      <c r="B257" s="55" t="s">
        <v>156</v>
      </c>
      <c r="C257" s="55" t="s">
        <v>155</v>
      </c>
      <c r="D257" s="49" t="s">
        <v>89</v>
      </c>
      <c r="E257" s="319" t="s">
        <v>1562</v>
      </c>
      <c r="F257" s="35" t="s">
        <v>2</v>
      </c>
      <c r="G257" s="35">
        <v>1989</v>
      </c>
      <c r="H257" s="36" t="s">
        <v>1</v>
      </c>
      <c r="I257" s="50">
        <v>34</v>
      </c>
    </row>
    <row r="258" spans="1:16" s="290" customFormat="1" ht="21" customHeight="1">
      <c r="A258" s="472"/>
      <c r="B258" s="55" t="s">
        <v>159</v>
      </c>
      <c r="C258" s="55" t="s">
        <v>155</v>
      </c>
      <c r="D258" s="49" t="s">
        <v>93</v>
      </c>
      <c r="E258" s="319" t="s">
        <v>330</v>
      </c>
      <c r="F258" s="35" t="s">
        <v>2</v>
      </c>
      <c r="G258" s="35">
        <v>2001</v>
      </c>
      <c r="H258" s="36" t="s">
        <v>213</v>
      </c>
      <c r="I258" s="50">
        <v>34</v>
      </c>
    </row>
    <row r="259" spans="1:16" s="290" customFormat="1" ht="21" customHeight="1">
      <c r="A259" s="472"/>
      <c r="B259" s="55" t="s">
        <v>1794</v>
      </c>
      <c r="C259" s="55" t="s">
        <v>62</v>
      </c>
      <c r="D259" s="49" t="s">
        <v>17</v>
      </c>
      <c r="E259" s="319" t="s">
        <v>1562</v>
      </c>
      <c r="F259" s="35" t="s">
        <v>2</v>
      </c>
      <c r="G259" s="35">
        <v>1996</v>
      </c>
      <c r="H259" s="36" t="s">
        <v>178</v>
      </c>
      <c r="I259" s="50">
        <v>34</v>
      </c>
    </row>
    <row r="260" spans="1:16" s="290" customFormat="1" ht="21" customHeight="1">
      <c r="A260" s="472"/>
      <c r="B260" s="55" t="s">
        <v>679</v>
      </c>
      <c r="C260" s="55" t="s">
        <v>237</v>
      </c>
      <c r="D260" s="49" t="s">
        <v>669</v>
      </c>
      <c r="E260" s="319" t="s">
        <v>330</v>
      </c>
      <c r="F260" s="35" t="s">
        <v>2</v>
      </c>
      <c r="G260" s="35">
        <v>2001</v>
      </c>
      <c r="H260" s="36" t="s">
        <v>213</v>
      </c>
      <c r="I260" s="50">
        <v>34</v>
      </c>
    </row>
    <row r="261" spans="1:16" s="290" customFormat="1" ht="21" customHeight="1">
      <c r="A261" s="473"/>
      <c r="B261" s="54" t="s">
        <v>71</v>
      </c>
      <c r="C261" s="54" t="s">
        <v>1585</v>
      </c>
      <c r="D261" s="45" t="s">
        <v>26</v>
      </c>
      <c r="E261" s="320" t="s">
        <v>1562</v>
      </c>
      <c r="F261" s="38" t="s">
        <v>13</v>
      </c>
      <c r="G261" s="38">
        <v>1995</v>
      </c>
      <c r="H261" s="39" t="s">
        <v>1693</v>
      </c>
      <c r="I261" s="46">
        <v>34</v>
      </c>
      <c r="L261" s="44"/>
      <c r="M261" s="44"/>
      <c r="N261" s="44"/>
      <c r="O261" s="44"/>
      <c r="P261" s="44"/>
    </row>
    <row r="262" spans="1:16" s="290" customFormat="1" ht="21" customHeight="1">
      <c r="A262" s="471">
        <v>133</v>
      </c>
      <c r="B262" s="55" t="s">
        <v>886</v>
      </c>
      <c r="C262" s="55" t="s">
        <v>309</v>
      </c>
      <c r="D262" s="49" t="s">
        <v>1699</v>
      </c>
      <c r="E262" s="319" t="s">
        <v>1562</v>
      </c>
      <c r="F262" s="35" t="s">
        <v>2</v>
      </c>
      <c r="G262" s="35">
        <v>1990</v>
      </c>
      <c r="H262" s="36" t="s">
        <v>83</v>
      </c>
      <c r="I262" s="50">
        <v>33</v>
      </c>
    </row>
    <row r="263" spans="1:16" s="290" customFormat="1" ht="21" customHeight="1">
      <c r="A263" s="472"/>
      <c r="B263" s="55" t="s">
        <v>829</v>
      </c>
      <c r="C263" s="55" t="s">
        <v>371</v>
      </c>
      <c r="D263" s="49" t="s">
        <v>119</v>
      </c>
      <c r="E263" s="319" t="s">
        <v>399</v>
      </c>
      <c r="F263" s="35" t="s">
        <v>2</v>
      </c>
      <c r="G263" s="35">
        <v>1958</v>
      </c>
      <c r="H263" s="36" t="s">
        <v>178</v>
      </c>
      <c r="I263" s="50">
        <v>33</v>
      </c>
    </row>
    <row r="264" spans="1:16" s="290" customFormat="1" ht="21" customHeight="1">
      <c r="A264" s="472"/>
      <c r="B264" s="54" t="s">
        <v>1708</v>
      </c>
      <c r="C264" s="54" t="s">
        <v>1522</v>
      </c>
      <c r="D264" s="45" t="s">
        <v>86</v>
      </c>
      <c r="E264" s="320" t="s">
        <v>6</v>
      </c>
      <c r="F264" s="38" t="s">
        <v>13</v>
      </c>
      <c r="G264" s="38">
        <v>1998</v>
      </c>
      <c r="H264" s="39" t="s">
        <v>930</v>
      </c>
      <c r="I264" s="46">
        <v>33</v>
      </c>
      <c r="L264" s="44"/>
      <c r="M264" s="44"/>
      <c r="N264" s="44"/>
      <c r="O264" s="44"/>
      <c r="P264" s="44"/>
    </row>
    <row r="265" spans="1:16" s="290" customFormat="1" ht="21" customHeight="1">
      <c r="A265" s="473"/>
      <c r="B265" s="54" t="s">
        <v>1799</v>
      </c>
      <c r="C265" s="54" t="s">
        <v>292</v>
      </c>
      <c r="D265" s="45" t="s">
        <v>86</v>
      </c>
      <c r="E265" s="320" t="s">
        <v>1562</v>
      </c>
      <c r="F265" s="38" t="s">
        <v>13</v>
      </c>
      <c r="G265" s="38">
        <v>1991</v>
      </c>
      <c r="H265" s="39" t="s">
        <v>213</v>
      </c>
      <c r="I265" s="46">
        <v>33</v>
      </c>
      <c r="L265" s="44"/>
      <c r="M265" s="44"/>
      <c r="N265" s="44"/>
      <c r="O265" s="44"/>
      <c r="P265" s="44"/>
    </row>
    <row r="266" spans="1:16" s="290" customFormat="1" ht="21" customHeight="1">
      <c r="A266" s="471">
        <v>134</v>
      </c>
      <c r="B266" s="55" t="s">
        <v>56</v>
      </c>
      <c r="C266" s="55" t="s">
        <v>55</v>
      </c>
      <c r="D266" s="49" t="s">
        <v>17</v>
      </c>
      <c r="E266" s="319" t="s">
        <v>1562</v>
      </c>
      <c r="F266" s="35" t="s">
        <v>2</v>
      </c>
      <c r="G266" s="35">
        <v>1989</v>
      </c>
      <c r="H266" s="36" t="s">
        <v>59</v>
      </c>
      <c r="I266" s="50">
        <v>32</v>
      </c>
    </row>
    <row r="267" spans="1:16" s="290" customFormat="1" ht="21" customHeight="1">
      <c r="A267" s="473"/>
      <c r="B267" s="54" t="s">
        <v>1584</v>
      </c>
      <c r="C267" s="54" t="s">
        <v>1585</v>
      </c>
      <c r="D267" s="45" t="s">
        <v>20</v>
      </c>
      <c r="E267" s="320" t="s">
        <v>1562</v>
      </c>
      <c r="F267" s="38" t="s">
        <v>13</v>
      </c>
      <c r="G267" s="38">
        <v>1996</v>
      </c>
      <c r="H267" s="39" t="s">
        <v>38</v>
      </c>
      <c r="I267" s="46">
        <v>32</v>
      </c>
      <c r="J267" s="44"/>
      <c r="K267" s="44"/>
      <c r="L267" s="44"/>
      <c r="M267" s="44"/>
      <c r="N267" s="44"/>
      <c r="O267" s="44"/>
      <c r="P267" s="44"/>
    </row>
    <row r="268" spans="1:16" s="290" customFormat="1" ht="21" customHeight="1">
      <c r="A268" s="53">
        <v>135</v>
      </c>
      <c r="B268" s="55" t="s">
        <v>127</v>
      </c>
      <c r="C268" s="55" t="s">
        <v>126</v>
      </c>
      <c r="D268" s="49" t="s">
        <v>128</v>
      </c>
      <c r="E268" s="319" t="s">
        <v>1562</v>
      </c>
      <c r="F268" s="35" t="s">
        <v>2</v>
      </c>
      <c r="G268" s="35">
        <v>1992</v>
      </c>
      <c r="H268" s="36" t="s">
        <v>1</v>
      </c>
      <c r="I268" s="50">
        <v>31.6</v>
      </c>
    </row>
    <row r="269" spans="1:16" s="290" customFormat="1" ht="21" customHeight="1">
      <c r="A269" s="53">
        <v>136</v>
      </c>
      <c r="B269" s="55" t="s">
        <v>1593</v>
      </c>
      <c r="C269" s="55" t="s">
        <v>69</v>
      </c>
      <c r="D269" s="49" t="s">
        <v>246</v>
      </c>
      <c r="E269" s="319" t="s">
        <v>1562</v>
      </c>
      <c r="F269" s="35" t="s">
        <v>2</v>
      </c>
      <c r="G269" s="35">
        <v>1985</v>
      </c>
      <c r="H269" s="36" t="s">
        <v>83</v>
      </c>
      <c r="I269" s="50">
        <v>31.5</v>
      </c>
    </row>
    <row r="270" spans="1:16" s="290" customFormat="1" ht="21" customHeight="1">
      <c r="A270" s="53">
        <v>137</v>
      </c>
      <c r="B270" s="55" t="s">
        <v>1624</v>
      </c>
      <c r="C270" s="55" t="s">
        <v>309</v>
      </c>
      <c r="D270" s="49" t="s">
        <v>7</v>
      </c>
      <c r="E270" s="319" t="s">
        <v>6</v>
      </c>
      <c r="F270" s="35" t="s">
        <v>2</v>
      </c>
      <c r="G270" s="35">
        <v>1997</v>
      </c>
      <c r="H270" s="36" t="s">
        <v>178</v>
      </c>
      <c r="I270" s="50">
        <v>31</v>
      </c>
    </row>
    <row r="271" spans="1:16" s="290" customFormat="1" ht="21.2" customHeight="1">
      <c r="A271" s="53">
        <v>138</v>
      </c>
      <c r="B271" s="55" t="s">
        <v>1816</v>
      </c>
      <c r="C271" s="55" t="s">
        <v>168</v>
      </c>
      <c r="D271" s="49" t="s">
        <v>1699</v>
      </c>
      <c r="E271" s="319" t="s">
        <v>1562</v>
      </c>
      <c r="F271" s="35" t="s">
        <v>2</v>
      </c>
      <c r="G271" s="35">
        <v>1991</v>
      </c>
      <c r="H271" s="36" t="s">
        <v>1</v>
      </c>
      <c r="I271" s="50">
        <v>30.4</v>
      </c>
    </row>
    <row r="272" spans="1:16" s="290" customFormat="1" ht="21.2" customHeight="1">
      <c r="A272" s="53">
        <v>139</v>
      </c>
      <c r="B272" s="55" t="s">
        <v>333</v>
      </c>
      <c r="C272" s="55" t="s">
        <v>76</v>
      </c>
      <c r="D272" s="49" t="s">
        <v>17</v>
      </c>
      <c r="E272" s="319" t="s">
        <v>6</v>
      </c>
      <c r="F272" s="35" t="s">
        <v>2</v>
      </c>
      <c r="G272" s="35">
        <v>1997</v>
      </c>
      <c r="H272" s="36" t="s">
        <v>1</v>
      </c>
      <c r="I272" s="50">
        <v>30.2</v>
      </c>
    </row>
    <row r="273" spans="1:16" s="290" customFormat="1" ht="21.2" customHeight="1">
      <c r="A273" s="471">
        <v>140</v>
      </c>
      <c r="B273" s="54" t="s">
        <v>1698</v>
      </c>
      <c r="C273" s="54" t="s">
        <v>52</v>
      </c>
      <c r="D273" s="45" t="s">
        <v>1699</v>
      </c>
      <c r="E273" s="320" t="s">
        <v>479</v>
      </c>
      <c r="F273" s="38" t="s">
        <v>13</v>
      </c>
      <c r="G273" s="38">
        <v>1981</v>
      </c>
      <c r="H273" s="39" t="s">
        <v>213</v>
      </c>
      <c r="I273" s="46">
        <v>30</v>
      </c>
      <c r="J273" s="44"/>
      <c r="K273" s="44"/>
      <c r="L273" s="44"/>
      <c r="M273" s="44"/>
      <c r="N273" s="44"/>
      <c r="O273" s="44"/>
      <c r="P273" s="44"/>
    </row>
    <row r="274" spans="1:16" s="290" customFormat="1" ht="21.2" customHeight="1">
      <c r="A274" s="473"/>
      <c r="B274" s="54" t="s">
        <v>1720</v>
      </c>
      <c r="C274" s="54" t="s">
        <v>1721</v>
      </c>
      <c r="D274" s="45" t="s">
        <v>179</v>
      </c>
      <c r="E274" s="320" t="s">
        <v>258</v>
      </c>
      <c r="F274" s="38" t="s">
        <v>13</v>
      </c>
      <c r="G274" s="38">
        <v>2007</v>
      </c>
      <c r="H274" s="39" t="s">
        <v>285</v>
      </c>
      <c r="I274" s="46">
        <v>30</v>
      </c>
    </row>
    <row r="275" spans="1:16" s="290" customFormat="1" ht="21.2" customHeight="1">
      <c r="A275" s="53">
        <v>141</v>
      </c>
      <c r="B275" s="55" t="s">
        <v>483</v>
      </c>
      <c r="C275" s="55" t="s">
        <v>492</v>
      </c>
      <c r="D275" s="49" t="s">
        <v>128</v>
      </c>
      <c r="E275" s="319" t="s">
        <v>459</v>
      </c>
      <c r="F275" s="35" t="s">
        <v>2</v>
      </c>
      <c r="G275" s="35">
        <v>1976</v>
      </c>
      <c r="H275" s="36" t="s">
        <v>83</v>
      </c>
      <c r="I275" s="50">
        <v>29.5</v>
      </c>
    </row>
    <row r="276" spans="1:16" s="44" customFormat="1" ht="21.2" customHeight="1">
      <c r="A276" s="471">
        <v>142</v>
      </c>
      <c r="B276" s="55" t="s">
        <v>1769</v>
      </c>
      <c r="C276" s="55" t="s">
        <v>97</v>
      </c>
      <c r="D276" s="49" t="s">
        <v>125</v>
      </c>
      <c r="E276" s="319" t="s">
        <v>1562</v>
      </c>
      <c r="F276" s="35" t="s">
        <v>2</v>
      </c>
      <c r="G276" s="35">
        <v>1990</v>
      </c>
      <c r="H276" s="36" t="s">
        <v>8</v>
      </c>
      <c r="I276" s="50">
        <v>29</v>
      </c>
      <c r="J276" s="290"/>
      <c r="K276" s="290"/>
      <c r="L276" s="290"/>
      <c r="M276" s="290"/>
      <c r="N276" s="290"/>
      <c r="O276" s="290"/>
      <c r="P276" s="290"/>
    </row>
    <row r="277" spans="1:16" s="44" customFormat="1" ht="21.2" customHeight="1">
      <c r="A277" s="472"/>
      <c r="B277" s="54" t="s">
        <v>1556</v>
      </c>
      <c r="C277" s="54" t="s">
        <v>1557</v>
      </c>
      <c r="D277" s="45" t="s">
        <v>81</v>
      </c>
      <c r="E277" s="320" t="s">
        <v>6</v>
      </c>
      <c r="F277" s="38" t="s">
        <v>13</v>
      </c>
      <c r="G277" s="38">
        <v>1997</v>
      </c>
      <c r="H277" s="39" t="s">
        <v>930</v>
      </c>
      <c r="I277" s="46">
        <v>29</v>
      </c>
      <c r="J277" s="290"/>
      <c r="K277" s="290"/>
    </row>
    <row r="278" spans="1:16" s="44" customFormat="1" ht="21.2" customHeight="1">
      <c r="A278" s="473"/>
      <c r="B278" s="54" t="s">
        <v>288</v>
      </c>
      <c r="C278" s="54" t="s">
        <v>460</v>
      </c>
      <c r="D278" s="45" t="s">
        <v>115</v>
      </c>
      <c r="E278" s="320" t="s">
        <v>439</v>
      </c>
      <c r="F278" s="38" t="s">
        <v>13</v>
      </c>
      <c r="G278" s="38">
        <v>1971</v>
      </c>
      <c r="H278" s="39" t="s">
        <v>930</v>
      </c>
      <c r="I278" s="46">
        <v>29</v>
      </c>
      <c r="J278" s="57"/>
      <c r="K278" s="57"/>
      <c r="L278" s="57"/>
      <c r="M278" s="57"/>
      <c r="N278" s="57"/>
      <c r="O278" s="57"/>
      <c r="P278" s="57"/>
    </row>
    <row r="279" spans="1:16" s="44" customFormat="1" ht="21.2" customHeight="1">
      <c r="A279" s="53">
        <v>143</v>
      </c>
      <c r="B279" s="55" t="s">
        <v>279</v>
      </c>
      <c r="C279" s="55" t="s">
        <v>70</v>
      </c>
      <c r="D279" s="49" t="s">
        <v>93</v>
      </c>
      <c r="E279" s="319" t="s">
        <v>330</v>
      </c>
      <c r="F279" s="35" t="s">
        <v>2</v>
      </c>
      <c r="G279" s="35">
        <v>2001</v>
      </c>
      <c r="H279" s="36" t="s">
        <v>83</v>
      </c>
      <c r="I279" s="50">
        <v>28.6</v>
      </c>
      <c r="J279" s="290"/>
      <c r="K279" s="290"/>
      <c r="L279" s="290"/>
      <c r="M279" s="290"/>
      <c r="N279" s="290"/>
      <c r="O279" s="290"/>
      <c r="P279" s="290"/>
    </row>
    <row r="280" spans="1:16" s="44" customFormat="1" ht="21.2" customHeight="1">
      <c r="A280" s="471">
        <v>144</v>
      </c>
      <c r="B280" s="55" t="s">
        <v>488</v>
      </c>
      <c r="C280" s="55" t="s">
        <v>487</v>
      </c>
      <c r="D280" s="49" t="s">
        <v>26</v>
      </c>
      <c r="E280" s="319" t="s">
        <v>459</v>
      </c>
      <c r="F280" s="35" t="s">
        <v>2</v>
      </c>
      <c r="G280" s="35">
        <v>1977</v>
      </c>
      <c r="H280" s="36" t="s">
        <v>59</v>
      </c>
      <c r="I280" s="50">
        <v>28</v>
      </c>
      <c r="J280" s="290"/>
      <c r="K280" s="290"/>
      <c r="L280" s="290"/>
      <c r="M280" s="290"/>
      <c r="N280" s="290"/>
      <c r="O280" s="290"/>
      <c r="P280" s="290"/>
    </row>
    <row r="281" spans="1:16" s="44" customFormat="1" ht="21.2" customHeight="1">
      <c r="A281" s="472"/>
      <c r="B281" s="55" t="s">
        <v>215</v>
      </c>
      <c r="C281" s="55" t="s">
        <v>1406</v>
      </c>
      <c r="D281" s="49" t="s">
        <v>669</v>
      </c>
      <c r="E281" s="319" t="s">
        <v>330</v>
      </c>
      <c r="F281" s="35" t="s">
        <v>2</v>
      </c>
      <c r="G281" s="35">
        <v>2000</v>
      </c>
      <c r="H281" s="36" t="s">
        <v>178</v>
      </c>
      <c r="I281" s="50">
        <v>28</v>
      </c>
      <c r="J281" s="290"/>
      <c r="K281" s="290"/>
      <c r="L281" s="290"/>
      <c r="M281" s="290"/>
      <c r="N281" s="290"/>
      <c r="O281" s="290"/>
      <c r="P281" s="290"/>
    </row>
    <row r="282" spans="1:16" s="44" customFormat="1" ht="21.2" customHeight="1">
      <c r="A282" s="473"/>
      <c r="B282" s="55" t="s">
        <v>1807</v>
      </c>
      <c r="C282" s="55" t="s">
        <v>69</v>
      </c>
      <c r="D282" s="49" t="s">
        <v>86</v>
      </c>
      <c r="E282" s="319" t="s">
        <v>1562</v>
      </c>
      <c r="F282" s="35" t="s">
        <v>2</v>
      </c>
      <c r="G282" s="35">
        <v>1989</v>
      </c>
      <c r="H282" s="36" t="s">
        <v>1</v>
      </c>
      <c r="I282" s="50">
        <v>28</v>
      </c>
      <c r="J282" s="290"/>
      <c r="K282" s="290"/>
      <c r="L282" s="290"/>
      <c r="M282" s="290"/>
      <c r="N282" s="290"/>
      <c r="O282" s="290"/>
      <c r="P282" s="290"/>
    </row>
    <row r="283" spans="1:16" s="44" customFormat="1" ht="21.2" customHeight="1">
      <c r="A283" s="471">
        <v>145</v>
      </c>
      <c r="B283" s="55" t="s">
        <v>1636</v>
      </c>
      <c r="C283" s="55" t="s">
        <v>120</v>
      </c>
      <c r="D283" s="49" t="s">
        <v>93</v>
      </c>
      <c r="E283" s="319" t="s">
        <v>479</v>
      </c>
      <c r="F283" s="35" t="s">
        <v>2</v>
      </c>
      <c r="G283" s="35">
        <v>1982</v>
      </c>
      <c r="H283" s="36" t="s">
        <v>8</v>
      </c>
      <c r="I283" s="50">
        <v>27.4</v>
      </c>
      <c r="J283" s="290"/>
      <c r="K283" s="290"/>
      <c r="L283" s="290"/>
      <c r="M283" s="290"/>
      <c r="N283" s="290"/>
      <c r="O283" s="290"/>
      <c r="P283" s="290"/>
    </row>
    <row r="284" spans="1:16" s="44" customFormat="1" ht="21.2" customHeight="1">
      <c r="A284" s="472"/>
      <c r="B284" s="55" t="s">
        <v>1588</v>
      </c>
      <c r="C284" s="55" t="s">
        <v>1589</v>
      </c>
      <c r="D284" s="49" t="s">
        <v>125</v>
      </c>
      <c r="E284" s="319" t="s">
        <v>6</v>
      </c>
      <c r="F284" s="35" t="s">
        <v>2</v>
      </c>
      <c r="G284" s="35">
        <v>1997</v>
      </c>
      <c r="H284" s="36" t="s">
        <v>8</v>
      </c>
      <c r="I284" s="50">
        <v>27.4</v>
      </c>
      <c r="J284" s="290"/>
      <c r="K284" s="290"/>
      <c r="L284" s="290"/>
      <c r="M284" s="290"/>
      <c r="N284" s="290"/>
      <c r="O284" s="290"/>
      <c r="P284" s="290"/>
    </row>
    <row r="285" spans="1:16" s="44" customFormat="1" ht="21.2" customHeight="1">
      <c r="A285" s="473"/>
      <c r="B285" s="55" t="s">
        <v>1783</v>
      </c>
      <c r="C285" s="55" t="s">
        <v>1784</v>
      </c>
      <c r="D285" s="49" t="s">
        <v>26</v>
      </c>
      <c r="E285" s="319" t="s">
        <v>1562</v>
      </c>
      <c r="F285" s="35" t="s">
        <v>2</v>
      </c>
      <c r="G285" s="35">
        <v>1993</v>
      </c>
      <c r="H285" s="36" t="s">
        <v>8</v>
      </c>
      <c r="I285" s="50">
        <v>27.4</v>
      </c>
      <c r="J285" s="290"/>
      <c r="K285" s="290"/>
      <c r="L285" s="290"/>
      <c r="M285" s="290"/>
      <c r="N285" s="290"/>
      <c r="O285" s="290"/>
      <c r="P285" s="290"/>
    </row>
    <row r="286" spans="1:16" s="44" customFormat="1" ht="21.2" customHeight="1">
      <c r="A286" s="471">
        <v>146</v>
      </c>
      <c r="B286" s="55" t="s">
        <v>1583</v>
      </c>
      <c r="C286" s="55" t="s">
        <v>245</v>
      </c>
      <c r="D286" s="49" t="s">
        <v>125</v>
      </c>
      <c r="E286" s="319" t="s">
        <v>6</v>
      </c>
      <c r="F286" s="35" t="s">
        <v>2</v>
      </c>
      <c r="G286" s="35">
        <v>1999</v>
      </c>
      <c r="H286" s="36" t="s">
        <v>8</v>
      </c>
      <c r="I286" s="50">
        <v>27</v>
      </c>
      <c r="J286" s="290"/>
      <c r="K286" s="290"/>
      <c r="L286" s="290"/>
      <c r="M286" s="290"/>
      <c r="N286" s="290"/>
      <c r="O286" s="290"/>
      <c r="P286" s="290"/>
    </row>
    <row r="287" spans="1:16" s="44" customFormat="1" ht="21.2" customHeight="1">
      <c r="A287" s="473"/>
      <c r="B287" s="55" t="s">
        <v>1578</v>
      </c>
      <c r="C287" s="55" t="s">
        <v>70</v>
      </c>
      <c r="D287" s="49" t="s">
        <v>381</v>
      </c>
      <c r="E287" s="319" t="s">
        <v>6</v>
      </c>
      <c r="F287" s="35" t="s">
        <v>2</v>
      </c>
      <c r="G287" s="35">
        <v>1999</v>
      </c>
      <c r="H287" s="36" t="s">
        <v>235</v>
      </c>
      <c r="I287" s="50">
        <v>27</v>
      </c>
      <c r="J287" s="290"/>
      <c r="K287" s="290"/>
      <c r="L287" s="290"/>
      <c r="M287" s="290"/>
      <c r="N287" s="290"/>
      <c r="O287" s="290"/>
      <c r="P287" s="290"/>
    </row>
    <row r="288" spans="1:16" s="44" customFormat="1" ht="21.2" customHeight="1">
      <c r="A288" s="53">
        <v>147</v>
      </c>
      <c r="B288" s="55" t="s">
        <v>79</v>
      </c>
      <c r="C288" s="55" t="s">
        <v>236</v>
      </c>
      <c r="D288" s="49" t="s">
        <v>669</v>
      </c>
      <c r="E288" s="319" t="s">
        <v>439</v>
      </c>
      <c r="F288" s="35" t="s">
        <v>2</v>
      </c>
      <c r="G288" s="35">
        <v>1972</v>
      </c>
      <c r="H288" s="36" t="s">
        <v>83</v>
      </c>
      <c r="I288" s="50">
        <v>26.5</v>
      </c>
      <c r="J288" s="290"/>
      <c r="K288" s="290"/>
      <c r="L288" s="290"/>
      <c r="M288" s="290"/>
      <c r="N288" s="290"/>
      <c r="O288" s="290"/>
      <c r="P288" s="290"/>
    </row>
    <row r="289" spans="1:16" s="56" customFormat="1" ht="21.2" customHeight="1">
      <c r="A289" s="53">
        <v>148</v>
      </c>
      <c r="B289" s="55" t="s">
        <v>1365</v>
      </c>
      <c r="C289" s="55" t="s">
        <v>190</v>
      </c>
      <c r="D289" s="49" t="s">
        <v>128</v>
      </c>
      <c r="E289" s="319" t="s">
        <v>479</v>
      </c>
      <c r="F289" s="35" t="s">
        <v>2</v>
      </c>
      <c r="G289" s="35">
        <v>1979</v>
      </c>
      <c r="H289" s="36" t="s">
        <v>178</v>
      </c>
      <c r="I289" s="50">
        <v>26</v>
      </c>
      <c r="J289" s="290"/>
      <c r="K289" s="290"/>
      <c r="L289" s="290"/>
      <c r="M289" s="290"/>
      <c r="N289" s="290"/>
      <c r="O289" s="290"/>
      <c r="P289" s="290"/>
    </row>
    <row r="290" spans="1:16" s="44" customFormat="1" ht="21.2" customHeight="1">
      <c r="A290" s="53">
        <v>149</v>
      </c>
      <c r="B290" s="55" t="s">
        <v>75</v>
      </c>
      <c r="C290" s="55" t="s">
        <v>569</v>
      </c>
      <c r="D290" s="49" t="s">
        <v>74</v>
      </c>
      <c r="E290" s="319" t="s">
        <v>1562</v>
      </c>
      <c r="F290" s="35" t="s">
        <v>2</v>
      </c>
      <c r="G290" s="35">
        <v>1988</v>
      </c>
      <c r="H290" s="36" t="s">
        <v>59</v>
      </c>
      <c r="I290" s="50">
        <v>25.5</v>
      </c>
      <c r="J290" s="290"/>
      <c r="K290" s="290"/>
      <c r="L290" s="290"/>
      <c r="M290" s="290"/>
      <c r="N290" s="290"/>
      <c r="O290" s="290"/>
      <c r="P290" s="290"/>
    </row>
    <row r="291" spans="1:16" s="56" customFormat="1" ht="21.2" customHeight="1">
      <c r="A291" s="53">
        <v>150</v>
      </c>
      <c r="B291" s="55" t="s">
        <v>1258</v>
      </c>
      <c r="C291" s="55" t="s">
        <v>62</v>
      </c>
      <c r="D291" s="49" t="s">
        <v>20</v>
      </c>
      <c r="E291" s="319" t="s">
        <v>1562</v>
      </c>
      <c r="F291" s="35" t="s">
        <v>2</v>
      </c>
      <c r="G291" s="35">
        <v>1986</v>
      </c>
      <c r="H291" s="36" t="s">
        <v>8</v>
      </c>
      <c r="I291" s="50">
        <v>25.4</v>
      </c>
      <c r="J291" s="290"/>
      <c r="K291" s="290"/>
      <c r="L291" s="290"/>
      <c r="M291" s="290"/>
      <c r="N291" s="290"/>
      <c r="O291" s="290"/>
      <c r="P291" s="290"/>
    </row>
    <row r="292" spans="1:16" s="56" customFormat="1" ht="21.2" customHeight="1">
      <c r="A292" s="471">
        <v>151</v>
      </c>
      <c r="B292" s="55" t="s">
        <v>470</v>
      </c>
      <c r="C292" s="55" t="s">
        <v>337</v>
      </c>
      <c r="D292" s="49" t="s">
        <v>128</v>
      </c>
      <c r="E292" s="319" t="s">
        <v>459</v>
      </c>
      <c r="F292" s="35" t="s">
        <v>2</v>
      </c>
      <c r="G292" s="35">
        <v>1973</v>
      </c>
      <c r="H292" s="36" t="s">
        <v>8</v>
      </c>
      <c r="I292" s="50">
        <v>25</v>
      </c>
      <c r="J292" s="290"/>
      <c r="K292" s="290"/>
      <c r="L292" s="290"/>
      <c r="M292" s="290"/>
      <c r="N292" s="290"/>
      <c r="O292" s="290"/>
      <c r="P292" s="290"/>
    </row>
    <row r="293" spans="1:16" s="56" customFormat="1" ht="21.2" customHeight="1">
      <c r="A293" s="472"/>
      <c r="B293" s="55" t="s">
        <v>82</v>
      </c>
      <c r="C293" s="55" t="s">
        <v>65</v>
      </c>
      <c r="D293" s="49" t="s">
        <v>81</v>
      </c>
      <c r="E293" s="319" t="s">
        <v>1562</v>
      </c>
      <c r="F293" s="35" t="s">
        <v>2</v>
      </c>
      <c r="G293" s="35">
        <v>1990</v>
      </c>
      <c r="H293" s="36" t="s">
        <v>59</v>
      </c>
      <c r="I293" s="50">
        <v>25</v>
      </c>
      <c r="J293" s="290"/>
      <c r="K293" s="290"/>
      <c r="L293" s="290"/>
      <c r="M293" s="290"/>
      <c r="N293" s="290"/>
      <c r="O293" s="290"/>
      <c r="P293" s="290"/>
    </row>
    <row r="294" spans="1:16" s="44" customFormat="1" ht="21.2" customHeight="1">
      <c r="A294" s="473"/>
      <c r="B294" s="55" t="s">
        <v>1769</v>
      </c>
      <c r="C294" s="55" t="s">
        <v>97</v>
      </c>
      <c r="D294" s="49" t="s">
        <v>125</v>
      </c>
      <c r="E294" s="319" t="s">
        <v>1562</v>
      </c>
      <c r="F294" s="35" t="s">
        <v>2</v>
      </c>
      <c r="G294" s="35">
        <v>1990</v>
      </c>
      <c r="H294" s="36" t="s">
        <v>178</v>
      </c>
      <c r="I294" s="50">
        <v>25</v>
      </c>
      <c r="J294" s="290"/>
      <c r="K294" s="290"/>
      <c r="L294" s="290"/>
      <c r="M294" s="290"/>
      <c r="N294" s="290"/>
      <c r="O294" s="290"/>
      <c r="P294" s="290"/>
    </row>
    <row r="295" spans="1:16" s="44" customFormat="1" ht="21.2" customHeight="1">
      <c r="A295" s="471">
        <v>152</v>
      </c>
      <c r="B295" s="55" t="s">
        <v>1652</v>
      </c>
      <c r="C295" s="55" t="s">
        <v>1653</v>
      </c>
      <c r="D295" s="49" t="s">
        <v>26</v>
      </c>
      <c r="E295" s="319" t="s">
        <v>1562</v>
      </c>
      <c r="F295" s="35" t="s">
        <v>2</v>
      </c>
      <c r="G295" s="35">
        <v>1985</v>
      </c>
      <c r="H295" s="36" t="s">
        <v>1</v>
      </c>
      <c r="I295" s="50">
        <v>24.7</v>
      </c>
      <c r="J295" s="290"/>
      <c r="K295" s="290"/>
      <c r="L295" s="290"/>
      <c r="M295" s="290"/>
      <c r="N295" s="290"/>
      <c r="O295" s="290"/>
      <c r="P295" s="290"/>
    </row>
    <row r="296" spans="1:16" s="44" customFormat="1" ht="21.2" customHeight="1">
      <c r="A296" s="473"/>
      <c r="B296" s="55" t="s">
        <v>1630</v>
      </c>
      <c r="C296" s="55" t="s">
        <v>1631</v>
      </c>
      <c r="D296" s="49" t="s">
        <v>246</v>
      </c>
      <c r="E296" s="319" t="s">
        <v>1562</v>
      </c>
      <c r="F296" s="35" t="s">
        <v>2</v>
      </c>
      <c r="G296" s="35">
        <v>1987</v>
      </c>
      <c r="H296" s="36" t="s">
        <v>1</v>
      </c>
      <c r="I296" s="50">
        <v>24.7</v>
      </c>
      <c r="J296" s="290"/>
      <c r="K296" s="290"/>
      <c r="L296" s="290"/>
      <c r="M296" s="290"/>
      <c r="N296" s="290"/>
      <c r="O296" s="290"/>
      <c r="P296" s="290"/>
    </row>
    <row r="297" spans="1:16" s="44" customFormat="1" ht="21.2" customHeight="1">
      <c r="A297" s="53">
        <v>153</v>
      </c>
      <c r="B297" s="55" t="s">
        <v>159</v>
      </c>
      <c r="C297" s="55" t="s">
        <v>158</v>
      </c>
      <c r="D297" s="49" t="s">
        <v>93</v>
      </c>
      <c r="E297" s="319" t="s">
        <v>1562</v>
      </c>
      <c r="F297" s="35" t="s">
        <v>2</v>
      </c>
      <c r="G297" s="35">
        <v>1992</v>
      </c>
      <c r="H297" s="36" t="s">
        <v>1</v>
      </c>
      <c r="I297" s="50">
        <v>24.6</v>
      </c>
      <c r="J297" s="290"/>
      <c r="K297" s="290"/>
      <c r="L297" s="290"/>
      <c r="M297" s="290"/>
      <c r="N297" s="290"/>
      <c r="O297" s="290"/>
      <c r="P297" s="290"/>
    </row>
    <row r="298" spans="1:16" s="44" customFormat="1" ht="21.2" customHeight="1">
      <c r="A298" s="53">
        <v>154</v>
      </c>
      <c r="B298" s="55" t="s">
        <v>1694</v>
      </c>
      <c r="C298" s="55" t="s">
        <v>76</v>
      </c>
      <c r="D298" s="49" t="s">
        <v>20</v>
      </c>
      <c r="E298" s="319" t="s">
        <v>367</v>
      </c>
      <c r="F298" s="35" t="s">
        <v>2</v>
      </c>
      <c r="G298" s="35">
        <v>1946</v>
      </c>
      <c r="H298" s="36" t="s">
        <v>178</v>
      </c>
      <c r="I298" s="50">
        <v>24.5</v>
      </c>
      <c r="J298" s="290"/>
      <c r="K298" s="290"/>
      <c r="L298" s="290"/>
      <c r="M298" s="290"/>
      <c r="N298" s="290"/>
      <c r="O298" s="290"/>
      <c r="P298" s="290"/>
    </row>
    <row r="299" spans="1:16" s="44" customFormat="1" ht="21.2" customHeight="1">
      <c r="A299" s="53">
        <v>155</v>
      </c>
      <c r="B299" s="55" t="s">
        <v>333</v>
      </c>
      <c r="C299" s="55" t="s">
        <v>76</v>
      </c>
      <c r="D299" s="49" t="s">
        <v>17</v>
      </c>
      <c r="E299" s="319" t="s">
        <v>6</v>
      </c>
      <c r="F299" s="35" t="s">
        <v>2</v>
      </c>
      <c r="G299" s="35">
        <v>1997</v>
      </c>
      <c r="H299" s="36" t="s">
        <v>83</v>
      </c>
      <c r="I299" s="50">
        <v>24.2</v>
      </c>
      <c r="J299" s="290"/>
      <c r="K299" s="290"/>
      <c r="L299" s="290"/>
      <c r="M299" s="290"/>
      <c r="N299" s="290"/>
      <c r="O299" s="290"/>
      <c r="P299" s="290"/>
    </row>
    <row r="300" spans="1:16" s="44" customFormat="1" ht="21.2" customHeight="1">
      <c r="A300" s="53">
        <v>156</v>
      </c>
      <c r="B300" s="54" t="s">
        <v>846</v>
      </c>
      <c r="C300" s="54" t="s">
        <v>670</v>
      </c>
      <c r="D300" s="45" t="s">
        <v>246</v>
      </c>
      <c r="E300" s="320" t="s">
        <v>258</v>
      </c>
      <c r="F300" s="38" t="s">
        <v>13</v>
      </c>
      <c r="G300" s="38">
        <v>2007</v>
      </c>
      <c r="H300" s="39" t="s">
        <v>264</v>
      </c>
      <c r="I300" s="46">
        <v>24</v>
      </c>
      <c r="J300" s="290"/>
      <c r="K300" s="290"/>
    </row>
    <row r="301" spans="1:16" s="44" customFormat="1" ht="21.2" customHeight="1">
      <c r="A301" s="53">
        <v>157</v>
      </c>
      <c r="B301" s="55" t="s">
        <v>420</v>
      </c>
      <c r="C301" s="55" t="s">
        <v>192</v>
      </c>
      <c r="D301" s="49" t="s">
        <v>128</v>
      </c>
      <c r="E301" s="319" t="s">
        <v>399</v>
      </c>
      <c r="F301" s="35" t="s">
        <v>2</v>
      </c>
      <c r="G301" s="35">
        <v>1961</v>
      </c>
      <c r="H301" s="36" t="s">
        <v>1</v>
      </c>
      <c r="I301" s="50">
        <v>23.8</v>
      </c>
      <c r="J301" s="290"/>
      <c r="K301" s="290"/>
      <c r="L301" s="290"/>
      <c r="M301" s="290"/>
      <c r="N301" s="290"/>
      <c r="O301" s="290"/>
      <c r="P301" s="290"/>
    </row>
    <row r="302" spans="1:16" s="44" customFormat="1" ht="21.2" customHeight="1">
      <c r="A302" s="53">
        <v>158</v>
      </c>
      <c r="B302" s="55" t="s">
        <v>1702</v>
      </c>
      <c r="C302" s="55" t="s">
        <v>1703</v>
      </c>
      <c r="D302" s="49" t="s">
        <v>23</v>
      </c>
      <c r="E302" s="319" t="s">
        <v>6</v>
      </c>
      <c r="F302" s="35" t="s">
        <v>2</v>
      </c>
      <c r="G302" s="35">
        <v>1998</v>
      </c>
      <c r="H302" s="36" t="s">
        <v>8</v>
      </c>
      <c r="I302" s="50">
        <v>23.2</v>
      </c>
      <c r="J302" s="290"/>
      <c r="K302" s="290"/>
      <c r="L302" s="290"/>
      <c r="M302" s="290"/>
      <c r="N302" s="290"/>
      <c r="O302" s="290"/>
      <c r="P302" s="290"/>
    </row>
    <row r="303" spans="1:16" s="44" customFormat="1" ht="21.2" customHeight="1">
      <c r="A303" s="471">
        <v>159</v>
      </c>
      <c r="B303" s="55" t="s">
        <v>50</v>
      </c>
      <c r="C303" s="55" t="s">
        <v>76</v>
      </c>
      <c r="D303" s="49" t="s">
        <v>108</v>
      </c>
      <c r="E303" s="319" t="s">
        <v>1562</v>
      </c>
      <c r="F303" s="35" t="s">
        <v>2</v>
      </c>
      <c r="G303" s="35">
        <v>1994</v>
      </c>
      <c r="H303" s="36" t="s">
        <v>83</v>
      </c>
      <c r="I303" s="50">
        <v>23</v>
      </c>
      <c r="J303" s="290"/>
      <c r="K303" s="290"/>
      <c r="L303" s="290"/>
      <c r="M303" s="290"/>
      <c r="N303" s="290"/>
      <c r="O303" s="290"/>
      <c r="P303" s="290"/>
    </row>
    <row r="304" spans="1:16" s="44" customFormat="1" ht="21.2" customHeight="1">
      <c r="A304" s="473"/>
      <c r="B304" s="55" t="s">
        <v>1328</v>
      </c>
      <c r="C304" s="55" t="s">
        <v>405</v>
      </c>
      <c r="D304" s="49" t="s">
        <v>104</v>
      </c>
      <c r="E304" s="319" t="s">
        <v>416</v>
      </c>
      <c r="F304" s="35" t="s">
        <v>2</v>
      </c>
      <c r="G304" s="35">
        <v>1965</v>
      </c>
      <c r="H304" s="36" t="s">
        <v>83</v>
      </c>
      <c r="I304" s="50">
        <v>23</v>
      </c>
      <c r="J304" s="290"/>
      <c r="K304" s="290"/>
      <c r="L304" s="290"/>
      <c r="M304" s="290"/>
      <c r="N304" s="290"/>
      <c r="O304" s="290"/>
      <c r="P304" s="290"/>
    </row>
    <row r="305" spans="1:16" s="44" customFormat="1" ht="21.2" customHeight="1">
      <c r="A305" s="53">
        <v>160</v>
      </c>
      <c r="B305" s="55" t="s">
        <v>82</v>
      </c>
      <c r="C305" s="55" t="s">
        <v>62</v>
      </c>
      <c r="D305" s="49" t="s">
        <v>81</v>
      </c>
      <c r="E305" s="319" t="s">
        <v>1562</v>
      </c>
      <c r="F305" s="35" t="s">
        <v>2</v>
      </c>
      <c r="G305" s="35">
        <v>1996</v>
      </c>
      <c r="H305" s="36" t="s">
        <v>1</v>
      </c>
      <c r="I305" s="50">
        <v>22.6</v>
      </c>
      <c r="J305" s="290"/>
      <c r="K305" s="290"/>
      <c r="L305" s="290"/>
      <c r="M305" s="290"/>
      <c r="N305" s="290"/>
      <c r="O305" s="290"/>
      <c r="P305" s="290"/>
    </row>
    <row r="306" spans="1:16" s="44" customFormat="1" ht="21.2" customHeight="1">
      <c r="A306" s="53">
        <v>161</v>
      </c>
      <c r="B306" s="55" t="s">
        <v>1639</v>
      </c>
      <c r="C306" s="55" t="s">
        <v>155</v>
      </c>
      <c r="D306" s="49" t="s">
        <v>128</v>
      </c>
      <c r="E306" s="319" t="s">
        <v>1562</v>
      </c>
      <c r="F306" s="35" t="s">
        <v>2</v>
      </c>
      <c r="G306" s="35">
        <v>1988</v>
      </c>
      <c r="H306" s="36" t="s">
        <v>1</v>
      </c>
      <c r="I306" s="50">
        <v>22.5</v>
      </c>
      <c r="J306" s="290"/>
      <c r="K306" s="290"/>
      <c r="L306" s="290"/>
      <c r="M306" s="290"/>
      <c r="N306" s="290"/>
      <c r="O306" s="290"/>
      <c r="P306" s="290"/>
    </row>
    <row r="307" spans="1:16" s="44" customFormat="1" ht="21.2" customHeight="1">
      <c r="A307" s="53">
        <v>162</v>
      </c>
      <c r="B307" s="55" t="s">
        <v>1763</v>
      </c>
      <c r="C307" s="55" t="s">
        <v>142</v>
      </c>
      <c r="D307" s="49" t="s">
        <v>23</v>
      </c>
      <c r="E307" s="319" t="s">
        <v>1562</v>
      </c>
      <c r="F307" s="35" t="s">
        <v>2</v>
      </c>
      <c r="G307" s="35">
        <v>1994</v>
      </c>
      <c r="H307" s="36" t="s">
        <v>8</v>
      </c>
      <c r="I307" s="50">
        <v>22.4</v>
      </c>
      <c r="J307" s="290"/>
      <c r="K307" s="290"/>
      <c r="L307" s="290"/>
      <c r="M307" s="290"/>
      <c r="N307" s="290"/>
      <c r="O307" s="290"/>
      <c r="P307" s="290"/>
    </row>
    <row r="308" spans="1:16" s="44" customFormat="1" ht="21.2" customHeight="1">
      <c r="A308" s="471">
        <v>163</v>
      </c>
      <c r="B308" s="55" t="s">
        <v>1414</v>
      </c>
      <c r="C308" s="55" t="s">
        <v>102</v>
      </c>
      <c r="D308" s="49" t="s">
        <v>17</v>
      </c>
      <c r="E308" s="319" t="s">
        <v>1562</v>
      </c>
      <c r="F308" s="35" t="s">
        <v>2</v>
      </c>
      <c r="G308" s="35">
        <v>1986</v>
      </c>
      <c r="H308" s="36" t="s">
        <v>8</v>
      </c>
      <c r="I308" s="50">
        <v>22</v>
      </c>
      <c r="J308" s="290"/>
      <c r="K308" s="290"/>
      <c r="L308" s="290"/>
      <c r="M308" s="290"/>
      <c r="N308" s="290"/>
      <c r="O308" s="290"/>
      <c r="P308" s="290"/>
    </row>
    <row r="309" spans="1:16" s="44" customFormat="1" ht="21.2" customHeight="1">
      <c r="A309" s="472"/>
      <c r="B309" s="55" t="s">
        <v>1628</v>
      </c>
      <c r="C309" s="55" t="s">
        <v>120</v>
      </c>
      <c r="D309" s="49" t="s">
        <v>104</v>
      </c>
      <c r="E309" s="319" t="s">
        <v>1562</v>
      </c>
      <c r="F309" s="35" t="s">
        <v>2</v>
      </c>
      <c r="G309" s="35">
        <v>1993</v>
      </c>
      <c r="H309" s="36" t="s">
        <v>213</v>
      </c>
      <c r="I309" s="50">
        <v>22</v>
      </c>
      <c r="J309" s="290"/>
      <c r="K309" s="290"/>
      <c r="L309" s="290"/>
      <c r="M309" s="290"/>
      <c r="N309" s="290"/>
      <c r="O309" s="290"/>
      <c r="P309" s="290"/>
    </row>
    <row r="310" spans="1:16" s="44" customFormat="1" ht="21.2" customHeight="1">
      <c r="A310" s="473"/>
      <c r="B310" s="54" t="s">
        <v>77</v>
      </c>
      <c r="C310" s="54" t="s">
        <v>1710</v>
      </c>
      <c r="D310" s="45" t="s">
        <v>108</v>
      </c>
      <c r="E310" s="320" t="s">
        <v>330</v>
      </c>
      <c r="F310" s="38" t="s">
        <v>13</v>
      </c>
      <c r="G310" s="38">
        <v>2000</v>
      </c>
      <c r="H310" s="39" t="s">
        <v>218</v>
      </c>
      <c r="I310" s="46">
        <v>22</v>
      </c>
      <c r="J310" s="290"/>
      <c r="K310" s="290"/>
    </row>
    <row r="311" spans="1:16" s="44" customFormat="1" ht="21.2" customHeight="1">
      <c r="A311" s="53">
        <v>164</v>
      </c>
      <c r="B311" s="55" t="s">
        <v>110</v>
      </c>
      <c r="C311" s="55" t="s">
        <v>109</v>
      </c>
      <c r="D311" s="49" t="s">
        <v>20</v>
      </c>
      <c r="E311" s="319" t="s">
        <v>1562</v>
      </c>
      <c r="F311" s="35" t="s">
        <v>2</v>
      </c>
      <c r="G311" s="35">
        <v>1985</v>
      </c>
      <c r="H311" s="36" t="s">
        <v>83</v>
      </c>
      <c r="I311" s="50">
        <v>21.4</v>
      </c>
      <c r="J311" s="290"/>
      <c r="K311" s="290"/>
      <c r="L311" s="290"/>
      <c r="M311" s="290"/>
      <c r="N311" s="290"/>
      <c r="O311" s="290"/>
      <c r="P311" s="290"/>
    </row>
    <row r="312" spans="1:16" s="44" customFormat="1" ht="21.2" customHeight="1">
      <c r="A312" s="53">
        <v>165</v>
      </c>
      <c r="B312" s="55" t="s">
        <v>1628</v>
      </c>
      <c r="C312" s="55" t="s">
        <v>120</v>
      </c>
      <c r="D312" s="49" t="s">
        <v>104</v>
      </c>
      <c r="E312" s="319" t="s">
        <v>1562</v>
      </c>
      <c r="F312" s="35" t="s">
        <v>2</v>
      </c>
      <c r="G312" s="35">
        <v>1993</v>
      </c>
      <c r="H312" s="36" t="s">
        <v>235</v>
      </c>
      <c r="I312" s="50">
        <v>21</v>
      </c>
      <c r="J312" s="290"/>
      <c r="K312" s="290"/>
      <c r="L312" s="290"/>
      <c r="M312" s="290"/>
      <c r="N312" s="290"/>
      <c r="O312" s="290"/>
      <c r="P312" s="290"/>
    </row>
    <row r="313" spans="1:16" s="44" customFormat="1" ht="21.2" customHeight="1">
      <c r="A313" s="53">
        <v>166</v>
      </c>
      <c r="B313" s="55" t="s">
        <v>1811</v>
      </c>
      <c r="C313" s="55" t="s">
        <v>245</v>
      </c>
      <c r="D313" s="49" t="s">
        <v>7</v>
      </c>
      <c r="E313" s="319" t="s">
        <v>1562</v>
      </c>
      <c r="F313" s="35" t="s">
        <v>2</v>
      </c>
      <c r="G313" s="35">
        <v>1996</v>
      </c>
      <c r="H313" s="36" t="s">
        <v>178</v>
      </c>
      <c r="I313" s="50">
        <v>20.5</v>
      </c>
      <c r="J313" s="290"/>
      <c r="K313" s="290"/>
      <c r="L313" s="290"/>
      <c r="M313" s="290"/>
      <c r="N313" s="290"/>
      <c r="O313" s="290"/>
      <c r="P313" s="290"/>
    </row>
    <row r="314" spans="1:16" s="44" customFormat="1" ht="21.2" customHeight="1">
      <c r="A314" s="53">
        <v>167</v>
      </c>
      <c r="B314" s="55" t="s">
        <v>228</v>
      </c>
      <c r="C314" s="55" t="s">
        <v>227</v>
      </c>
      <c r="D314" s="49" t="s">
        <v>89</v>
      </c>
      <c r="E314" s="319" t="s">
        <v>6</v>
      </c>
      <c r="F314" s="35" t="s">
        <v>2</v>
      </c>
      <c r="G314" s="35">
        <v>1998</v>
      </c>
      <c r="H314" s="36" t="s">
        <v>1</v>
      </c>
      <c r="I314" s="50">
        <v>20.100000000000001</v>
      </c>
      <c r="J314" s="290"/>
      <c r="K314" s="290"/>
      <c r="L314" s="290"/>
      <c r="M314" s="290"/>
      <c r="N314" s="290"/>
      <c r="O314" s="290"/>
      <c r="P314" s="290"/>
    </row>
    <row r="315" spans="1:16" s="44" customFormat="1" ht="21.2" customHeight="1">
      <c r="A315" s="471">
        <v>168</v>
      </c>
      <c r="B315" s="55" t="s">
        <v>629</v>
      </c>
      <c r="C315" s="55" t="s">
        <v>631</v>
      </c>
      <c r="D315" s="49" t="s">
        <v>647</v>
      </c>
      <c r="E315" s="319" t="s">
        <v>330</v>
      </c>
      <c r="F315" s="35" t="s">
        <v>2</v>
      </c>
      <c r="G315" s="35">
        <v>2000</v>
      </c>
      <c r="H315" s="36" t="s">
        <v>235</v>
      </c>
      <c r="I315" s="50">
        <v>20</v>
      </c>
      <c r="J315" s="290"/>
      <c r="K315" s="290"/>
      <c r="L315" s="290"/>
      <c r="M315" s="290"/>
      <c r="N315" s="290"/>
      <c r="O315" s="290"/>
      <c r="P315" s="290"/>
    </row>
    <row r="316" spans="1:16" s="44" customFormat="1" ht="21.2" customHeight="1">
      <c r="A316" s="472"/>
      <c r="B316" s="55" t="s">
        <v>92</v>
      </c>
      <c r="C316" s="55" t="s">
        <v>91</v>
      </c>
      <c r="D316" s="49" t="s">
        <v>93</v>
      </c>
      <c r="E316" s="319" t="s">
        <v>1562</v>
      </c>
      <c r="F316" s="35" t="s">
        <v>2</v>
      </c>
      <c r="G316" s="35">
        <v>1990</v>
      </c>
      <c r="H316" s="36" t="s">
        <v>59</v>
      </c>
      <c r="I316" s="50">
        <v>20</v>
      </c>
      <c r="J316" s="290"/>
      <c r="K316" s="290"/>
      <c r="L316" s="290"/>
      <c r="M316" s="290"/>
      <c r="N316" s="290"/>
      <c r="O316" s="290"/>
      <c r="P316" s="290"/>
    </row>
    <row r="317" spans="1:16" s="44" customFormat="1" ht="21.2" customHeight="1">
      <c r="A317" s="473"/>
      <c r="B317" s="55" t="s">
        <v>411</v>
      </c>
      <c r="C317" s="55" t="s">
        <v>57</v>
      </c>
      <c r="D317" s="49" t="s">
        <v>119</v>
      </c>
      <c r="E317" s="319" t="s">
        <v>399</v>
      </c>
      <c r="F317" s="35" t="s">
        <v>2</v>
      </c>
      <c r="G317" s="35">
        <v>1958</v>
      </c>
      <c r="H317" s="36" t="s">
        <v>8</v>
      </c>
      <c r="I317" s="50">
        <v>20</v>
      </c>
      <c r="J317" s="290"/>
      <c r="K317" s="290"/>
      <c r="L317" s="290"/>
      <c r="M317" s="290"/>
      <c r="N317" s="290"/>
      <c r="O317" s="290"/>
      <c r="P317" s="290"/>
    </row>
    <row r="318" spans="1:16" s="44" customFormat="1" ht="21.2" customHeight="1">
      <c r="A318" s="471">
        <v>169</v>
      </c>
      <c r="B318" s="55" t="s">
        <v>884</v>
      </c>
      <c r="C318" s="55" t="s">
        <v>885</v>
      </c>
      <c r="D318" s="49" t="s">
        <v>1699</v>
      </c>
      <c r="E318" s="319" t="s">
        <v>1562</v>
      </c>
      <c r="F318" s="35" t="s">
        <v>2</v>
      </c>
      <c r="G318" s="35">
        <v>1988</v>
      </c>
      <c r="H318" s="36" t="s">
        <v>8</v>
      </c>
      <c r="I318" s="50">
        <v>19</v>
      </c>
      <c r="J318" s="290"/>
      <c r="K318" s="290"/>
      <c r="L318" s="290"/>
      <c r="M318" s="290"/>
      <c r="N318" s="290"/>
      <c r="O318" s="290"/>
      <c r="P318" s="290"/>
    </row>
    <row r="319" spans="1:16" s="44" customFormat="1" ht="21.2" customHeight="1">
      <c r="A319" s="472"/>
      <c r="B319" s="55" t="s">
        <v>170</v>
      </c>
      <c r="C319" s="55" t="s">
        <v>169</v>
      </c>
      <c r="D319" s="49" t="s">
        <v>1699</v>
      </c>
      <c r="E319" s="319" t="s">
        <v>479</v>
      </c>
      <c r="F319" s="35" t="s">
        <v>2</v>
      </c>
      <c r="G319" s="35">
        <v>1980</v>
      </c>
      <c r="H319" s="36" t="s">
        <v>178</v>
      </c>
      <c r="I319" s="50">
        <v>19</v>
      </c>
      <c r="J319" s="290"/>
      <c r="K319" s="290"/>
      <c r="L319" s="290"/>
      <c r="M319" s="290"/>
      <c r="N319" s="290"/>
      <c r="O319" s="290"/>
      <c r="P319" s="290"/>
    </row>
    <row r="320" spans="1:16" s="44" customFormat="1" ht="21.2" customHeight="1">
      <c r="A320" s="473"/>
      <c r="B320" s="54" t="s">
        <v>1742</v>
      </c>
      <c r="C320" s="54" t="s">
        <v>1743</v>
      </c>
      <c r="D320" s="45" t="s">
        <v>669</v>
      </c>
      <c r="E320" s="320" t="s">
        <v>1562</v>
      </c>
      <c r="F320" s="38" t="s">
        <v>13</v>
      </c>
      <c r="G320" s="38">
        <v>1993</v>
      </c>
      <c r="H320" s="39" t="s">
        <v>213</v>
      </c>
      <c r="I320" s="46">
        <v>19</v>
      </c>
      <c r="J320" s="290"/>
      <c r="K320" s="290"/>
    </row>
    <row r="321" spans="1:16" s="44" customFormat="1" ht="21.2" customHeight="1">
      <c r="A321" s="53">
        <v>170</v>
      </c>
      <c r="B321" s="55" t="s">
        <v>1259</v>
      </c>
      <c r="C321" s="55" t="s">
        <v>1260</v>
      </c>
      <c r="D321" s="49" t="s">
        <v>20</v>
      </c>
      <c r="E321" s="319" t="s">
        <v>479</v>
      </c>
      <c r="F321" s="35" t="s">
        <v>2</v>
      </c>
      <c r="G321" s="35">
        <v>1980</v>
      </c>
      <c r="H321" s="36" t="s">
        <v>83</v>
      </c>
      <c r="I321" s="50">
        <v>18.5</v>
      </c>
      <c r="J321" s="290"/>
      <c r="K321" s="290"/>
      <c r="L321" s="290"/>
      <c r="M321" s="290"/>
      <c r="N321" s="290"/>
      <c r="O321" s="290"/>
      <c r="P321" s="290"/>
    </row>
    <row r="322" spans="1:16" s="44" customFormat="1" ht="21.2" customHeight="1">
      <c r="A322" s="53">
        <v>171</v>
      </c>
      <c r="B322" s="55" t="s">
        <v>1126</v>
      </c>
      <c r="C322" s="55" t="s">
        <v>446</v>
      </c>
      <c r="D322" s="49" t="s">
        <v>26</v>
      </c>
      <c r="E322" s="319" t="s">
        <v>416</v>
      </c>
      <c r="F322" s="35" t="s">
        <v>2</v>
      </c>
      <c r="G322" s="35">
        <v>1966</v>
      </c>
      <c r="H322" s="36" t="s">
        <v>83</v>
      </c>
      <c r="I322" s="50">
        <v>18</v>
      </c>
      <c r="J322" s="290"/>
      <c r="K322" s="290"/>
      <c r="L322" s="290"/>
      <c r="M322" s="290"/>
      <c r="N322" s="290"/>
      <c r="O322" s="290"/>
      <c r="P322" s="290"/>
    </row>
    <row r="323" spans="1:16" s="44" customFormat="1" ht="21.2" customHeight="1">
      <c r="A323" s="53">
        <v>172</v>
      </c>
      <c r="B323" s="55" t="s">
        <v>1750</v>
      </c>
      <c r="C323" s="55" t="s">
        <v>273</v>
      </c>
      <c r="D323" s="49" t="s">
        <v>74</v>
      </c>
      <c r="E323" s="319" t="s">
        <v>1562</v>
      </c>
      <c r="F323" s="35" t="s">
        <v>2</v>
      </c>
      <c r="G323" s="35">
        <v>1989</v>
      </c>
      <c r="H323" s="36" t="s">
        <v>1</v>
      </c>
      <c r="I323" s="50">
        <v>17.7</v>
      </c>
      <c r="J323" s="290"/>
      <c r="K323" s="290"/>
      <c r="L323" s="290"/>
      <c r="M323" s="290"/>
      <c r="N323" s="290"/>
      <c r="O323" s="290"/>
      <c r="P323" s="290"/>
    </row>
    <row r="324" spans="1:16" s="44" customFormat="1" ht="21.2" customHeight="1">
      <c r="A324" s="53">
        <v>173</v>
      </c>
      <c r="B324" s="55" t="s">
        <v>1531</v>
      </c>
      <c r="C324" s="55" t="s">
        <v>1532</v>
      </c>
      <c r="D324" s="49" t="s">
        <v>973</v>
      </c>
      <c r="E324" s="319" t="s">
        <v>6</v>
      </c>
      <c r="F324" s="35" t="s">
        <v>2</v>
      </c>
      <c r="G324" s="35">
        <v>1997</v>
      </c>
      <c r="H324" s="36" t="s">
        <v>8</v>
      </c>
      <c r="I324" s="50">
        <v>17.5</v>
      </c>
      <c r="J324" s="290"/>
      <c r="K324" s="290"/>
      <c r="L324" s="290"/>
      <c r="M324" s="290"/>
      <c r="N324" s="290"/>
      <c r="O324" s="290"/>
      <c r="P324" s="290"/>
    </row>
    <row r="325" spans="1:16" s="44" customFormat="1" ht="21.2" customHeight="1">
      <c r="A325" s="53">
        <v>174</v>
      </c>
      <c r="B325" s="55" t="s">
        <v>1770</v>
      </c>
      <c r="C325" s="55" t="s">
        <v>143</v>
      </c>
      <c r="D325" s="49" t="s">
        <v>125</v>
      </c>
      <c r="E325" s="319" t="s">
        <v>1562</v>
      </c>
      <c r="F325" s="35" t="s">
        <v>2</v>
      </c>
      <c r="G325" s="35">
        <v>1986</v>
      </c>
      <c r="H325" s="36" t="s">
        <v>1</v>
      </c>
      <c r="I325" s="50">
        <v>16.3</v>
      </c>
      <c r="J325" s="290"/>
      <c r="K325" s="290"/>
      <c r="L325" s="290"/>
      <c r="M325" s="290"/>
      <c r="N325" s="290"/>
      <c r="O325" s="290"/>
      <c r="P325" s="290"/>
    </row>
    <row r="326" spans="1:16" s="44" customFormat="1" ht="21.2" customHeight="1">
      <c r="A326" s="53">
        <v>175</v>
      </c>
      <c r="B326" s="55" t="s">
        <v>1583</v>
      </c>
      <c r="C326" s="55" t="s">
        <v>245</v>
      </c>
      <c r="D326" s="49" t="s">
        <v>125</v>
      </c>
      <c r="E326" s="319" t="s">
        <v>6</v>
      </c>
      <c r="F326" s="35" t="s">
        <v>2</v>
      </c>
      <c r="G326" s="35">
        <v>1999</v>
      </c>
      <c r="H326" s="36" t="s">
        <v>178</v>
      </c>
      <c r="I326" s="50">
        <v>16</v>
      </c>
      <c r="J326" s="290"/>
      <c r="K326" s="290"/>
      <c r="L326" s="290"/>
      <c r="M326" s="290"/>
      <c r="N326" s="290"/>
      <c r="O326" s="290"/>
      <c r="P326" s="290"/>
    </row>
    <row r="327" spans="1:16" s="44" customFormat="1" ht="21.2" customHeight="1">
      <c r="A327" s="53">
        <v>176</v>
      </c>
      <c r="B327" s="55" t="s">
        <v>1817</v>
      </c>
      <c r="C327" s="55" t="s">
        <v>174</v>
      </c>
      <c r="D327" s="49" t="s">
        <v>1699</v>
      </c>
      <c r="E327" s="319" t="s">
        <v>1562</v>
      </c>
      <c r="F327" s="35" t="s">
        <v>2</v>
      </c>
      <c r="G327" s="35">
        <v>1985</v>
      </c>
      <c r="H327" s="36" t="s">
        <v>8</v>
      </c>
      <c r="I327" s="50">
        <v>15.6</v>
      </c>
      <c r="J327" s="290"/>
      <c r="K327" s="290"/>
      <c r="L327" s="290"/>
      <c r="M327" s="290"/>
      <c r="N327" s="290"/>
      <c r="O327" s="290"/>
      <c r="P327" s="290"/>
    </row>
    <row r="328" spans="1:16" s="44" customFormat="1" ht="21.2" customHeight="1">
      <c r="A328" s="53">
        <v>177</v>
      </c>
      <c r="B328" s="55" t="s">
        <v>1407</v>
      </c>
      <c r="C328" s="55" t="s">
        <v>343</v>
      </c>
      <c r="D328" s="49" t="s">
        <v>669</v>
      </c>
      <c r="E328" s="319" t="s">
        <v>1562</v>
      </c>
      <c r="F328" s="35" t="s">
        <v>2</v>
      </c>
      <c r="G328" s="35">
        <v>1988</v>
      </c>
      <c r="H328" s="36" t="s">
        <v>1</v>
      </c>
      <c r="I328" s="50">
        <v>15.5</v>
      </c>
      <c r="J328" s="290"/>
      <c r="K328" s="290"/>
      <c r="L328" s="290"/>
      <c r="M328" s="290"/>
      <c r="N328" s="290"/>
      <c r="O328" s="290"/>
      <c r="P328" s="290"/>
    </row>
    <row r="329" spans="1:16" s="44" customFormat="1" ht="21.2" customHeight="1">
      <c r="A329" s="471">
        <v>178</v>
      </c>
      <c r="B329" s="55" t="s">
        <v>1786</v>
      </c>
      <c r="C329" s="55" t="s">
        <v>1532</v>
      </c>
      <c r="D329" s="49" t="s">
        <v>115</v>
      </c>
      <c r="E329" s="319" t="s">
        <v>1562</v>
      </c>
      <c r="F329" s="35" t="s">
        <v>2</v>
      </c>
      <c r="G329" s="35">
        <v>1995</v>
      </c>
      <c r="H329" s="36" t="s">
        <v>213</v>
      </c>
      <c r="I329" s="50">
        <v>15</v>
      </c>
      <c r="J329" s="290"/>
      <c r="K329" s="290"/>
      <c r="L329" s="290"/>
      <c r="M329" s="290"/>
      <c r="N329" s="290"/>
      <c r="O329" s="290"/>
      <c r="P329" s="290"/>
    </row>
    <row r="330" spans="1:16" s="44" customFormat="1" ht="21.2" customHeight="1">
      <c r="A330" s="472"/>
      <c r="B330" s="55" t="s">
        <v>296</v>
      </c>
      <c r="C330" s="55" t="s">
        <v>94</v>
      </c>
      <c r="D330" s="49" t="s">
        <v>128</v>
      </c>
      <c r="E330" s="319" t="s">
        <v>1562</v>
      </c>
      <c r="F330" s="35" t="s">
        <v>2</v>
      </c>
      <c r="G330" s="35">
        <v>1995</v>
      </c>
      <c r="H330" s="36" t="s">
        <v>59</v>
      </c>
      <c r="I330" s="50">
        <v>15</v>
      </c>
      <c r="J330" s="290"/>
      <c r="K330" s="290"/>
      <c r="L330" s="290"/>
      <c r="M330" s="290"/>
      <c r="N330" s="290"/>
      <c r="O330" s="290"/>
      <c r="P330" s="290"/>
    </row>
    <row r="331" spans="1:16" s="44" customFormat="1" ht="21.2" customHeight="1">
      <c r="A331" s="472"/>
      <c r="B331" s="55" t="s">
        <v>68</v>
      </c>
      <c r="C331" s="55" t="s">
        <v>67</v>
      </c>
      <c r="D331" s="49" t="s">
        <v>64</v>
      </c>
      <c r="E331" s="319" t="s">
        <v>479</v>
      </c>
      <c r="F331" s="35" t="s">
        <v>2</v>
      </c>
      <c r="G331" s="35">
        <v>1980</v>
      </c>
      <c r="H331" s="36" t="s">
        <v>59</v>
      </c>
      <c r="I331" s="50">
        <v>15</v>
      </c>
      <c r="J331" s="290"/>
      <c r="K331" s="290"/>
      <c r="L331" s="290"/>
      <c r="M331" s="290"/>
      <c r="N331" s="290"/>
      <c r="O331" s="290"/>
      <c r="P331" s="290"/>
    </row>
    <row r="332" spans="1:16" s="44" customFormat="1" ht="21.2" customHeight="1">
      <c r="A332" s="472"/>
      <c r="B332" s="55" t="s">
        <v>159</v>
      </c>
      <c r="C332" s="55" t="s">
        <v>397</v>
      </c>
      <c r="D332" s="49" t="s">
        <v>93</v>
      </c>
      <c r="E332" s="319" t="s">
        <v>416</v>
      </c>
      <c r="F332" s="35" t="s">
        <v>2</v>
      </c>
      <c r="G332" s="35">
        <v>1967</v>
      </c>
      <c r="H332" s="36" t="s">
        <v>213</v>
      </c>
      <c r="I332" s="50">
        <v>15</v>
      </c>
      <c r="J332" s="290"/>
      <c r="K332" s="290"/>
      <c r="L332" s="290"/>
      <c r="M332" s="290"/>
      <c r="N332" s="290"/>
      <c r="O332" s="290"/>
      <c r="P332" s="290"/>
    </row>
    <row r="333" spans="1:16" s="44" customFormat="1" ht="21.2" customHeight="1">
      <c r="A333" s="473"/>
      <c r="B333" s="54" t="s">
        <v>1787</v>
      </c>
      <c r="C333" s="54" t="s">
        <v>291</v>
      </c>
      <c r="D333" s="45" t="s">
        <v>115</v>
      </c>
      <c r="E333" s="320" t="s">
        <v>1562</v>
      </c>
      <c r="F333" s="38" t="s">
        <v>13</v>
      </c>
      <c r="G333" s="38">
        <v>1988</v>
      </c>
      <c r="H333" s="39" t="s">
        <v>213</v>
      </c>
      <c r="I333" s="46">
        <v>15</v>
      </c>
      <c r="J333" s="290"/>
      <c r="K333" s="290"/>
    </row>
    <row r="334" spans="1:16" s="44" customFormat="1" ht="21.2" customHeight="1">
      <c r="A334" s="471">
        <v>179</v>
      </c>
      <c r="B334" s="55" t="s">
        <v>1692</v>
      </c>
      <c r="C334" s="55" t="s">
        <v>220</v>
      </c>
      <c r="D334" s="49" t="s">
        <v>115</v>
      </c>
      <c r="E334" s="319" t="s">
        <v>479</v>
      </c>
      <c r="F334" s="35" t="s">
        <v>2</v>
      </c>
      <c r="G334" s="35">
        <v>1979</v>
      </c>
      <c r="H334" s="36" t="s">
        <v>83</v>
      </c>
      <c r="I334" s="50">
        <v>14</v>
      </c>
      <c r="J334" s="290"/>
      <c r="K334" s="290"/>
      <c r="L334" s="290"/>
      <c r="M334" s="290"/>
      <c r="N334" s="290"/>
      <c r="O334" s="290"/>
      <c r="P334" s="290"/>
    </row>
    <row r="335" spans="1:16" s="44" customFormat="1" ht="21.2" customHeight="1">
      <c r="A335" s="472"/>
      <c r="B335" s="55" t="s">
        <v>829</v>
      </c>
      <c r="C335" s="55" t="s">
        <v>192</v>
      </c>
      <c r="D335" s="49" t="s">
        <v>119</v>
      </c>
      <c r="E335" s="319" t="s">
        <v>1562</v>
      </c>
      <c r="F335" s="35" t="s">
        <v>2</v>
      </c>
      <c r="G335" s="35">
        <v>1990</v>
      </c>
      <c r="H335" s="36" t="s">
        <v>178</v>
      </c>
      <c r="I335" s="50">
        <v>14</v>
      </c>
      <c r="J335" s="290"/>
      <c r="K335" s="290"/>
      <c r="L335" s="290"/>
      <c r="M335" s="290"/>
      <c r="N335" s="290"/>
      <c r="O335" s="290"/>
      <c r="P335" s="290"/>
    </row>
    <row r="336" spans="1:16" s="44" customFormat="1" ht="21.2" customHeight="1">
      <c r="A336" s="473"/>
      <c r="B336" s="55" t="s">
        <v>159</v>
      </c>
      <c r="C336" s="55" t="s">
        <v>358</v>
      </c>
      <c r="D336" s="49" t="s">
        <v>93</v>
      </c>
      <c r="E336" s="319" t="s">
        <v>416</v>
      </c>
      <c r="F336" s="35" t="s">
        <v>2</v>
      </c>
      <c r="G336" s="35">
        <v>1965</v>
      </c>
      <c r="H336" s="36" t="s">
        <v>8</v>
      </c>
      <c r="I336" s="50">
        <v>14</v>
      </c>
      <c r="J336" s="290"/>
      <c r="K336" s="290"/>
      <c r="L336" s="290"/>
      <c r="M336" s="290"/>
      <c r="N336" s="290"/>
      <c r="O336" s="290"/>
      <c r="P336" s="290"/>
    </row>
    <row r="337" spans="1:16" s="44" customFormat="1" ht="21.2" customHeight="1">
      <c r="A337" s="53">
        <v>180</v>
      </c>
      <c r="B337" s="55" t="s">
        <v>809</v>
      </c>
      <c r="C337" s="55" t="s">
        <v>810</v>
      </c>
      <c r="D337" s="49" t="s">
        <v>115</v>
      </c>
      <c r="E337" s="319" t="s">
        <v>1562</v>
      </c>
      <c r="F337" s="35" t="s">
        <v>2</v>
      </c>
      <c r="G337" s="35">
        <v>1991</v>
      </c>
      <c r="H337" s="36" t="s">
        <v>1</v>
      </c>
      <c r="I337" s="50">
        <v>13.2</v>
      </c>
      <c r="J337" s="290"/>
      <c r="K337" s="290"/>
      <c r="L337" s="290"/>
      <c r="M337" s="290"/>
      <c r="N337" s="290"/>
      <c r="O337" s="290"/>
      <c r="P337" s="290"/>
    </row>
    <row r="338" spans="1:16" s="44" customFormat="1" ht="21.2" customHeight="1">
      <c r="A338" s="471">
        <v>181</v>
      </c>
      <c r="B338" s="55" t="s">
        <v>1688</v>
      </c>
      <c r="C338" s="55" t="s">
        <v>1689</v>
      </c>
      <c r="D338" s="49" t="s">
        <v>125</v>
      </c>
      <c r="E338" s="319" t="s">
        <v>416</v>
      </c>
      <c r="F338" s="35" t="s">
        <v>2</v>
      </c>
      <c r="G338" s="35">
        <v>1965</v>
      </c>
      <c r="H338" s="36" t="s">
        <v>8</v>
      </c>
      <c r="I338" s="50">
        <v>13</v>
      </c>
      <c r="J338" s="290"/>
      <c r="K338" s="290"/>
      <c r="L338" s="290"/>
      <c r="M338" s="290"/>
      <c r="N338" s="290"/>
      <c r="O338" s="290"/>
      <c r="P338" s="290"/>
    </row>
    <row r="339" spans="1:16" s="44" customFormat="1" ht="21.2" customHeight="1">
      <c r="A339" s="472"/>
      <c r="B339" s="55" t="s">
        <v>808</v>
      </c>
      <c r="C339" s="55" t="s">
        <v>431</v>
      </c>
      <c r="D339" s="49" t="s">
        <v>115</v>
      </c>
      <c r="E339" s="319" t="s">
        <v>399</v>
      </c>
      <c r="F339" s="35" t="s">
        <v>2</v>
      </c>
      <c r="G339" s="35">
        <v>1962</v>
      </c>
      <c r="H339" s="36" t="s">
        <v>8</v>
      </c>
      <c r="I339" s="50">
        <v>13</v>
      </c>
      <c r="J339" s="290"/>
      <c r="K339" s="290"/>
      <c r="L339" s="290"/>
      <c r="M339" s="290"/>
      <c r="N339" s="290"/>
      <c r="O339" s="290"/>
      <c r="P339" s="290"/>
    </row>
    <row r="340" spans="1:16" s="44" customFormat="1" ht="21.2" customHeight="1">
      <c r="A340" s="473"/>
      <c r="B340" s="54" t="s">
        <v>63</v>
      </c>
      <c r="C340" s="54" t="s">
        <v>1557</v>
      </c>
      <c r="D340" s="45" t="s">
        <v>30</v>
      </c>
      <c r="E340" s="320" t="s">
        <v>258</v>
      </c>
      <c r="F340" s="38" t="s">
        <v>13</v>
      </c>
      <c r="G340" s="38">
        <v>2006</v>
      </c>
      <c r="H340" s="39" t="s">
        <v>264</v>
      </c>
      <c r="I340" s="46">
        <v>13</v>
      </c>
      <c r="J340" s="290"/>
      <c r="K340" s="290"/>
      <c r="L340" s="290"/>
      <c r="M340" s="290"/>
      <c r="N340" s="290"/>
      <c r="O340" s="290"/>
      <c r="P340" s="290"/>
    </row>
    <row r="341" spans="1:16" s="44" customFormat="1" ht="21.2" customHeight="1">
      <c r="A341" s="34">
        <v>182</v>
      </c>
      <c r="B341" s="55" t="s">
        <v>402</v>
      </c>
      <c r="C341" s="55" t="s">
        <v>401</v>
      </c>
      <c r="D341" s="49" t="s">
        <v>403</v>
      </c>
      <c r="E341" s="319" t="s">
        <v>399</v>
      </c>
      <c r="F341" s="35" t="s">
        <v>2</v>
      </c>
      <c r="G341" s="35">
        <v>1958</v>
      </c>
      <c r="H341" s="36" t="s">
        <v>83</v>
      </c>
      <c r="I341" s="50">
        <v>12.5</v>
      </c>
      <c r="J341" s="290"/>
      <c r="K341" s="290"/>
      <c r="L341" s="290"/>
      <c r="M341" s="290"/>
      <c r="N341" s="290"/>
      <c r="O341" s="290"/>
      <c r="P341" s="290"/>
    </row>
    <row r="342" spans="1:16" s="44" customFormat="1" ht="21.2" customHeight="1">
      <c r="A342" s="53">
        <v>183</v>
      </c>
      <c r="B342" s="55" t="s">
        <v>1635</v>
      </c>
      <c r="C342" s="55" t="s">
        <v>76</v>
      </c>
      <c r="D342" s="49" t="s">
        <v>30</v>
      </c>
      <c r="E342" s="319" t="s">
        <v>1562</v>
      </c>
      <c r="F342" s="35" t="s">
        <v>2</v>
      </c>
      <c r="G342" s="35">
        <v>1990</v>
      </c>
      <c r="H342" s="36" t="s">
        <v>1</v>
      </c>
      <c r="I342" s="50">
        <v>12.3</v>
      </c>
      <c r="J342" s="290"/>
      <c r="K342" s="290"/>
      <c r="L342" s="290"/>
      <c r="M342" s="290"/>
      <c r="N342" s="290"/>
      <c r="O342" s="290"/>
      <c r="P342" s="290"/>
    </row>
    <row r="343" spans="1:16" s="44" customFormat="1" ht="21.2" customHeight="1">
      <c r="A343" s="53">
        <v>184</v>
      </c>
      <c r="B343" s="55" t="s">
        <v>391</v>
      </c>
      <c r="C343" s="55" t="s">
        <v>109</v>
      </c>
      <c r="D343" s="49" t="s">
        <v>119</v>
      </c>
      <c r="E343" s="319" t="s">
        <v>372</v>
      </c>
      <c r="F343" s="35" t="s">
        <v>2</v>
      </c>
      <c r="G343" s="35">
        <v>1951</v>
      </c>
      <c r="H343" s="36" t="s">
        <v>8</v>
      </c>
      <c r="I343" s="50">
        <v>12.2</v>
      </c>
      <c r="J343" s="290"/>
      <c r="K343" s="290"/>
      <c r="L343" s="290"/>
      <c r="M343" s="290"/>
      <c r="N343" s="290"/>
      <c r="O343" s="290"/>
      <c r="P343" s="290"/>
    </row>
    <row r="344" spans="1:16" s="44" customFormat="1" ht="21.2" customHeight="1">
      <c r="A344" s="34">
        <v>185</v>
      </c>
      <c r="B344" s="55" t="s">
        <v>415</v>
      </c>
      <c r="C344" s="55" t="s">
        <v>405</v>
      </c>
      <c r="D344" s="49" t="s">
        <v>20</v>
      </c>
      <c r="E344" s="319" t="s">
        <v>399</v>
      </c>
      <c r="F344" s="35" t="s">
        <v>2</v>
      </c>
      <c r="G344" s="35">
        <v>1958</v>
      </c>
      <c r="H344" s="36" t="s">
        <v>178</v>
      </c>
      <c r="I344" s="50">
        <v>12</v>
      </c>
      <c r="J344" s="290"/>
      <c r="K344" s="290"/>
      <c r="L344" s="290"/>
      <c r="M344" s="290"/>
      <c r="N344" s="290"/>
      <c r="O344" s="290"/>
      <c r="P344" s="290"/>
    </row>
    <row r="345" spans="1:16" s="44" customFormat="1" ht="21.2" customHeight="1">
      <c r="A345" s="53">
        <v>186</v>
      </c>
      <c r="B345" s="55" t="s">
        <v>1786</v>
      </c>
      <c r="C345" s="55" t="s">
        <v>1532</v>
      </c>
      <c r="D345" s="49" t="s">
        <v>115</v>
      </c>
      <c r="E345" s="319" t="s">
        <v>1562</v>
      </c>
      <c r="F345" s="35" t="s">
        <v>2</v>
      </c>
      <c r="G345" s="35">
        <v>1995</v>
      </c>
      <c r="H345" s="36" t="s">
        <v>178</v>
      </c>
      <c r="I345" s="50">
        <v>11.5</v>
      </c>
      <c r="J345" s="290"/>
      <c r="K345" s="290"/>
      <c r="L345" s="290"/>
      <c r="M345" s="290"/>
      <c r="N345" s="290"/>
      <c r="O345" s="290"/>
      <c r="P345" s="290"/>
    </row>
    <row r="346" spans="1:16" s="44" customFormat="1" ht="21.2" customHeight="1">
      <c r="A346" s="53">
        <v>187</v>
      </c>
      <c r="B346" s="55" t="s">
        <v>79</v>
      </c>
      <c r="C346" s="55" t="s">
        <v>9</v>
      </c>
      <c r="D346" s="49" t="s">
        <v>89</v>
      </c>
      <c r="E346" s="319" t="s">
        <v>1562</v>
      </c>
      <c r="F346" s="35" t="s">
        <v>2</v>
      </c>
      <c r="G346" s="35">
        <v>1992</v>
      </c>
      <c r="H346" s="36" t="s">
        <v>8</v>
      </c>
      <c r="I346" s="50">
        <v>11.3</v>
      </c>
      <c r="J346" s="290"/>
      <c r="K346" s="290"/>
      <c r="L346" s="290"/>
      <c r="M346" s="290"/>
      <c r="N346" s="290"/>
      <c r="O346" s="290"/>
      <c r="P346" s="290"/>
    </row>
    <row r="347" spans="1:16" s="44" customFormat="1" ht="21.2" customHeight="1">
      <c r="A347" s="53">
        <v>188</v>
      </c>
      <c r="B347" s="55" t="s">
        <v>672</v>
      </c>
      <c r="C347" s="55" t="s">
        <v>252</v>
      </c>
      <c r="D347" s="49" t="s">
        <v>669</v>
      </c>
      <c r="E347" s="319" t="s">
        <v>330</v>
      </c>
      <c r="F347" s="35" t="s">
        <v>2</v>
      </c>
      <c r="G347" s="35">
        <v>2000</v>
      </c>
      <c r="H347" s="36" t="s">
        <v>235</v>
      </c>
      <c r="I347" s="50">
        <v>11</v>
      </c>
      <c r="J347" s="290"/>
      <c r="K347" s="290"/>
      <c r="L347" s="290"/>
      <c r="M347" s="290"/>
      <c r="N347" s="290"/>
      <c r="O347" s="290"/>
      <c r="P347" s="290"/>
    </row>
    <row r="348" spans="1:16" s="44" customFormat="1" ht="21.2" customHeight="1">
      <c r="A348" s="53">
        <v>189</v>
      </c>
      <c r="B348" s="55" t="s">
        <v>738</v>
      </c>
      <c r="C348" s="55" t="s">
        <v>739</v>
      </c>
      <c r="D348" s="49" t="s">
        <v>7</v>
      </c>
      <c r="E348" s="319" t="s">
        <v>399</v>
      </c>
      <c r="F348" s="35" t="s">
        <v>2</v>
      </c>
      <c r="G348" s="35">
        <v>1962</v>
      </c>
      <c r="H348" s="36" t="s">
        <v>178</v>
      </c>
      <c r="I348" s="50">
        <v>10</v>
      </c>
      <c r="J348" s="290"/>
      <c r="K348" s="290"/>
      <c r="L348" s="290"/>
      <c r="M348" s="290"/>
      <c r="N348" s="290"/>
      <c r="O348" s="290"/>
      <c r="P348" s="290"/>
    </row>
    <row r="349" spans="1:16" s="44" customFormat="1" ht="21.2" customHeight="1">
      <c r="A349" s="34">
        <v>190</v>
      </c>
      <c r="B349" s="55" t="s">
        <v>452</v>
      </c>
      <c r="C349" s="55" t="s">
        <v>451</v>
      </c>
      <c r="D349" s="49" t="s">
        <v>128</v>
      </c>
      <c r="E349" s="319" t="s">
        <v>416</v>
      </c>
      <c r="F349" s="35" t="s">
        <v>2</v>
      </c>
      <c r="G349" s="35">
        <v>1967</v>
      </c>
      <c r="H349" s="36" t="s">
        <v>83</v>
      </c>
      <c r="I349" s="50">
        <v>9.5</v>
      </c>
      <c r="J349" s="290"/>
      <c r="K349" s="290"/>
      <c r="L349" s="290"/>
      <c r="M349" s="290"/>
      <c r="N349" s="290"/>
      <c r="O349" s="290"/>
      <c r="P349" s="290"/>
    </row>
    <row r="350" spans="1:16" s="44" customFormat="1" ht="21.2" customHeight="1">
      <c r="A350" s="471">
        <v>191</v>
      </c>
      <c r="B350" s="55" t="s">
        <v>835</v>
      </c>
      <c r="C350" s="55" t="s">
        <v>133</v>
      </c>
      <c r="D350" s="49" t="s">
        <v>119</v>
      </c>
      <c r="E350" s="319" t="s">
        <v>1562</v>
      </c>
      <c r="F350" s="35" t="s">
        <v>2</v>
      </c>
      <c r="G350" s="35">
        <v>1995</v>
      </c>
      <c r="H350" s="36" t="s">
        <v>8</v>
      </c>
      <c r="I350" s="50">
        <v>9</v>
      </c>
      <c r="J350" s="290"/>
      <c r="K350" s="290"/>
      <c r="L350" s="290"/>
      <c r="M350" s="290"/>
      <c r="N350" s="290"/>
      <c r="O350" s="290"/>
      <c r="P350" s="290"/>
    </row>
    <row r="351" spans="1:16" s="44" customFormat="1" ht="21.2" customHeight="1">
      <c r="A351" s="472"/>
      <c r="B351" s="55" t="s">
        <v>308</v>
      </c>
      <c r="C351" s="55" t="s">
        <v>343</v>
      </c>
      <c r="D351" s="49" t="s">
        <v>81</v>
      </c>
      <c r="E351" s="319" t="s">
        <v>330</v>
      </c>
      <c r="F351" s="35" t="s">
        <v>2</v>
      </c>
      <c r="G351" s="35">
        <v>2001</v>
      </c>
      <c r="H351" s="36" t="s">
        <v>235</v>
      </c>
      <c r="I351" s="50">
        <v>9</v>
      </c>
      <c r="J351" s="290"/>
      <c r="K351" s="290"/>
      <c r="L351" s="290"/>
      <c r="M351" s="290"/>
      <c r="N351" s="290"/>
      <c r="O351" s="290"/>
      <c r="P351" s="290"/>
    </row>
    <row r="352" spans="1:16" s="44" customFormat="1" ht="21.2" customHeight="1">
      <c r="A352" s="473"/>
      <c r="B352" s="54" t="s">
        <v>1717</v>
      </c>
      <c r="C352" s="54" t="s">
        <v>1566</v>
      </c>
      <c r="D352" s="45" t="s">
        <v>718</v>
      </c>
      <c r="E352" s="320" t="s">
        <v>258</v>
      </c>
      <c r="F352" s="38" t="s">
        <v>13</v>
      </c>
      <c r="G352" s="38">
        <v>2007</v>
      </c>
      <c r="H352" s="39" t="s">
        <v>264</v>
      </c>
      <c r="I352" s="46">
        <v>9</v>
      </c>
      <c r="J352" s="290"/>
      <c r="K352" s="290"/>
      <c r="L352" s="290"/>
      <c r="M352" s="290"/>
      <c r="N352" s="290"/>
      <c r="O352" s="290"/>
      <c r="P352" s="290"/>
    </row>
    <row r="353" spans="1:16" s="44" customFormat="1" ht="21.2" customHeight="1">
      <c r="A353" s="53">
        <v>192</v>
      </c>
      <c r="B353" s="55" t="s">
        <v>79</v>
      </c>
      <c r="C353" s="55" t="s">
        <v>9</v>
      </c>
      <c r="D353" s="49" t="s">
        <v>89</v>
      </c>
      <c r="E353" s="319" t="s">
        <v>1562</v>
      </c>
      <c r="F353" s="35" t="s">
        <v>2</v>
      </c>
      <c r="G353" s="35">
        <v>1992</v>
      </c>
      <c r="H353" s="36" t="s">
        <v>1</v>
      </c>
      <c r="I353" s="50">
        <v>8.9</v>
      </c>
      <c r="J353" s="290"/>
      <c r="K353" s="290"/>
      <c r="L353" s="290"/>
      <c r="M353" s="290"/>
      <c r="N353" s="290"/>
      <c r="O353" s="290"/>
      <c r="P353" s="290"/>
    </row>
    <row r="354" spans="1:16" s="44" customFormat="1" ht="21.2" customHeight="1">
      <c r="A354" s="53">
        <v>193</v>
      </c>
      <c r="B354" s="55" t="s">
        <v>1581</v>
      </c>
      <c r="C354" s="55" t="s">
        <v>1582</v>
      </c>
      <c r="D354" s="49" t="s">
        <v>381</v>
      </c>
      <c r="E354" s="319" t="s">
        <v>6</v>
      </c>
      <c r="F354" s="35" t="s">
        <v>2</v>
      </c>
      <c r="G354" s="35">
        <v>1999</v>
      </c>
      <c r="H354" s="36" t="s">
        <v>178</v>
      </c>
      <c r="I354" s="50">
        <v>8.5</v>
      </c>
      <c r="J354" s="290"/>
      <c r="K354" s="290"/>
      <c r="L354" s="290"/>
      <c r="M354" s="290"/>
      <c r="N354" s="290"/>
      <c r="O354" s="290"/>
      <c r="P354" s="290"/>
    </row>
    <row r="355" spans="1:16" s="44" customFormat="1" ht="21.2" customHeight="1">
      <c r="A355" s="53">
        <v>194</v>
      </c>
      <c r="B355" s="55" t="s">
        <v>435</v>
      </c>
      <c r="C355" s="55" t="s">
        <v>434</v>
      </c>
      <c r="D355" s="49" t="s">
        <v>128</v>
      </c>
      <c r="E355" s="319" t="s">
        <v>416</v>
      </c>
      <c r="F355" s="35" t="s">
        <v>2</v>
      </c>
      <c r="G355" s="35">
        <v>1963</v>
      </c>
      <c r="H355" s="36" t="s">
        <v>213</v>
      </c>
      <c r="I355" s="50">
        <v>8</v>
      </c>
      <c r="J355" s="290"/>
      <c r="K355" s="290"/>
      <c r="L355" s="290"/>
      <c r="M355" s="290"/>
      <c r="N355" s="290"/>
      <c r="O355" s="290"/>
      <c r="P355" s="290"/>
    </row>
    <row r="356" spans="1:16" s="44" customFormat="1" ht="21.2" customHeight="1">
      <c r="A356" s="34">
        <v>195</v>
      </c>
      <c r="B356" s="55" t="s">
        <v>429</v>
      </c>
      <c r="C356" s="55" t="s">
        <v>192</v>
      </c>
      <c r="D356" s="49" t="s">
        <v>125</v>
      </c>
      <c r="E356" s="319" t="s">
        <v>399</v>
      </c>
      <c r="F356" s="35" t="s">
        <v>2</v>
      </c>
      <c r="G356" s="35">
        <v>1961</v>
      </c>
      <c r="H356" s="36" t="s">
        <v>1</v>
      </c>
      <c r="I356" s="50">
        <v>7.3</v>
      </c>
      <c r="J356" s="290"/>
      <c r="K356" s="290"/>
      <c r="L356" s="290"/>
      <c r="M356" s="290"/>
      <c r="N356" s="290"/>
      <c r="O356" s="290"/>
      <c r="P356" s="290"/>
    </row>
    <row r="357" spans="1:16" s="44" customFormat="1" ht="21.2" customHeight="1">
      <c r="A357" s="471">
        <v>196</v>
      </c>
      <c r="B357" s="55" t="s">
        <v>1687</v>
      </c>
      <c r="C357" s="55" t="s">
        <v>3</v>
      </c>
      <c r="D357" s="49" t="s">
        <v>125</v>
      </c>
      <c r="E357" s="319" t="s">
        <v>439</v>
      </c>
      <c r="F357" s="35" t="s">
        <v>2</v>
      </c>
      <c r="G357" s="35">
        <v>1969</v>
      </c>
      <c r="H357" s="36" t="s">
        <v>8</v>
      </c>
      <c r="I357" s="50">
        <v>7</v>
      </c>
      <c r="J357" s="290"/>
      <c r="K357" s="290"/>
      <c r="L357" s="290"/>
      <c r="M357" s="290"/>
      <c r="N357" s="290"/>
      <c r="O357" s="290"/>
      <c r="P357" s="290"/>
    </row>
    <row r="358" spans="1:16" s="44" customFormat="1" ht="21.2" customHeight="1">
      <c r="A358" s="473"/>
      <c r="B358" s="55" t="s">
        <v>420</v>
      </c>
      <c r="C358" s="55" t="s">
        <v>192</v>
      </c>
      <c r="D358" s="49" t="s">
        <v>128</v>
      </c>
      <c r="E358" s="319" t="s">
        <v>399</v>
      </c>
      <c r="F358" s="35" t="s">
        <v>2</v>
      </c>
      <c r="G358" s="35">
        <v>1961</v>
      </c>
      <c r="H358" s="36" t="s">
        <v>8</v>
      </c>
      <c r="I358" s="50">
        <v>7</v>
      </c>
      <c r="J358" s="290"/>
      <c r="K358" s="290"/>
      <c r="L358" s="290"/>
      <c r="M358" s="290"/>
      <c r="N358" s="290"/>
      <c r="O358" s="290"/>
      <c r="P358" s="290"/>
    </row>
    <row r="359" spans="1:16" s="44" customFormat="1" ht="21.2" customHeight="1">
      <c r="A359" s="34">
        <v>197</v>
      </c>
      <c r="B359" s="55" t="s">
        <v>1695</v>
      </c>
      <c r="C359" s="55" t="s">
        <v>120</v>
      </c>
      <c r="D359" s="49" t="s">
        <v>20</v>
      </c>
      <c r="E359" s="319" t="s">
        <v>459</v>
      </c>
      <c r="F359" s="35" t="s">
        <v>2</v>
      </c>
      <c r="G359" s="35">
        <v>1973</v>
      </c>
      <c r="H359" s="36" t="s">
        <v>59</v>
      </c>
      <c r="I359" s="50">
        <v>6.5</v>
      </c>
      <c r="J359" s="290"/>
      <c r="K359" s="290"/>
      <c r="L359" s="290"/>
      <c r="M359" s="290"/>
      <c r="N359" s="290"/>
      <c r="O359" s="290"/>
      <c r="P359" s="290"/>
    </row>
    <row r="360" spans="1:16" s="44" customFormat="1" ht="21.2" customHeight="1">
      <c r="A360" s="53">
        <v>198</v>
      </c>
      <c r="B360" s="55" t="s">
        <v>736</v>
      </c>
      <c r="C360" s="55" t="s">
        <v>1810</v>
      </c>
      <c r="D360" s="49" t="s">
        <v>7</v>
      </c>
      <c r="E360" s="319" t="s">
        <v>1562</v>
      </c>
      <c r="F360" s="35" t="s">
        <v>2</v>
      </c>
      <c r="G360" s="35">
        <v>1996</v>
      </c>
      <c r="H360" s="36" t="s">
        <v>1</v>
      </c>
      <c r="I360" s="50">
        <v>6.4</v>
      </c>
      <c r="J360" s="290"/>
      <c r="K360" s="290"/>
      <c r="L360" s="290"/>
      <c r="M360" s="290"/>
      <c r="N360" s="290"/>
      <c r="O360" s="290"/>
      <c r="P360" s="290"/>
    </row>
    <row r="361" spans="1:16" s="44" customFormat="1" ht="21.2" customHeight="1">
      <c r="A361" s="53">
        <v>199</v>
      </c>
      <c r="B361" s="55" t="s">
        <v>1561</v>
      </c>
      <c r="C361" s="55" t="s">
        <v>133</v>
      </c>
      <c r="D361" s="49" t="s">
        <v>64</v>
      </c>
      <c r="E361" s="319" t="s">
        <v>1562</v>
      </c>
      <c r="F361" s="35" t="s">
        <v>2</v>
      </c>
      <c r="G361" s="35">
        <v>1988</v>
      </c>
      <c r="H361" s="36" t="s">
        <v>1</v>
      </c>
      <c r="I361" s="50">
        <v>6.1</v>
      </c>
      <c r="J361" s="290"/>
      <c r="K361" s="290"/>
      <c r="L361" s="290"/>
      <c r="M361" s="290"/>
      <c r="N361" s="290"/>
      <c r="O361" s="290"/>
      <c r="P361" s="290"/>
    </row>
    <row r="362" spans="1:16" s="44" customFormat="1" ht="21.2" customHeight="1">
      <c r="A362" s="474">
        <v>200</v>
      </c>
      <c r="B362" s="55" t="s">
        <v>254</v>
      </c>
      <c r="C362" s="55" t="s">
        <v>368</v>
      </c>
      <c r="D362" s="49" t="s">
        <v>647</v>
      </c>
      <c r="E362" s="319" t="s">
        <v>439</v>
      </c>
      <c r="F362" s="35" t="s">
        <v>2</v>
      </c>
      <c r="G362" s="35">
        <v>1969</v>
      </c>
      <c r="H362" s="36" t="s">
        <v>83</v>
      </c>
      <c r="I362" s="50">
        <v>6</v>
      </c>
      <c r="J362" s="290"/>
      <c r="K362" s="290"/>
      <c r="L362" s="290"/>
      <c r="M362" s="290"/>
      <c r="N362" s="290"/>
      <c r="O362" s="290"/>
      <c r="P362" s="290"/>
    </row>
    <row r="363" spans="1:16" s="44" customFormat="1" ht="21.2" customHeight="1">
      <c r="A363" s="475"/>
      <c r="B363" s="54" t="s">
        <v>1396</v>
      </c>
      <c r="C363" s="54" t="s">
        <v>1397</v>
      </c>
      <c r="D363" s="45" t="s">
        <v>718</v>
      </c>
      <c r="E363" s="320" t="s">
        <v>416</v>
      </c>
      <c r="F363" s="38" t="s">
        <v>13</v>
      </c>
      <c r="G363" s="38">
        <v>1963</v>
      </c>
      <c r="H363" s="39" t="s">
        <v>38</v>
      </c>
      <c r="I363" s="46">
        <v>6</v>
      </c>
      <c r="J363" s="57"/>
      <c r="K363" s="57"/>
      <c r="L363" s="57"/>
      <c r="M363" s="57"/>
      <c r="N363" s="57"/>
      <c r="O363" s="57"/>
      <c r="P363" s="57"/>
    </row>
    <row r="364" spans="1:16" s="44" customFormat="1" ht="21.2" customHeight="1">
      <c r="A364" s="53">
        <v>201</v>
      </c>
      <c r="B364" s="55" t="s">
        <v>423</v>
      </c>
      <c r="C364" s="55" t="s">
        <v>368</v>
      </c>
      <c r="D364" s="49" t="s">
        <v>647</v>
      </c>
      <c r="E364" s="319" t="s">
        <v>399</v>
      </c>
      <c r="F364" s="35" t="s">
        <v>2</v>
      </c>
      <c r="G364" s="35">
        <v>1962</v>
      </c>
      <c r="H364" s="36" t="s">
        <v>8</v>
      </c>
      <c r="I364" s="50">
        <v>5.7</v>
      </c>
      <c r="J364" s="290"/>
      <c r="K364" s="290"/>
      <c r="L364" s="290"/>
      <c r="M364" s="290"/>
      <c r="N364" s="290"/>
      <c r="O364" s="290"/>
      <c r="P364" s="290"/>
    </row>
    <row r="365" spans="1:16" s="44" customFormat="1" ht="21.2" customHeight="1">
      <c r="A365" s="471">
        <v>202</v>
      </c>
      <c r="B365" s="55" t="s">
        <v>464</v>
      </c>
      <c r="C365" s="55" t="s">
        <v>1575</v>
      </c>
      <c r="D365" s="49" t="s">
        <v>64</v>
      </c>
      <c r="E365" s="319" t="s">
        <v>330</v>
      </c>
      <c r="F365" s="35" t="s">
        <v>2</v>
      </c>
      <c r="G365" s="35">
        <v>2001</v>
      </c>
      <c r="H365" s="36" t="s">
        <v>178</v>
      </c>
      <c r="I365" s="50">
        <v>5.5</v>
      </c>
      <c r="J365" s="290"/>
      <c r="K365" s="290"/>
      <c r="L365" s="290"/>
      <c r="M365" s="290"/>
      <c r="N365" s="290"/>
      <c r="O365" s="290"/>
      <c r="P365" s="290"/>
    </row>
    <row r="366" spans="1:16" s="44" customFormat="1" ht="21.2" customHeight="1">
      <c r="A366" s="473"/>
      <c r="B366" s="55" t="s">
        <v>1367</v>
      </c>
      <c r="C366" s="55" t="s">
        <v>109</v>
      </c>
      <c r="D366" s="49" t="s">
        <v>128</v>
      </c>
      <c r="E366" s="319" t="s">
        <v>439</v>
      </c>
      <c r="F366" s="35" t="s">
        <v>2</v>
      </c>
      <c r="G366" s="35">
        <v>1968</v>
      </c>
      <c r="H366" s="36" t="s">
        <v>1</v>
      </c>
      <c r="I366" s="50">
        <v>5.5</v>
      </c>
      <c r="J366" s="290"/>
      <c r="K366" s="290"/>
      <c r="L366" s="290"/>
      <c r="M366" s="290"/>
      <c r="N366" s="290"/>
      <c r="O366" s="290"/>
      <c r="P366" s="290"/>
    </row>
    <row r="367" spans="1:16" s="44" customFormat="1" ht="21.2" customHeight="1">
      <c r="A367" s="53">
        <v>203</v>
      </c>
      <c r="B367" s="55" t="s">
        <v>332</v>
      </c>
      <c r="C367" s="55" t="s">
        <v>343</v>
      </c>
      <c r="D367" s="49" t="s">
        <v>89</v>
      </c>
      <c r="E367" s="319" t="s">
        <v>330</v>
      </c>
      <c r="F367" s="35" t="s">
        <v>2</v>
      </c>
      <c r="G367" s="35">
        <v>2000</v>
      </c>
      <c r="H367" s="36" t="s">
        <v>8</v>
      </c>
      <c r="I367" s="50">
        <v>5.0999999999999996</v>
      </c>
      <c r="J367" s="290"/>
      <c r="K367" s="290"/>
      <c r="L367" s="290"/>
      <c r="M367" s="290"/>
      <c r="N367" s="290"/>
      <c r="O367" s="290"/>
      <c r="P367" s="290"/>
    </row>
    <row r="368" spans="1:16" s="44" customFormat="1" ht="21.2" customHeight="1">
      <c r="A368" s="53">
        <v>204</v>
      </c>
      <c r="B368" s="55" t="s">
        <v>1622</v>
      </c>
      <c r="C368" s="55" t="s">
        <v>1623</v>
      </c>
      <c r="D368" s="49" t="s">
        <v>7</v>
      </c>
      <c r="E368" s="319" t="s">
        <v>6</v>
      </c>
      <c r="F368" s="35" t="s">
        <v>2</v>
      </c>
      <c r="G368" s="35">
        <v>1999</v>
      </c>
      <c r="H368" s="36" t="s">
        <v>83</v>
      </c>
      <c r="I368" s="50">
        <v>5</v>
      </c>
      <c r="J368" s="290"/>
      <c r="K368" s="290"/>
      <c r="L368" s="290"/>
      <c r="M368" s="290"/>
      <c r="N368" s="290"/>
      <c r="O368" s="290"/>
      <c r="P368" s="290"/>
    </row>
    <row r="369" spans="1:16" s="44" customFormat="1" ht="21.2" customHeight="1">
      <c r="A369" s="53">
        <v>205</v>
      </c>
      <c r="B369" s="55" t="s">
        <v>63</v>
      </c>
      <c r="C369" s="55" t="s">
        <v>473</v>
      </c>
      <c r="D369" s="49" t="s">
        <v>381</v>
      </c>
      <c r="E369" s="319" t="s">
        <v>416</v>
      </c>
      <c r="F369" s="35" t="s">
        <v>2</v>
      </c>
      <c r="G369" s="35">
        <v>1966</v>
      </c>
      <c r="H369" s="36" t="s">
        <v>213</v>
      </c>
      <c r="I369" s="50">
        <v>4.5</v>
      </c>
      <c r="J369" s="290"/>
      <c r="K369" s="290"/>
      <c r="L369" s="290"/>
      <c r="M369" s="290"/>
      <c r="N369" s="290"/>
      <c r="O369" s="290"/>
      <c r="P369" s="290"/>
    </row>
    <row r="370" spans="1:16" s="290" customFormat="1" ht="21" customHeight="1">
      <c r="A370" s="53">
        <v>206</v>
      </c>
      <c r="B370" s="55" t="s">
        <v>1734</v>
      </c>
      <c r="C370" s="55" t="s">
        <v>309</v>
      </c>
      <c r="D370" s="49" t="s">
        <v>128</v>
      </c>
      <c r="E370" s="319" t="s">
        <v>1562</v>
      </c>
      <c r="F370" s="35" t="s">
        <v>2</v>
      </c>
      <c r="G370" s="35">
        <v>1990</v>
      </c>
      <c r="H370" s="36" t="s">
        <v>8</v>
      </c>
      <c r="I370" s="50">
        <v>3.1</v>
      </c>
    </row>
    <row r="371" spans="1:16" s="290" customFormat="1" ht="21" customHeight="1">
      <c r="A371" s="53">
        <v>207</v>
      </c>
      <c r="B371" s="55" t="s">
        <v>1791</v>
      </c>
      <c r="C371" s="55" t="s">
        <v>97</v>
      </c>
      <c r="D371" s="49" t="s">
        <v>20</v>
      </c>
      <c r="E371" s="319" t="s">
        <v>1562</v>
      </c>
      <c r="F371" s="35" t="s">
        <v>2</v>
      </c>
      <c r="G371" s="35">
        <v>1995</v>
      </c>
      <c r="H371" s="36" t="s">
        <v>178</v>
      </c>
      <c r="I371" s="50">
        <v>3</v>
      </c>
    </row>
    <row r="372" spans="1:16" s="290" customFormat="1" ht="21" customHeight="1">
      <c r="A372" s="53">
        <v>208</v>
      </c>
      <c r="B372" s="55" t="s">
        <v>332</v>
      </c>
      <c r="C372" s="55" t="s">
        <v>343</v>
      </c>
      <c r="D372" s="49" t="s">
        <v>89</v>
      </c>
      <c r="E372" s="319" t="s">
        <v>330</v>
      </c>
      <c r="F372" s="35" t="s">
        <v>2</v>
      </c>
      <c r="G372" s="35">
        <v>2000</v>
      </c>
      <c r="H372" s="36" t="s">
        <v>1</v>
      </c>
      <c r="I372" s="50">
        <v>2.8</v>
      </c>
    </row>
    <row r="373" spans="1:16" s="290" customFormat="1" ht="21" customHeight="1">
      <c r="A373" s="53">
        <v>209</v>
      </c>
      <c r="B373" s="55" t="s">
        <v>432</v>
      </c>
      <c r="C373" s="55" t="s">
        <v>1302</v>
      </c>
      <c r="D373" s="49" t="s">
        <v>93</v>
      </c>
      <c r="E373" s="319" t="s">
        <v>416</v>
      </c>
      <c r="F373" s="35" t="s">
        <v>2</v>
      </c>
      <c r="G373" s="35">
        <v>1963</v>
      </c>
      <c r="H373" s="36" t="s">
        <v>178</v>
      </c>
      <c r="I373" s="50">
        <v>2.5</v>
      </c>
    </row>
    <row r="374" spans="1:16" s="290" customFormat="1" ht="21" customHeight="1">
      <c r="A374" s="53">
        <v>210</v>
      </c>
      <c r="B374" s="55" t="s">
        <v>123</v>
      </c>
      <c r="C374" s="55" t="s">
        <v>97</v>
      </c>
      <c r="D374" s="49" t="s">
        <v>93</v>
      </c>
      <c r="E374" s="319" t="s">
        <v>479</v>
      </c>
      <c r="F374" s="35" t="s">
        <v>2</v>
      </c>
      <c r="G374" s="35">
        <v>1982</v>
      </c>
      <c r="H374" s="36" t="s">
        <v>1</v>
      </c>
      <c r="I374" s="50">
        <v>2.2000000000000002</v>
      </c>
    </row>
    <row r="375" spans="1:16" s="290" customFormat="1" ht="21" customHeight="1">
      <c r="A375" s="471">
        <v>211</v>
      </c>
      <c r="B375" s="55" t="s">
        <v>1146</v>
      </c>
      <c r="C375" s="55" t="s">
        <v>102</v>
      </c>
      <c r="D375" s="49" t="s">
        <v>64</v>
      </c>
      <c r="E375" s="319" t="s">
        <v>459</v>
      </c>
      <c r="F375" s="35" t="s">
        <v>1330</v>
      </c>
      <c r="G375" s="35">
        <v>1977</v>
      </c>
      <c r="H375" s="36" t="s">
        <v>83</v>
      </c>
      <c r="I375" s="50">
        <v>0</v>
      </c>
    </row>
    <row r="376" spans="1:16" s="290" customFormat="1" ht="21" customHeight="1">
      <c r="A376" s="472"/>
      <c r="B376" s="55" t="s">
        <v>79</v>
      </c>
      <c r="C376" s="55" t="s">
        <v>91</v>
      </c>
      <c r="D376" s="49" t="s">
        <v>669</v>
      </c>
      <c r="E376" s="319" t="s">
        <v>459</v>
      </c>
      <c r="F376" s="35" t="s">
        <v>2</v>
      </c>
      <c r="G376" s="35">
        <v>1977</v>
      </c>
      <c r="H376" s="36" t="s">
        <v>1</v>
      </c>
      <c r="I376" s="50">
        <v>0</v>
      </c>
    </row>
    <row r="377" spans="1:16" s="290" customFormat="1" ht="21" customHeight="1">
      <c r="A377" s="472"/>
      <c r="B377" s="55" t="s">
        <v>79</v>
      </c>
      <c r="C377" s="55" t="s">
        <v>91</v>
      </c>
      <c r="D377" s="49" t="s">
        <v>669</v>
      </c>
      <c r="E377" s="319" t="s">
        <v>459</v>
      </c>
      <c r="F377" s="35" t="s">
        <v>2</v>
      </c>
      <c r="G377" s="35">
        <v>1977</v>
      </c>
      <c r="H377" s="36" t="s">
        <v>83</v>
      </c>
      <c r="I377" s="50">
        <v>0</v>
      </c>
    </row>
    <row r="378" spans="1:16" s="290" customFormat="1" ht="21" customHeight="1">
      <c r="A378" s="472"/>
      <c r="B378" s="55" t="s">
        <v>1761</v>
      </c>
      <c r="C378" s="55" t="s">
        <v>134</v>
      </c>
      <c r="D378" s="49" t="s">
        <v>104</v>
      </c>
      <c r="E378" s="319" t="s">
        <v>1562</v>
      </c>
      <c r="F378" s="35" t="s">
        <v>2</v>
      </c>
      <c r="G378" s="35">
        <v>1996</v>
      </c>
      <c r="H378" s="36" t="s">
        <v>8</v>
      </c>
      <c r="I378" s="50">
        <v>0</v>
      </c>
    </row>
    <row r="379" spans="1:16" s="290" customFormat="1" ht="21" customHeight="1">
      <c r="A379" s="472"/>
      <c r="B379" s="55" t="s">
        <v>898</v>
      </c>
      <c r="C379" s="55" t="s">
        <v>113</v>
      </c>
      <c r="D379" s="49" t="s">
        <v>115</v>
      </c>
      <c r="E379" s="319" t="s">
        <v>1562</v>
      </c>
      <c r="F379" s="35" t="s">
        <v>2</v>
      </c>
      <c r="G379" s="35">
        <v>1986</v>
      </c>
      <c r="H379" s="36" t="s">
        <v>83</v>
      </c>
      <c r="I379" s="50">
        <v>0</v>
      </c>
    </row>
    <row r="380" spans="1:16" s="290" customFormat="1" ht="21" customHeight="1">
      <c r="A380" s="472"/>
      <c r="B380" s="55" t="s">
        <v>1682</v>
      </c>
      <c r="C380" s="55" t="s">
        <v>120</v>
      </c>
      <c r="D380" s="49" t="s">
        <v>128</v>
      </c>
      <c r="E380" s="319" t="s">
        <v>416</v>
      </c>
      <c r="F380" s="35" t="s">
        <v>1330</v>
      </c>
      <c r="G380" s="35">
        <v>1967</v>
      </c>
      <c r="H380" s="36" t="s">
        <v>1313</v>
      </c>
      <c r="I380" s="50">
        <v>0</v>
      </c>
    </row>
    <row r="381" spans="1:16" s="290" customFormat="1" ht="21" customHeight="1">
      <c r="A381" s="472"/>
      <c r="B381" s="55" t="s">
        <v>254</v>
      </c>
      <c r="C381" s="55" t="s">
        <v>185</v>
      </c>
      <c r="D381" s="49" t="s">
        <v>647</v>
      </c>
      <c r="E381" s="319" t="s">
        <v>330</v>
      </c>
      <c r="F381" s="35" t="s">
        <v>2</v>
      </c>
      <c r="G381" s="35">
        <v>2000</v>
      </c>
      <c r="H381" s="36" t="s">
        <v>213</v>
      </c>
      <c r="I381" s="50">
        <v>0</v>
      </c>
    </row>
    <row r="382" spans="1:16" s="290" customFormat="1" ht="21" customHeight="1">
      <c r="A382" s="472"/>
      <c r="B382" s="55" t="s">
        <v>1707</v>
      </c>
      <c r="C382" s="55" t="s">
        <v>94</v>
      </c>
      <c r="D382" s="49" t="s">
        <v>20</v>
      </c>
      <c r="E382" s="319" t="s">
        <v>6</v>
      </c>
      <c r="F382" s="35" t="s">
        <v>2</v>
      </c>
      <c r="G382" s="35">
        <v>1997</v>
      </c>
      <c r="H382" s="36" t="s">
        <v>1</v>
      </c>
      <c r="I382" s="50">
        <v>0</v>
      </c>
    </row>
    <row r="383" spans="1:16" s="290" customFormat="1" ht="21" customHeight="1">
      <c r="A383" s="472"/>
      <c r="B383" s="55" t="s">
        <v>1755</v>
      </c>
      <c r="C383" s="55" t="s">
        <v>1756</v>
      </c>
      <c r="D383" s="49" t="s">
        <v>381</v>
      </c>
      <c r="E383" s="319" t="s">
        <v>1562</v>
      </c>
      <c r="F383" s="35" t="s">
        <v>2</v>
      </c>
      <c r="G383" s="35">
        <v>1985</v>
      </c>
      <c r="H383" s="36" t="s">
        <v>1</v>
      </c>
      <c r="I383" s="50">
        <v>0</v>
      </c>
    </row>
    <row r="384" spans="1:16" s="290" customFormat="1" ht="21" customHeight="1">
      <c r="A384" s="472"/>
      <c r="B384" s="55" t="s">
        <v>332</v>
      </c>
      <c r="C384" s="55" t="s">
        <v>343</v>
      </c>
      <c r="D384" s="49" t="s">
        <v>89</v>
      </c>
      <c r="E384" s="319" t="s">
        <v>330</v>
      </c>
      <c r="F384" s="35" t="s">
        <v>2</v>
      </c>
      <c r="G384" s="35">
        <v>2000</v>
      </c>
      <c r="H384" s="36" t="s">
        <v>178</v>
      </c>
      <c r="I384" s="50">
        <v>0</v>
      </c>
    </row>
    <row r="385" spans="1:14" s="290" customFormat="1" ht="21" customHeight="1">
      <c r="A385" s="472"/>
      <c r="B385" s="55" t="s">
        <v>752</v>
      </c>
      <c r="C385" s="55" t="s">
        <v>753</v>
      </c>
      <c r="D385" s="49" t="s">
        <v>93</v>
      </c>
      <c r="E385" s="319" t="s">
        <v>1562</v>
      </c>
      <c r="F385" s="35" t="s">
        <v>2</v>
      </c>
      <c r="G385" s="35">
        <v>1989</v>
      </c>
      <c r="H385" s="36" t="s">
        <v>235</v>
      </c>
      <c r="I385" s="50">
        <v>0</v>
      </c>
    </row>
    <row r="386" spans="1:14" s="290" customFormat="1" ht="21" customHeight="1">
      <c r="A386" s="472"/>
      <c r="B386" s="55" t="s">
        <v>1792</v>
      </c>
      <c r="C386" s="55" t="s">
        <v>1793</v>
      </c>
      <c r="D386" s="49" t="s">
        <v>20</v>
      </c>
      <c r="E386" s="319" t="s">
        <v>1562</v>
      </c>
      <c r="F386" s="35" t="s">
        <v>2</v>
      </c>
      <c r="G386" s="35">
        <v>1988</v>
      </c>
      <c r="H386" s="36" t="s">
        <v>1</v>
      </c>
      <c r="I386" s="50">
        <v>0</v>
      </c>
    </row>
    <row r="387" spans="1:14" s="290" customFormat="1" ht="21" customHeight="1">
      <c r="A387" s="472"/>
      <c r="B387" s="55" t="s">
        <v>272</v>
      </c>
      <c r="C387" s="55" t="s">
        <v>456</v>
      </c>
      <c r="D387" s="49" t="s">
        <v>81</v>
      </c>
      <c r="E387" s="319" t="s">
        <v>459</v>
      </c>
      <c r="F387" s="35" t="s">
        <v>2</v>
      </c>
      <c r="G387" s="35">
        <v>1974</v>
      </c>
      <c r="H387" s="36" t="s">
        <v>59</v>
      </c>
      <c r="I387" s="50">
        <v>0</v>
      </c>
    </row>
    <row r="388" spans="1:14" s="290" customFormat="1" ht="21" customHeight="1">
      <c r="A388" s="472"/>
      <c r="B388" s="55" t="s">
        <v>868</v>
      </c>
      <c r="C388" s="55" t="s">
        <v>421</v>
      </c>
      <c r="D388" s="49" t="s">
        <v>81</v>
      </c>
      <c r="E388" s="319" t="s">
        <v>1562</v>
      </c>
      <c r="F388" s="35" t="s">
        <v>2</v>
      </c>
      <c r="G388" s="35">
        <v>1985</v>
      </c>
      <c r="H388" s="36" t="s">
        <v>83</v>
      </c>
      <c r="I388" s="50">
        <v>0</v>
      </c>
    </row>
    <row r="389" spans="1:14" s="290" customFormat="1" ht="21" customHeight="1">
      <c r="A389" s="472"/>
      <c r="B389" s="55" t="s">
        <v>63</v>
      </c>
      <c r="C389" s="55" t="s">
        <v>368</v>
      </c>
      <c r="D389" s="49" t="s">
        <v>20</v>
      </c>
      <c r="E389" s="319" t="s">
        <v>356</v>
      </c>
      <c r="F389" s="35" t="s">
        <v>2</v>
      </c>
      <c r="G389" s="35">
        <v>1942</v>
      </c>
      <c r="H389" s="36" t="s">
        <v>8</v>
      </c>
      <c r="I389" s="50">
        <v>0</v>
      </c>
    </row>
    <row r="390" spans="1:14" s="290" customFormat="1" ht="21" customHeight="1">
      <c r="A390" s="472"/>
      <c r="B390" s="55" t="s">
        <v>1591</v>
      </c>
      <c r="C390" s="55" t="s">
        <v>1592</v>
      </c>
      <c r="D390" s="49" t="s">
        <v>125</v>
      </c>
      <c r="E390" s="319" t="s">
        <v>372</v>
      </c>
      <c r="F390" s="35" t="s">
        <v>2</v>
      </c>
      <c r="G390" s="35">
        <v>1952</v>
      </c>
      <c r="H390" s="36" t="s">
        <v>83</v>
      </c>
      <c r="I390" s="50">
        <v>0</v>
      </c>
    </row>
    <row r="391" spans="1:14" s="290" customFormat="1" ht="21" customHeight="1">
      <c r="A391" s="472"/>
      <c r="B391" s="55" t="s">
        <v>1758</v>
      </c>
      <c r="C391" s="55" t="s">
        <v>1757</v>
      </c>
      <c r="D391" s="49" t="s">
        <v>381</v>
      </c>
      <c r="E391" s="319" t="s">
        <v>1562</v>
      </c>
      <c r="F391" s="35" t="s">
        <v>2</v>
      </c>
      <c r="G391" s="35">
        <v>1988</v>
      </c>
      <c r="H391" s="36" t="s">
        <v>83</v>
      </c>
      <c r="I391" s="50">
        <v>0</v>
      </c>
    </row>
    <row r="392" spans="1:14" s="290" customFormat="1" ht="21" customHeight="1">
      <c r="A392" s="472"/>
      <c r="B392" s="55" t="s">
        <v>1754</v>
      </c>
      <c r="C392" s="55" t="s">
        <v>113</v>
      </c>
      <c r="D392" s="49" t="s">
        <v>381</v>
      </c>
      <c r="E392" s="319" t="s">
        <v>1562</v>
      </c>
      <c r="F392" s="35" t="s">
        <v>2</v>
      </c>
      <c r="G392" s="35">
        <v>1995</v>
      </c>
      <c r="H392" s="36" t="s">
        <v>83</v>
      </c>
      <c r="I392" s="50">
        <v>0</v>
      </c>
    </row>
    <row r="393" spans="1:14" s="290" customFormat="1" ht="21" customHeight="1">
      <c r="A393" s="472"/>
      <c r="B393" s="55" t="s">
        <v>379</v>
      </c>
      <c r="C393" s="55" t="s">
        <v>55</v>
      </c>
      <c r="D393" s="49" t="s">
        <v>381</v>
      </c>
      <c r="E393" s="319" t="s">
        <v>380</v>
      </c>
      <c r="F393" s="35" t="s">
        <v>2</v>
      </c>
      <c r="G393" s="35">
        <v>1953</v>
      </c>
      <c r="H393" s="36" t="s">
        <v>59</v>
      </c>
      <c r="I393" s="50">
        <v>0</v>
      </c>
    </row>
    <row r="394" spans="1:14" s="290" customFormat="1" ht="21" customHeight="1">
      <c r="A394" s="473"/>
      <c r="B394" s="55" t="s">
        <v>1681</v>
      </c>
      <c r="C394" s="55" t="s">
        <v>236</v>
      </c>
      <c r="D394" s="49" t="s">
        <v>128</v>
      </c>
      <c r="E394" s="319" t="s">
        <v>479</v>
      </c>
      <c r="F394" s="35" t="s">
        <v>2</v>
      </c>
      <c r="G394" s="35">
        <v>1979</v>
      </c>
      <c r="H394" s="36" t="s">
        <v>1</v>
      </c>
      <c r="I394" s="50">
        <v>0</v>
      </c>
    </row>
    <row r="395" spans="1:14" s="44" customFormat="1" ht="21.2" customHeight="1">
      <c r="A395" s="471">
        <v>212</v>
      </c>
      <c r="B395" s="55" t="s">
        <v>410</v>
      </c>
      <c r="C395" s="55" t="s">
        <v>409</v>
      </c>
      <c r="D395" s="49" t="s">
        <v>387</v>
      </c>
      <c r="E395" s="319" t="s">
        <v>380</v>
      </c>
      <c r="F395" s="35" t="s">
        <v>2</v>
      </c>
      <c r="G395" s="35">
        <v>1957</v>
      </c>
      <c r="H395" s="36" t="s">
        <v>178</v>
      </c>
      <c r="I395" s="50" t="s">
        <v>0</v>
      </c>
      <c r="J395"/>
      <c r="K395"/>
      <c r="L395"/>
      <c r="M395"/>
      <c r="N395"/>
    </row>
    <row r="396" spans="1:14" s="44" customFormat="1" ht="21.2" customHeight="1">
      <c r="A396" s="472"/>
      <c r="B396" s="55" t="s">
        <v>410</v>
      </c>
      <c r="C396" s="55" t="s">
        <v>409</v>
      </c>
      <c r="D396" s="49" t="s">
        <v>387</v>
      </c>
      <c r="E396" s="319" t="s">
        <v>380</v>
      </c>
      <c r="F396" s="35" t="s">
        <v>2</v>
      </c>
      <c r="G396" s="35">
        <v>1957</v>
      </c>
      <c r="H396" s="36" t="s">
        <v>8</v>
      </c>
      <c r="I396" s="50" t="s">
        <v>0</v>
      </c>
      <c r="J396"/>
      <c r="K396"/>
      <c r="L396"/>
      <c r="M396"/>
      <c r="N396"/>
    </row>
    <row r="397" spans="1:14" s="44" customFormat="1" ht="21.2" customHeight="1">
      <c r="A397" s="472"/>
      <c r="B397" s="55" t="s">
        <v>389</v>
      </c>
      <c r="C397" s="55" t="s">
        <v>388</v>
      </c>
      <c r="D397" s="49" t="s">
        <v>718</v>
      </c>
      <c r="E397" s="319" t="s">
        <v>380</v>
      </c>
      <c r="F397" s="35" t="s">
        <v>2</v>
      </c>
      <c r="G397" s="35">
        <v>1953</v>
      </c>
      <c r="H397" s="36" t="s">
        <v>1</v>
      </c>
      <c r="I397" s="50" t="s">
        <v>0</v>
      </c>
      <c r="J397"/>
      <c r="K397"/>
      <c r="L397"/>
      <c r="M397"/>
      <c r="N397"/>
    </row>
    <row r="398" spans="1:14" s="44" customFormat="1" ht="21.2" customHeight="1">
      <c r="A398" s="472"/>
      <c r="B398" s="55" t="s">
        <v>389</v>
      </c>
      <c r="C398" s="55" t="s">
        <v>388</v>
      </c>
      <c r="D398" s="49" t="s">
        <v>718</v>
      </c>
      <c r="E398" s="319" t="s">
        <v>380</v>
      </c>
      <c r="F398" s="35" t="s">
        <v>2</v>
      </c>
      <c r="G398" s="35">
        <v>1953</v>
      </c>
      <c r="H398" s="36" t="s">
        <v>83</v>
      </c>
      <c r="I398" s="50" t="s">
        <v>0</v>
      </c>
      <c r="J398"/>
      <c r="K398"/>
      <c r="L398"/>
      <c r="M398"/>
      <c r="N398"/>
    </row>
    <row r="399" spans="1:14" s="44" customFormat="1" ht="21.2" customHeight="1">
      <c r="A399" s="472"/>
      <c r="B399" s="55" t="s">
        <v>495</v>
      </c>
      <c r="C399" s="55" t="s">
        <v>1205</v>
      </c>
      <c r="D399" s="49" t="s">
        <v>387</v>
      </c>
      <c r="E399" s="319" t="s">
        <v>6</v>
      </c>
      <c r="F399" s="35" t="s">
        <v>2</v>
      </c>
      <c r="G399" s="35">
        <v>1999</v>
      </c>
      <c r="H399" s="36" t="s">
        <v>1</v>
      </c>
      <c r="I399" s="50" t="s">
        <v>0</v>
      </c>
      <c r="J399"/>
      <c r="K399"/>
      <c r="L399"/>
      <c r="M399"/>
      <c r="N399"/>
    </row>
    <row r="400" spans="1:14" s="44" customFormat="1" ht="21.2" customHeight="1">
      <c r="A400" s="472"/>
      <c r="B400" s="55" t="s">
        <v>495</v>
      </c>
      <c r="C400" s="55" t="s">
        <v>494</v>
      </c>
      <c r="D400" s="49" t="s">
        <v>387</v>
      </c>
      <c r="E400" s="319" t="s">
        <v>459</v>
      </c>
      <c r="F400" s="35" t="s">
        <v>2</v>
      </c>
      <c r="G400" s="35">
        <v>1974</v>
      </c>
      <c r="H400" s="36" t="s">
        <v>1</v>
      </c>
      <c r="I400" s="50" t="s">
        <v>0</v>
      </c>
      <c r="J400"/>
      <c r="K400"/>
      <c r="L400"/>
      <c r="M400"/>
      <c r="N400"/>
    </row>
    <row r="401" spans="1:14" s="44" customFormat="1" ht="21.2" customHeight="1">
      <c r="A401" s="472"/>
      <c r="B401" s="55" t="s">
        <v>1626</v>
      </c>
      <c r="C401" s="55" t="s">
        <v>1627</v>
      </c>
      <c r="D401" s="49" t="s">
        <v>23</v>
      </c>
      <c r="E401" s="319" t="s">
        <v>380</v>
      </c>
      <c r="F401" s="35" t="s">
        <v>2</v>
      </c>
      <c r="G401" s="35">
        <v>1957</v>
      </c>
      <c r="H401" s="36" t="s">
        <v>8</v>
      </c>
      <c r="I401" s="50" t="s">
        <v>0</v>
      </c>
      <c r="J401"/>
      <c r="K401"/>
      <c r="L401"/>
      <c r="M401"/>
      <c r="N401"/>
    </row>
    <row r="402" spans="1:14" s="44" customFormat="1" ht="21.2" customHeight="1">
      <c r="A402" s="472"/>
      <c r="B402" s="55" t="s">
        <v>1649</v>
      </c>
      <c r="C402" s="55" t="s">
        <v>69</v>
      </c>
      <c r="D402" s="49" t="s">
        <v>108</v>
      </c>
      <c r="E402" s="319" t="s">
        <v>1562</v>
      </c>
      <c r="F402" s="35" t="s">
        <v>2</v>
      </c>
      <c r="G402" s="35">
        <v>1988</v>
      </c>
      <c r="H402" s="36" t="s">
        <v>83</v>
      </c>
      <c r="I402" s="50" t="s">
        <v>0</v>
      </c>
      <c r="J402"/>
      <c r="K402"/>
      <c r="L402"/>
      <c r="M402"/>
      <c r="N402"/>
    </row>
    <row r="403" spans="1:14" s="44" customFormat="1" ht="21.2" customHeight="1">
      <c r="A403" s="472"/>
      <c r="B403" s="55" t="s">
        <v>498</v>
      </c>
      <c r="C403" s="55" t="s">
        <v>497</v>
      </c>
      <c r="D403" s="49" t="s">
        <v>387</v>
      </c>
      <c r="E403" s="319" t="s">
        <v>479</v>
      </c>
      <c r="F403" s="35" t="s">
        <v>2</v>
      </c>
      <c r="G403" s="35">
        <v>1978</v>
      </c>
      <c r="H403" s="36" t="s">
        <v>178</v>
      </c>
      <c r="I403" s="50" t="s">
        <v>0</v>
      </c>
      <c r="J403"/>
      <c r="K403"/>
      <c r="L403"/>
      <c r="M403"/>
      <c r="N403"/>
    </row>
    <row r="404" spans="1:14" s="44" customFormat="1" ht="21.2" customHeight="1">
      <c r="A404" s="472"/>
      <c r="B404" s="55" t="s">
        <v>1684</v>
      </c>
      <c r="C404" s="55" t="s">
        <v>1047</v>
      </c>
      <c r="D404" s="49" t="s">
        <v>718</v>
      </c>
      <c r="E404" s="319" t="s">
        <v>399</v>
      </c>
      <c r="F404" s="35" t="s">
        <v>2</v>
      </c>
      <c r="G404" s="35">
        <v>1961</v>
      </c>
      <c r="H404" s="36" t="s">
        <v>83</v>
      </c>
      <c r="I404" s="50" t="s">
        <v>0</v>
      </c>
      <c r="J404"/>
      <c r="K404"/>
      <c r="L404"/>
      <c r="M404"/>
      <c r="N404"/>
    </row>
    <row r="405" spans="1:14" s="44" customFormat="1" ht="21.2" customHeight="1">
      <c r="A405" s="472"/>
      <c r="B405" s="55" t="s">
        <v>360</v>
      </c>
      <c r="C405" s="55" t="s">
        <v>359</v>
      </c>
      <c r="D405" s="49" t="s">
        <v>967</v>
      </c>
      <c r="E405" s="319" t="s">
        <v>931</v>
      </c>
      <c r="F405" s="35" t="s">
        <v>2</v>
      </c>
      <c r="G405" s="35">
        <v>1935</v>
      </c>
      <c r="H405" s="36" t="s">
        <v>8</v>
      </c>
      <c r="I405" s="50" t="s">
        <v>0</v>
      </c>
      <c r="J405"/>
      <c r="K405"/>
      <c r="L405"/>
      <c r="M405"/>
      <c r="N405"/>
    </row>
    <row r="406" spans="1:14" s="44" customFormat="1" ht="21.2" customHeight="1">
      <c r="A406" s="472"/>
      <c r="B406" s="55" t="s">
        <v>1726</v>
      </c>
      <c r="C406" s="55" t="s">
        <v>155</v>
      </c>
      <c r="D406" s="49" t="s">
        <v>48</v>
      </c>
      <c r="E406" s="319" t="s">
        <v>1562</v>
      </c>
      <c r="F406" s="35" t="s">
        <v>2</v>
      </c>
      <c r="G406" s="35">
        <v>1990</v>
      </c>
      <c r="H406" s="36" t="s">
        <v>1</v>
      </c>
      <c r="I406" s="50" t="s">
        <v>0</v>
      </c>
      <c r="J406"/>
      <c r="K406"/>
      <c r="L406"/>
      <c r="M406"/>
      <c r="N406"/>
    </row>
    <row r="407" spans="1:14" s="44" customFormat="1" ht="21.2" customHeight="1">
      <c r="A407" s="472"/>
      <c r="B407" s="55" t="s">
        <v>1648</v>
      </c>
      <c r="C407" s="55" t="s">
        <v>316</v>
      </c>
      <c r="D407" s="49" t="s">
        <v>108</v>
      </c>
      <c r="E407" s="319" t="s">
        <v>1562</v>
      </c>
      <c r="F407" s="35" t="s">
        <v>2</v>
      </c>
      <c r="G407" s="35">
        <v>1989</v>
      </c>
      <c r="H407" s="36" t="s">
        <v>8</v>
      </c>
      <c r="I407" s="50" t="s">
        <v>0</v>
      </c>
      <c r="J407"/>
      <c r="K407"/>
      <c r="L407"/>
      <c r="M407"/>
      <c r="N407"/>
    </row>
    <row r="408" spans="1:14" s="44" customFormat="1" ht="21.2" customHeight="1">
      <c r="A408" s="472"/>
      <c r="B408" s="55" t="s">
        <v>914</v>
      </c>
      <c r="C408" s="55" t="s">
        <v>109</v>
      </c>
      <c r="D408" s="49" t="s">
        <v>64</v>
      </c>
      <c r="E408" s="319" t="s">
        <v>367</v>
      </c>
      <c r="F408" s="35" t="s">
        <v>2</v>
      </c>
      <c r="G408" s="35">
        <v>1943</v>
      </c>
      <c r="H408" s="36" t="s">
        <v>8</v>
      </c>
      <c r="I408" s="50" t="s">
        <v>0</v>
      </c>
      <c r="J408"/>
      <c r="K408"/>
      <c r="L408"/>
      <c r="M408"/>
      <c r="N408"/>
    </row>
    <row r="409" spans="1:14" s="44" customFormat="1" ht="21.2" customHeight="1">
      <c r="A409" s="472"/>
      <c r="B409" s="55" t="s">
        <v>188</v>
      </c>
      <c r="C409" s="55" t="s">
        <v>187</v>
      </c>
      <c r="D409" s="49" t="s">
        <v>48</v>
      </c>
      <c r="E409" s="319" t="s">
        <v>1562</v>
      </c>
      <c r="F409" s="35" t="s">
        <v>2</v>
      </c>
      <c r="G409" s="35">
        <v>1990</v>
      </c>
      <c r="H409" s="36" t="s">
        <v>178</v>
      </c>
      <c r="I409" s="50" t="s">
        <v>0</v>
      </c>
      <c r="J409"/>
      <c r="K409"/>
      <c r="L409"/>
      <c r="M409"/>
      <c r="N409"/>
    </row>
    <row r="410" spans="1:14" s="44" customFormat="1" ht="21.2" customHeight="1">
      <c r="A410" s="472"/>
      <c r="B410" s="55" t="s">
        <v>77</v>
      </c>
      <c r="C410" s="55" t="s">
        <v>343</v>
      </c>
      <c r="D410" s="49" t="s">
        <v>108</v>
      </c>
      <c r="E410" s="319" t="s">
        <v>1562</v>
      </c>
      <c r="F410" s="35" t="s">
        <v>2</v>
      </c>
      <c r="G410" s="35">
        <v>1995</v>
      </c>
      <c r="H410" s="36" t="s">
        <v>8</v>
      </c>
      <c r="I410" s="50" t="s">
        <v>0</v>
      </c>
      <c r="J410"/>
      <c r="K410"/>
      <c r="L410"/>
      <c r="M410"/>
      <c r="N410"/>
    </row>
    <row r="411" spans="1:14" s="44" customFormat="1" ht="21.2" customHeight="1">
      <c r="A411" s="472"/>
      <c r="B411" s="55" t="s">
        <v>476</v>
      </c>
      <c r="C411" s="55" t="s">
        <v>91</v>
      </c>
      <c r="D411" s="49" t="s">
        <v>7</v>
      </c>
      <c r="E411" s="319" t="s">
        <v>459</v>
      </c>
      <c r="F411" s="35" t="s">
        <v>2</v>
      </c>
      <c r="G411" s="35">
        <v>1973</v>
      </c>
      <c r="H411" s="36" t="s">
        <v>178</v>
      </c>
      <c r="I411" s="50" t="s">
        <v>0</v>
      </c>
      <c r="J411"/>
      <c r="K411"/>
      <c r="L411"/>
      <c r="M411"/>
      <c r="N411"/>
    </row>
    <row r="412" spans="1:14" s="44" customFormat="1" ht="21.2" customHeight="1">
      <c r="A412" s="472"/>
      <c r="B412" s="55" t="s">
        <v>844</v>
      </c>
      <c r="C412" s="55" t="s">
        <v>355</v>
      </c>
      <c r="D412" s="49" t="s">
        <v>357</v>
      </c>
      <c r="E412" s="319" t="s">
        <v>931</v>
      </c>
      <c r="F412" s="35" t="s">
        <v>2</v>
      </c>
      <c r="G412" s="35">
        <v>1935</v>
      </c>
      <c r="H412" s="36" t="s">
        <v>1</v>
      </c>
      <c r="I412" s="50" t="s">
        <v>0</v>
      </c>
      <c r="J412"/>
      <c r="K412"/>
      <c r="L412"/>
      <c r="M412"/>
      <c r="N412"/>
    </row>
    <row r="413" spans="1:14" s="44" customFormat="1" ht="21.2" customHeight="1">
      <c r="A413" s="472"/>
      <c r="B413" s="55" t="s">
        <v>373</v>
      </c>
      <c r="C413" s="55" t="s">
        <v>368</v>
      </c>
      <c r="D413" s="49" t="s">
        <v>74</v>
      </c>
      <c r="E413" s="319" t="s">
        <v>367</v>
      </c>
      <c r="F413" s="35" t="s">
        <v>2</v>
      </c>
      <c r="G413" s="35">
        <v>1946</v>
      </c>
      <c r="H413" s="36" t="s">
        <v>1</v>
      </c>
      <c r="I413" s="50" t="s">
        <v>0</v>
      </c>
      <c r="J413"/>
      <c r="K413"/>
      <c r="L413"/>
      <c r="M413"/>
      <c r="N413"/>
    </row>
    <row r="414" spans="1:14" s="44" customFormat="1" ht="21.2" customHeight="1">
      <c r="A414" s="472"/>
      <c r="B414" s="55" t="s">
        <v>1746</v>
      </c>
      <c r="C414" s="55" t="s">
        <v>192</v>
      </c>
      <c r="D414" s="49" t="s">
        <v>387</v>
      </c>
      <c r="E414" s="319" t="s">
        <v>1562</v>
      </c>
      <c r="F414" s="35" t="s">
        <v>2</v>
      </c>
      <c r="G414" s="35">
        <v>1983</v>
      </c>
      <c r="H414" s="36" t="s">
        <v>213</v>
      </c>
      <c r="I414" s="50" t="s">
        <v>0</v>
      </c>
      <c r="J414"/>
      <c r="K414"/>
      <c r="L414"/>
      <c r="M414"/>
      <c r="N414"/>
    </row>
    <row r="415" spans="1:14" s="44" customFormat="1" ht="21.2" customHeight="1">
      <c r="A415" s="472"/>
      <c r="B415" s="55" t="s">
        <v>377</v>
      </c>
      <c r="C415" s="55" t="s">
        <v>91</v>
      </c>
      <c r="D415" s="49" t="s">
        <v>1699</v>
      </c>
      <c r="E415" s="319" t="s">
        <v>367</v>
      </c>
      <c r="F415" s="35" t="s">
        <v>2</v>
      </c>
      <c r="G415" s="35">
        <v>1947</v>
      </c>
      <c r="H415" s="36" t="s">
        <v>178</v>
      </c>
      <c r="I415" s="50" t="s">
        <v>0</v>
      </c>
      <c r="J415"/>
      <c r="K415"/>
      <c r="L415"/>
      <c r="M415"/>
      <c r="N415"/>
    </row>
    <row r="416" spans="1:14" s="44" customFormat="1" ht="21.2" customHeight="1">
      <c r="A416" s="472"/>
      <c r="B416" s="55" t="s">
        <v>50</v>
      </c>
      <c r="C416" s="55" t="s">
        <v>76</v>
      </c>
      <c r="D416" s="49" t="s">
        <v>108</v>
      </c>
      <c r="E416" s="319" t="s">
        <v>1562</v>
      </c>
      <c r="F416" s="35" t="s">
        <v>2</v>
      </c>
      <c r="G416" s="35">
        <v>1994</v>
      </c>
      <c r="H416" s="36" t="s">
        <v>59</v>
      </c>
      <c r="I416" s="50" t="s">
        <v>0</v>
      </c>
      <c r="J416"/>
      <c r="K416"/>
      <c r="L416"/>
      <c r="M416"/>
      <c r="N416"/>
    </row>
    <row r="417" spans="1:14" s="44" customFormat="1" ht="21.2" customHeight="1">
      <c r="A417" s="472"/>
      <c r="B417" s="55" t="s">
        <v>197</v>
      </c>
      <c r="C417" s="55" t="s">
        <v>484</v>
      </c>
      <c r="D417" s="49" t="s">
        <v>108</v>
      </c>
      <c r="E417" s="319" t="s">
        <v>459</v>
      </c>
      <c r="F417" s="35" t="s">
        <v>2</v>
      </c>
      <c r="G417" s="35">
        <v>1975</v>
      </c>
      <c r="H417" s="36" t="s">
        <v>8</v>
      </c>
      <c r="I417" s="50" t="s">
        <v>0</v>
      </c>
      <c r="J417"/>
      <c r="K417"/>
      <c r="L417"/>
      <c r="M417"/>
      <c r="N417"/>
    </row>
    <row r="418" spans="1:14" s="44" customFormat="1" ht="21.2" customHeight="1">
      <c r="A418" s="472"/>
      <c r="B418" s="55" t="s">
        <v>1683</v>
      </c>
      <c r="C418" s="55" t="s">
        <v>192</v>
      </c>
      <c r="D418" s="49" t="s">
        <v>718</v>
      </c>
      <c r="E418" s="319" t="s">
        <v>479</v>
      </c>
      <c r="F418" s="35" t="s">
        <v>2</v>
      </c>
      <c r="G418" s="35">
        <v>1981</v>
      </c>
      <c r="H418" s="36" t="s">
        <v>83</v>
      </c>
      <c r="I418" s="50" t="s">
        <v>0</v>
      </c>
      <c r="J418"/>
      <c r="K418"/>
      <c r="L418"/>
      <c r="M418"/>
      <c r="N418"/>
    </row>
    <row r="419" spans="1:14" s="44" customFormat="1" ht="21.2" customHeight="1">
      <c r="A419" s="472"/>
      <c r="B419" s="55" t="s">
        <v>276</v>
      </c>
      <c r="C419" s="55" t="s">
        <v>55</v>
      </c>
      <c r="D419" s="49" t="s">
        <v>93</v>
      </c>
      <c r="E419" s="319" t="s">
        <v>330</v>
      </c>
      <c r="F419" s="35" t="s">
        <v>2</v>
      </c>
      <c r="G419" s="35">
        <v>2001</v>
      </c>
      <c r="H419" s="36" t="s">
        <v>8</v>
      </c>
      <c r="I419" s="50" t="s">
        <v>0</v>
      </c>
      <c r="J419"/>
      <c r="K419"/>
      <c r="L419"/>
      <c r="M419"/>
      <c r="N419"/>
    </row>
    <row r="420" spans="1:14" s="44" customFormat="1" ht="21.2" customHeight="1">
      <c r="A420" s="472"/>
      <c r="B420" s="55" t="s">
        <v>276</v>
      </c>
      <c r="C420" s="55" t="s">
        <v>55</v>
      </c>
      <c r="D420" s="49" t="s">
        <v>93</v>
      </c>
      <c r="E420" s="319" t="s">
        <v>330</v>
      </c>
      <c r="F420" s="35" t="s">
        <v>2</v>
      </c>
      <c r="G420" s="35">
        <v>2001</v>
      </c>
      <c r="H420" s="36" t="s">
        <v>1</v>
      </c>
      <c r="I420" s="50" t="s">
        <v>0</v>
      </c>
      <c r="J420"/>
      <c r="K420"/>
      <c r="L420"/>
      <c r="M420"/>
      <c r="N420"/>
    </row>
    <row r="421" spans="1:14" s="44" customFormat="1" ht="21.2" customHeight="1">
      <c r="A421" s="472"/>
      <c r="B421" s="55" t="s">
        <v>1625</v>
      </c>
      <c r="C421" s="55" t="s">
        <v>102</v>
      </c>
      <c r="D421" s="49" t="s">
        <v>387</v>
      </c>
      <c r="E421" s="319" t="s">
        <v>372</v>
      </c>
      <c r="F421" s="35" t="s">
        <v>2</v>
      </c>
      <c r="G421" s="35">
        <v>1950</v>
      </c>
      <c r="H421" s="36" t="s">
        <v>83</v>
      </c>
      <c r="I421" s="50" t="s">
        <v>0</v>
      </c>
      <c r="J421"/>
      <c r="K421"/>
      <c r="L421"/>
      <c r="M421"/>
      <c r="N421"/>
    </row>
    <row r="422" spans="1:14" s="44" customFormat="1" ht="21.2" customHeight="1">
      <c r="A422" s="472"/>
      <c r="B422" s="55" t="s">
        <v>1625</v>
      </c>
      <c r="C422" s="55" t="s">
        <v>102</v>
      </c>
      <c r="D422" s="49" t="s">
        <v>387</v>
      </c>
      <c r="E422" s="319" t="s">
        <v>372</v>
      </c>
      <c r="F422" s="35" t="s">
        <v>2</v>
      </c>
      <c r="G422" s="35">
        <v>1950</v>
      </c>
      <c r="H422" s="36" t="s">
        <v>59</v>
      </c>
      <c r="I422" s="50" t="s">
        <v>0</v>
      </c>
      <c r="J422"/>
      <c r="K422"/>
      <c r="L422"/>
      <c r="M422"/>
      <c r="N422"/>
    </row>
    <row r="423" spans="1:14" s="44" customFormat="1" ht="21.2" customHeight="1">
      <c r="A423" s="472"/>
      <c r="B423" s="55" t="s">
        <v>743</v>
      </c>
      <c r="C423" s="55" t="s">
        <v>744</v>
      </c>
      <c r="D423" s="49" t="s">
        <v>1699</v>
      </c>
      <c r="E423" s="319" t="s">
        <v>459</v>
      </c>
      <c r="F423" s="35" t="s">
        <v>2</v>
      </c>
      <c r="G423" s="35">
        <v>1975</v>
      </c>
      <c r="H423" s="36" t="s">
        <v>83</v>
      </c>
      <c r="I423" s="50" t="s">
        <v>0</v>
      </c>
      <c r="J423"/>
      <c r="K423"/>
      <c r="L423"/>
      <c r="M423"/>
      <c r="N423"/>
    </row>
    <row r="424" spans="1:14" s="44" customFormat="1" ht="21.2" customHeight="1">
      <c r="A424" s="472"/>
      <c r="B424" s="55" t="s">
        <v>1644</v>
      </c>
      <c r="C424" s="55" t="s">
        <v>1645</v>
      </c>
      <c r="D424" s="49" t="s">
        <v>973</v>
      </c>
      <c r="E424" s="319" t="s">
        <v>479</v>
      </c>
      <c r="F424" s="35" t="s">
        <v>2</v>
      </c>
      <c r="G424" s="35">
        <v>1982</v>
      </c>
      <c r="H424" s="36" t="s">
        <v>178</v>
      </c>
      <c r="I424" s="50" t="s">
        <v>0</v>
      </c>
      <c r="J424"/>
      <c r="K424"/>
      <c r="L424"/>
      <c r="M424"/>
      <c r="N424"/>
    </row>
    <row r="425" spans="1:14" s="44" customFormat="1" ht="21.2" customHeight="1">
      <c r="A425" s="472"/>
      <c r="B425" s="55" t="s">
        <v>98</v>
      </c>
      <c r="C425" s="55" t="s">
        <v>405</v>
      </c>
      <c r="D425" s="49" t="s">
        <v>48</v>
      </c>
      <c r="E425" s="319" t="s">
        <v>380</v>
      </c>
      <c r="F425" s="35" t="s">
        <v>2</v>
      </c>
      <c r="G425" s="35">
        <v>1955</v>
      </c>
      <c r="H425" s="36" t="s">
        <v>1</v>
      </c>
      <c r="I425" s="50" t="s">
        <v>0</v>
      </c>
      <c r="J425"/>
      <c r="K425"/>
      <c r="L425"/>
      <c r="M425"/>
      <c r="N425"/>
    </row>
    <row r="426" spans="1:14" s="44" customFormat="1" ht="21.2" customHeight="1">
      <c r="A426" s="472"/>
      <c r="B426" s="55" t="s">
        <v>1643</v>
      </c>
      <c r="C426" s="55" t="s">
        <v>109</v>
      </c>
      <c r="D426" s="49" t="s">
        <v>387</v>
      </c>
      <c r="E426" s="319" t="s">
        <v>1562</v>
      </c>
      <c r="F426" s="35" t="s">
        <v>2</v>
      </c>
      <c r="G426" s="35">
        <v>1991</v>
      </c>
      <c r="H426" s="36" t="s">
        <v>8</v>
      </c>
      <c r="I426" s="50" t="s">
        <v>0</v>
      </c>
      <c r="J426"/>
      <c r="K426"/>
      <c r="L426"/>
      <c r="M426"/>
      <c r="N426"/>
    </row>
    <row r="427" spans="1:14" s="44" customFormat="1" ht="21.2" customHeight="1">
      <c r="A427" s="472"/>
      <c r="B427" s="55" t="s">
        <v>376</v>
      </c>
      <c r="C427" s="55" t="s">
        <v>375</v>
      </c>
      <c r="D427" s="49" t="s">
        <v>30</v>
      </c>
      <c r="E427" s="319" t="s">
        <v>367</v>
      </c>
      <c r="F427" s="35" t="s">
        <v>2</v>
      </c>
      <c r="G427" s="35">
        <v>1944</v>
      </c>
      <c r="H427" s="36" t="s">
        <v>8</v>
      </c>
      <c r="I427" s="50" t="s">
        <v>0</v>
      </c>
      <c r="J427"/>
      <c r="K427"/>
      <c r="L427"/>
      <c r="M427"/>
      <c r="N427"/>
    </row>
    <row r="428" spans="1:14" s="44" customFormat="1" ht="21.2" customHeight="1">
      <c r="A428" s="472"/>
      <c r="B428" s="55" t="s">
        <v>411</v>
      </c>
      <c r="C428" s="55" t="s">
        <v>57</v>
      </c>
      <c r="D428" s="49" t="s">
        <v>119</v>
      </c>
      <c r="E428" s="319" t="s">
        <v>399</v>
      </c>
      <c r="F428" s="35" t="s">
        <v>2</v>
      </c>
      <c r="G428" s="35">
        <v>1958</v>
      </c>
      <c r="H428" s="36" t="s">
        <v>178</v>
      </c>
      <c r="I428" s="50" t="s">
        <v>0</v>
      </c>
      <c r="J428"/>
      <c r="K428"/>
      <c r="L428"/>
      <c r="M428"/>
      <c r="N428"/>
    </row>
    <row r="429" spans="1:14" s="44" customFormat="1" ht="21.2" customHeight="1">
      <c r="A429" s="472"/>
      <c r="B429" s="55" t="s">
        <v>1764</v>
      </c>
      <c r="C429" s="55" t="s">
        <v>185</v>
      </c>
      <c r="D429" s="49" t="s">
        <v>23</v>
      </c>
      <c r="E429" s="319" t="s">
        <v>1562</v>
      </c>
      <c r="F429" s="35" t="s">
        <v>2</v>
      </c>
      <c r="G429" s="35">
        <v>1991</v>
      </c>
      <c r="H429" s="36" t="s">
        <v>8</v>
      </c>
      <c r="I429" s="50" t="s">
        <v>0</v>
      </c>
      <c r="J429"/>
      <c r="K429"/>
      <c r="L429"/>
      <c r="M429"/>
      <c r="N429"/>
    </row>
    <row r="430" spans="1:14" s="44" customFormat="1" ht="21.2" customHeight="1">
      <c r="A430" s="472"/>
      <c r="B430" s="55" t="s">
        <v>279</v>
      </c>
      <c r="C430" s="55" t="s">
        <v>70</v>
      </c>
      <c r="D430" s="49" t="s">
        <v>93</v>
      </c>
      <c r="E430" s="319" t="s">
        <v>330</v>
      </c>
      <c r="F430" s="35" t="s">
        <v>2</v>
      </c>
      <c r="G430" s="35">
        <v>2001</v>
      </c>
      <c r="H430" s="36" t="s">
        <v>1</v>
      </c>
      <c r="I430" s="50" t="s">
        <v>0</v>
      </c>
      <c r="J430"/>
      <c r="K430"/>
      <c r="L430"/>
      <c r="M430"/>
      <c r="N430"/>
    </row>
    <row r="431" spans="1:14" s="44" customFormat="1" ht="21.2" customHeight="1">
      <c r="A431" s="472"/>
      <c r="B431" s="55" t="s">
        <v>320</v>
      </c>
      <c r="C431" s="55" t="s">
        <v>126</v>
      </c>
      <c r="D431" s="49" t="s">
        <v>93</v>
      </c>
      <c r="E431" s="319" t="s">
        <v>1562</v>
      </c>
      <c r="F431" s="35" t="s">
        <v>2</v>
      </c>
      <c r="G431" s="35">
        <v>1994</v>
      </c>
      <c r="H431" s="36" t="s">
        <v>8</v>
      </c>
      <c r="I431" s="50" t="s">
        <v>0</v>
      </c>
      <c r="J431"/>
      <c r="K431"/>
      <c r="L431"/>
      <c r="M431"/>
      <c r="N431"/>
    </row>
    <row r="432" spans="1:14" s="44" customFormat="1" ht="21.2" customHeight="1">
      <c r="A432" s="472"/>
      <c r="B432" s="55" t="s">
        <v>1728</v>
      </c>
      <c r="C432" s="55" t="s">
        <v>484</v>
      </c>
      <c r="D432" s="49" t="s">
        <v>48</v>
      </c>
      <c r="E432" s="319" t="s">
        <v>1562</v>
      </c>
      <c r="F432" s="35" t="s">
        <v>2</v>
      </c>
      <c r="G432" s="35">
        <v>1991</v>
      </c>
      <c r="H432" s="36" t="s">
        <v>8</v>
      </c>
      <c r="I432" s="50" t="s">
        <v>0</v>
      </c>
      <c r="J432"/>
      <c r="K432"/>
      <c r="L432"/>
      <c r="M432"/>
      <c r="N432"/>
    </row>
    <row r="433" spans="1:14" s="44" customFormat="1" ht="21.2" customHeight="1">
      <c r="A433" s="472"/>
      <c r="B433" s="55" t="s">
        <v>1728</v>
      </c>
      <c r="C433" s="55" t="s">
        <v>174</v>
      </c>
      <c r="D433" s="49" t="s">
        <v>48</v>
      </c>
      <c r="E433" s="319" t="s">
        <v>1562</v>
      </c>
      <c r="F433" s="35" t="s">
        <v>2</v>
      </c>
      <c r="G433" s="35">
        <v>1987</v>
      </c>
      <c r="H433" s="36" t="s">
        <v>8</v>
      </c>
      <c r="I433" s="50" t="s">
        <v>0</v>
      </c>
      <c r="J433"/>
      <c r="K433"/>
      <c r="L433"/>
      <c r="M433"/>
      <c r="N433"/>
    </row>
    <row r="434" spans="1:14" s="44" customFormat="1" ht="21.2" customHeight="1">
      <c r="A434" s="472"/>
      <c r="B434" s="55" t="s">
        <v>444</v>
      </c>
      <c r="C434" s="55" t="s">
        <v>443</v>
      </c>
      <c r="D434" s="49" t="s">
        <v>108</v>
      </c>
      <c r="E434" s="319" t="s">
        <v>416</v>
      </c>
      <c r="F434" s="35" t="s">
        <v>2</v>
      </c>
      <c r="G434" s="35">
        <v>1965</v>
      </c>
      <c r="H434" s="36" t="s">
        <v>1</v>
      </c>
      <c r="I434" s="50" t="s">
        <v>0</v>
      </c>
      <c r="J434"/>
      <c r="K434"/>
      <c r="L434"/>
      <c r="M434"/>
      <c r="N434"/>
    </row>
    <row r="435" spans="1:14" s="44" customFormat="1" ht="21.2" customHeight="1">
      <c r="A435" s="472"/>
      <c r="B435" s="55" t="s">
        <v>444</v>
      </c>
      <c r="C435" s="55" t="s">
        <v>443</v>
      </c>
      <c r="D435" s="49" t="s">
        <v>108</v>
      </c>
      <c r="E435" s="319" t="s">
        <v>416</v>
      </c>
      <c r="F435" s="35" t="s">
        <v>2</v>
      </c>
      <c r="G435" s="35">
        <v>1965</v>
      </c>
      <c r="H435" s="36" t="s">
        <v>83</v>
      </c>
      <c r="I435" s="50" t="s">
        <v>0</v>
      </c>
      <c r="J435"/>
      <c r="K435"/>
      <c r="L435"/>
      <c r="M435"/>
      <c r="N435"/>
    </row>
    <row r="436" spans="1:14" s="44" customFormat="1" ht="21.2" customHeight="1">
      <c r="A436" s="472"/>
      <c r="B436" s="55" t="s">
        <v>1441</v>
      </c>
      <c r="C436" s="55" t="s">
        <v>133</v>
      </c>
      <c r="D436" s="49" t="s">
        <v>108</v>
      </c>
      <c r="E436" s="319" t="s">
        <v>6</v>
      </c>
      <c r="F436" s="35" t="s">
        <v>2</v>
      </c>
      <c r="G436" s="35">
        <v>1997</v>
      </c>
      <c r="H436" s="36" t="s">
        <v>1</v>
      </c>
      <c r="I436" s="50" t="s">
        <v>0</v>
      </c>
      <c r="J436"/>
      <c r="K436"/>
      <c r="L436"/>
      <c r="M436"/>
      <c r="N436"/>
    </row>
    <row r="437" spans="1:14" s="44" customFormat="1" ht="21.2" customHeight="1">
      <c r="A437" s="472"/>
      <c r="B437" s="55" t="s">
        <v>1441</v>
      </c>
      <c r="C437" s="55" t="s">
        <v>91</v>
      </c>
      <c r="D437" s="49" t="s">
        <v>108</v>
      </c>
      <c r="E437" s="319" t="s">
        <v>416</v>
      </c>
      <c r="F437" s="35" t="s">
        <v>2</v>
      </c>
      <c r="G437" s="35">
        <v>1963</v>
      </c>
      <c r="H437" s="36" t="s">
        <v>8</v>
      </c>
      <c r="I437" s="50" t="s">
        <v>0</v>
      </c>
      <c r="J437"/>
      <c r="K437"/>
      <c r="L437"/>
      <c r="M437"/>
      <c r="N437"/>
    </row>
    <row r="438" spans="1:14" s="44" customFormat="1" ht="21.2" customHeight="1">
      <c r="A438" s="472"/>
      <c r="B438" s="55" t="s">
        <v>1441</v>
      </c>
      <c r="C438" s="55" t="s">
        <v>155</v>
      </c>
      <c r="D438" s="49" t="s">
        <v>108</v>
      </c>
      <c r="E438" s="319" t="s">
        <v>1562</v>
      </c>
      <c r="F438" s="35" t="s">
        <v>2</v>
      </c>
      <c r="G438" s="35">
        <v>1992</v>
      </c>
      <c r="H438" s="36" t="s">
        <v>1</v>
      </c>
      <c r="I438" s="50" t="s">
        <v>0</v>
      </c>
      <c r="J438"/>
      <c r="K438"/>
      <c r="L438"/>
      <c r="M438"/>
      <c r="N438"/>
    </row>
    <row r="439" spans="1:14" s="44" customFormat="1" ht="21.2" customHeight="1">
      <c r="A439" s="472"/>
      <c r="B439" s="55" t="s">
        <v>159</v>
      </c>
      <c r="C439" s="55" t="s">
        <v>337</v>
      </c>
      <c r="D439" s="49" t="s">
        <v>93</v>
      </c>
      <c r="E439" s="319" t="s">
        <v>6</v>
      </c>
      <c r="F439" s="35" t="s">
        <v>2</v>
      </c>
      <c r="G439" s="35">
        <v>1997</v>
      </c>
      <c r="H439" s="36" t="s">
        <v>8</v>
      </c>
      <c r="I439" s="50" t="s">
        <v>0</v>
      </c>
      <c r="J439"/>
      <c r="K439"/>
      <c r="L439"/>
      <c r="M439"/>
      <c r="N439"/>
    </row>
    <row r="440" spans="1:14" s="44" customFormat="1" ht="21.2" customHeight="1">
      <c r="A440" s="472"/>
      <c r="B440" s="55" t="s">
        <v>159</v>
      </c>
      <c r="C440" s="55" t="s">
        <v>252</v>
      </c>
      <c r="D440" s="49" t="s">
        <v>93</v>
      </c>
      <c r="E440" s="319" t="s">
        <v>330</v>
      </c>
      <c r="F440" s="35" t="s">
        <v>2</v>
      </c>
      <c r="G440" s="35">
        <v>2000</v>
      </c>
      <c r="H440" s="36" t="s">
        <v>235</v>
      </c>
      <c r="I440" s="50" t="s">
        <v>0</v>
      </c>
      <c r="J440"/>
      <c r="K440"/>
      <c r="L440"/>
      <c r="M440"/>
      <c r="N440"/>
    </row>
    <row r="441" spans="1:14" s="44" customFormat="1" ht="21.2" customHeight="1">
      <c r="A441" s="472"/>
      <c r="B441" s="55" t="s">
        <v>159</v>
      </c>
      <c r="C441" s="55" t="s">
        <v>252</v>
      </c>
      <c r="D441" s="49" t="s">
        <v>93</v>
      </c>
      <c r="E441" s="319" t="s">
        <v>330</v>
      </c>
      <c r="F441" s="35" t="s">
        <v>2</v>
      </c>
      <c r="G441" s="35">
        <v>2000</v>
      </c>
      <c r="H441" s="36" t="s">
        <v>178</v>
      </c>
      <c r="I441" s="50" t="s">
        <v>0</v>
      </c>
      <c r="J441"/>
      <c r="K441"/>
      <c r="L441"/>
      <c r="M441"/>
      <c r="N441"/>
    </row>
    <row r="442" spans="1:14" s="44" customFormat="1" ht="21.2" customHeight="1">
      <c r="A442" s="472"/>
      <c r="B442" s="55" t="s">
        <v>159</v>
      </c>
      <c r="C442" s="55" t="s">
        <v>397</v>
      </c>
      <c r="D442" s="49" t="s">
        <v>93</v>
      </c>
      <c r="E442" s="319" t="s">
        <v>416</v>
      </c>
      <c r="F442" s="35" t="s">
        <v>2</v>
      </c>
      <c r="G442" s="35">
        <v>1967</v>
      </c>
      <c r="H442" s="36" t="s">
        <v>178</v>
      </c>
      <c r="I442" s="50" t="s">
        <v>0</v>
      </c>
      <c r="J442"/>
      <c r="K442"/>
      <c r="L442"/>
      <c r="M442"/>
      <c r="N442"/>
    </row>
    <row r="443" spans="1:14" s="44" customFormat="1" ht="21.2" customHeight="1">
      <c r="A443" s="472"/>
      <c r="B443" s="55" t="s">
        <v>159</v>
      </c>
      <c r="C443" s="55" t="s">
        <v>158</v>
      </c>
      <c r="D443" s="49" t="s">
        <v>93</v>
      </c>
      <c r="E443" s="319" t="s">
        <v>1562</v>
      </c>
      <c r="F443" s="35" t="s">
        <v>2</v>
      </c>
      <c r="G443" s="35">
        <v>1992</v>
      </c>
      <c r="H443" s="36" t="s">
        <v>8</v>
      </c>
      <c r="I443" s="50" t="s">
        <v>0</v>
      </c>
      <c r="J443"/>
      <c r="K443"/>
      <c r="L443"/>
      <c r="M443"/>
      <c r="N443"/>
    </row>
    <row r="444" spans="1:14" s="44" customFormat="1" ht="21.2" customHeight="1">
      <c r="A444" s="472"/>
      <c r="B444" s="55" t="s">
        <v>1551</v>
      </c>
      <c r="C444" s="55" t="s">
        <v>120</v>
      </c>
      <c r="D444" s="49" t="s">
        <v>48</v>
      </c>
      <c r="E444" s="319" t="s">
        <v>1562</v>
      </c>
      <c r="F444" s="35" t="s">
        <v>2</v>
      </c>
      <c r="G444" s="35">
        <v>1984</v>
      </c>
      <c r="H444" s="36" t="s">
        <v>8</v>
      </c>
      <c r="I444" s="50" t="s">
        <v>0</v>
      </c>
      <c r="J444"/>
      <c r="K444"/>
      <c r="L444"/>
      <c r="M444"/>
      <c r="N444"/>
    </row>
    <row r="445" spans="1:14" s="44" customFormat="1" ht="21.2" customHeight="1">
      <c r="A445" s="472"/>
      <c r="B445" s="55" t="s">
        <v>327</v>
      </c>
      <c r="C445" s="55" t="s">
        <v>1727</v>
      </c>
      <c r="D445" s="49" t="s">
        <v>48</v>
      </c>
      <c r="E445" s="319" t="s">
        <v>1562</v>
      </c>
      <c r="F445" s="35" t="s">
        <v>2</v>
      </c>
      <c r="G445" s="35">
        <v>1991</v>
      </c>
      <c r="H445" s="36" t="s">
        <v>83</v>
      </c>
      <c r="I445" s="50" t="s">
        <v>0</v>
      </c>
      <c r="J445"/>
      <c r="K445"/>
      <c r="L445"/>
      <c r="M445"/>
      <c r="N445"/>
    </row>
    <row r="446" spans="1:14" s="44" customFormat="1" ht="21.2" customHeight="1">
      <c r="A446" s="472"/>
      <c r="B446" s="55" t="s">
        <v>393</v>
      </c>
      <c r="C446" s="55" t="s">
        <v>392</v>
      </c>
      <c r="D446" s="49" t="s">
        <v>7</v>
      </c>
      <c r="E446" s="319" t="s">
        <v>372</v>
      </c>
      <c r="F446" s="35" t="s">
        <v>2</v>
      </c>
      <c r="G446" s="35">
        <v>1951</v>
      </c>
      <c r="H446" s="36" t="s">
        <v>178</v>
      </c>
      <c r="I446" s="50" t="s">
        <v>0</v>
      </c>
      <c r="J446"/>
      <c r="K446"/>
      <c r="L446"/>
      <c r="M446"/>
      <c r="N446"/>
    </row>
    <row r="447" spans="1:14" s="44" customFormat="1" ht="21.2" customHeight="1">
      <c r="A447" s="472"/>
      <c r="B447" s="55" t="s">
        <v>379</v>
      </c>
      <c r="C447" s="55" t="s">
        <v>60</v>
      </c>
      <c r="D447" s="49" t="s">
        <v>1607</v>
      </c>
      <c r="E447" s="319" t="s">
        <v>399</v>
      </c>
      <c r="F447" s="35" t="s">
        <v>2</v>
      </c>
      <c r="G447" s="35">
        <v>1959</v>
      </c>
      <c r="H447" s="36" t="s">
        <v>83</v>
      </c>
      <c r="I447" s="50" t="s">
        <v>0</v>
      </c>
      <c r="J447"/>
      <c r="K447"/>
      <c r="L447"/>
      <c r="M447"/>
      <c r="N447"/>
    </row>
    <row r="448" spans="1:14" s="44" customFormat="1" ht="21.2" customHeight="1">
      <c r="A448" s="472"/>
      <c r="B448" s="55" t="s">
        <v>427</v>
      </c>
      <c r="C448" s="55" t="s">
        <v>426</v>
      </c>
      <c r="D448" s="49" t="s">
        <v>108</v>
      </c>
      <c r="E448" s="319" t="s">
        <v>399</v>
      </c>
      <c r="F448" s="35" t="s">
        <v>2</v>
      </c>
      <c r="G448" s="35">
        <v>1962</v>
      </c>
      <c r="H448" s="36" t="s">
        <v>178</v>
      </c>
      <c r="I448" s="50" t="s">
        <v>0</v>
      </c>
      <c r="J448"/>
      <c r="K448"/>
      <c r="L448"/>
      <c r="M448"/>
      <c r="N448"/>
    </row>
    <row r="449" spans="1:14" s="44" customFormat="1" ht="21.2" customHeight="1">
      <c r="A449" s="472"/>
      <c r="B449" s="55" t="s">
        <v>386</v>
      </c>
      <c r="C449" s="55" t="s">
        <v>385</v>
      </c>
      <c r="D449" s="49" t="s">
        <v>387</v>
      </c>
      <c r="E449" s="319" t="s">
        <v>380</v>
      </c>
      <c r="F449" s="35" t="s">
        <v>2</v>
      </c>
      <c r="G449" s="35">
        <v>1953</v>
      </c>
      <c r="H449" s="36" t="s">
        <v>1</v>
      </c>
      <c r="I449" s="50" t="s">
        <v>0</v>
      </c>
      <c r="J449"/>
      <c r="K449"/>
      <c r="L449"/>
      <c r="M449"/>
      <c r="N449"/>
    </row>
    <row r="450" spans="1:14" s="44" customFormat="1" ht="21.2" customHeight="1">
      <c r="A450" s="472"/>
      <c r="B450" s="55" t="s">
        <v>386</v>
      </c>
      <c r="C450" s="55" t="s">
        <v>385</v>
      </c>
      <c r="D450" s="49" t="s">
        <v>387</v>
      </c>
      <c r="E450" s="319" t="s">
        <v>380</v>
      </c>
      <c r="F450" s="35" t="s">
        <v>2</v>
      </c>
      <c r="G450" s="35">
        <v>1953</v>
      </c>
      <c r="H450" s="36" t="s">
        <v>83</v>
      </c>
      <c r="I450" s="50" t="s">
        <v>0</v>
      </c>
      <c r="J450"/>
      <c r="K450"/>
      <c r="L450"/>
      <c r="M450"/>
      <c r="N450"/>
    </row>
    <row r="451" spans="1:14" s="44" customFormat="1" ht="21.2" customHeight="1">
      <c r="A451" s="472"/>
      <c r="B451" s="55" t="s">
        <v>398</v>
      </c>
      <c r="C451" s="55" t="s">
        <v>397</v>
      </c>
      <c r="D451" s="49" t="s">
        <v>48</v>
      </c>
      <c r="E451" s="319" t="s">
        <v>372</v>
      </c>
      <c r="F451" s="35" t="s">
        <v>2</v>
      </c>
      <c r="G451" s="35">
        <v>1951</v>
      </c>
      <c r="H451" s="36" t="s">
        <v>213</v>
      </c>
      <c r="I451" s="50" t="s">
        <v>0</v>
      </c>
      <c r="J451"/>
      <c r="K451"/>
      <c r="L451"/>
      <c r="M451"/>
      <c r="N451"/>
    </row>
    <row r="452" spans="1:14" s="44" customFormat="1" ht="21.2" customHeight="1">
      <c r="A452" s="472"/>
      <c r="B452" s="55" t="s">
        <v>1633</v>
      </c>
      <c r="C452" s="55" t="s">
        <v>826</v>
      </c>
      <c r="D452" s="49" t="s">
        <v>48</v>
      </c>
      <c r="E452" s="319" t="s">
        <v>1562</v>
      </c>
      <c r="F452" s="35" t="s">
        <v>2</v>
      </c>
      <c r="G452" s="35">
        <v>1991</v>
      </c>
      <c r="H452" s="36" t="s">
        <v>1</v>
      </c>
      <c r="I452" s="50" t="s">
        <v>0</v>
      </c>
      <c r="J452"/>
      <c r="K452"/>
      <c r="L452"/>
      <c r="M452"/>
      <c r="N452"/>
    </row>
    <row r="453" spans="1:14" s="44" customFormat="1" ht="21.2" customHeight="1">
      <c r="A453" s="472"/>
      <c r="B453" s="55" t="s">
        <v>99</v>
      </c>
      <c r="C453" s="55" t="s">
        <v>91</v>
      </c>
      <c r="D453" s="49" t="s">
        <v>48</v>
      </c>
      <c r="E453" s="319" t="s">
        <v>479</v>
      </c>
      <c r="F453" s="35" t="s">
        <v>2</v>
      </c>
      <c r="G453" s="35">
        <v>1981</v>
      </c>
      <c r="H453" s="36" t="s">
        <v>83</v>
      </c>
      <c r="I453" s="50" t="s">
        <v>0</v>
      </c>
      <c r="J453"/>
      <c r="K453"/>
      <c r="L453"/>
      <c r="M453"/>
      <c r="N453"/>
    </row>
    <row r="454" spans="1:14" s="44" customFormat="1" ht="21.2" customHeight="1">
      <c r="A454" s="472"/>
      <c r="B454" s="54" t="s">
        <v>728</v>
      </c>
      <c r="C454" s="54" t="s">
        <v>1621</v>
      </c>
      <c r="D454" s="45" t="s">
        <v>7</v>
      </c>
      <c r="E454" s="320" t="s">
        <v>216</v>
      </c>
      <c r="F454" s="38" t="s">
        <v>13</v>
      </c>
      <c r="G454" s="38">
        <v>2004</v>
      </c>
      <c r="H454" s="39" t="s">
        <v>218</v>
      </c>
      <c r="I454" s="46" t="s">
        <v>0</v>
      </c>
      <c r="J454"/>
      <c r="K454"/>
      <c r="L454"/>
      <c r="M454"/>
      <c r="N454"/>
    </row>
    <row r="455" spans="1:14" s="44" customFormat="1" ht="21.2" customHeight="1">
      <c r="A455" s="472"/>
      <c r="B455" s="54" t="s">
        <v>1732</v>
      </c>
      <c r="C455" s="54" t="s">
        <v>1733</v>
      </c>
      <c r="D455" s="45" t="s">
        <v>48</v>
      </c>
      <c r="E455" s="320" t="s">
        <v>1562</v>
      </c>
      <c r="F455" s="38" t="s">
        <v>13</v>
      </c>
      <c r="G455" s="38">
        <v>1996</v>
      </c>
      <c r="H455" s="39" t="s">
        <v>218</v>
      </c>
      <c r="I455" s="46" t="s">
        <v>0</v>
      </c>
      <c r="J455"/>
      <c r="K455"/>
      <c r="L455"/>
      <c r="M455"/>
      <c r="N455"/>
    </row>
    <row r="456" spans="1:14" s="44" customFormat="1" ht="21.2" customHeight="1">
      <c r="A456" s="472"/>
      <c r="B456" s="54" t="s">
        <v>22</v>
      </c>
      <c r="C456" s="54" t="s">
        <v>21</v>
      </c>
      <c r="D456" s="45" t="s">
        <v>1607</v>
      </c>
      <c r="E456" s="320" t="s">
        <v>479</v>
      </c>
      <c r="F456" s="38" t="s">
        <v>13</v>
      </c>
      <c r="G456" s="38">
        <v>1975</v>
      </c>
      <c r="H456" s="39" t="s">
        <v>930</v>
      </c>
      <c r="I456" s="46" t="s">
        <v>0</v>
      </c>
      <c r="J456"/>
      <c r="K456"/>
      <c r="L456"/>
      <c r="M456"/>
      <c r="N456"/>
    </row>
    <row r="457" spans="1:14" s="44" customFormat="1" ht="21.2" customHeight="1">
      <c r="A457" s="472"/>
      <c r="B457" s="54" t="s">
        <v>476</v>
      </c>
      <c r="C457" s="54" t="s">
        <v>730</v>
      </c>
      <c r="D457" s="45" t="s">
        <v>7</v>
      </c>
      <c r="E457" s="320" t="s">
        <v>216</v>
      </c>
      <c r="F457" s="38" t="s">
        <v>13</v>
      </c>
      <c r="G457" s="38">
        <v>2004</v>
      </c>
      <c r="H457" s="39" t="s">
        <v>218</v>
      </c>
      <c r="I457" s="46" t="s">
        <v>0</v>
      </c>
      <c r="J457"/>
      <c r="K457"/>
      <c r="L457"/>
      <c r="M457"/>
      <c r="N457"/>
    </row>
    <row r="458" spans="1:14" s="44" customFormat="1" ht="21.2" customHeight="1">
      <c r="A458" s="472"/>
      <c r="B458" s="54" t="s">
        <v>373</v>
      </c>
      <c r="C458" s="54" t="s">
        <v>1512</v>
      </c>
      <c r="D458" s="45" t="s">
        <v>119</v>
      </c>
      <c r="E458" s="320" t="s">
        <v>258</v>
      </c>
      <c r="F458" s="38" t="s">
        <v>13</v>
      </c>
      <c r="G458" s="38">
        <v>2006</v>
      </c>
      <c r="H458" s="39" t="s">
        <v>264</v>
      </c>
      <c r="I458" s="46" t="s">
        <v>0</v>
      </c>
      <c r="J458"/>
      <c r="K458"/>
      <c r="L458"/>
      <c r="M458"/>
      <c r="N458"/>
    </row>
    <row r="459" spans="1:14" s="44" customFormat="1" ht="21.2" customHeight="1">
      <c r="A459" s="472"/>
      <c r="B459" s="54" t="s">
        <v>373</v>
      </c>
      <c r="C459" s="54" t="s">
        <v>1512</v>
      </c>
      <c r="D459" s="45" t="s">
        <v>119</v>
      </c>
      <c r="E459" s="320" t="s">
        <v>258</v>
      </c>
      <c r="F459" s="38" t="s">
        <v>13</v>
      </c>
      <c r="G459" s="38">
        <v>2006</v>
      </c>
      <c r="H459" s="39" t="s">
        <v>285</v>
      </c>
      <c r="I459" s="46" t="s">
        <v>0</v>
      </c>
      <c r="J459"/>
      <c r="K459"/>
      <c r="L459"/>
      <c r="M459"/>
      <c r="N459"/>
    </row>
    <row r="460" spans="1:14" s="44" customFormat="1" ht="21.2" customHeight="1">
      <c r="A460" s="472"/>
      <c r="B460" s="54" t="s">
        <v>46</v>
      </c>
      <c r="C460" s="54" t="s">
        <v>45</v>
      </c>
      <c r="D460" s="45" t="s">
        <v>48</v>
      </c>
      <c r="E460" s="320" t="s">
        <v>1562</v>
      </c>
      <c r="F460" s="38" t="s">
        <v>13</v>
      </c>
      <c r="G460" s="38">
        <v>1991</v>
      </c>
      <c r="H460" s="39" t="s">
        <v>218</v>
      </c>
      <c r="I460" s="46" t="s">
        <v>0</v>
      </c>
      <c r="J460"/>
      <c r="K460"/>
      <c r="L460"/>
      <c r="M460"/>
      <c r="N460"/>
    </row>
    <row r="461" spans="1:14" s="44" customFormat="1" ht="21.2" customHeight="1">
      <c r="A461" s="472"/>
      <c r="B461" s="54" t="s">
        <v>1696</v>
      </c>
      <c r="C461" s="54" t="s">
        <v>1697</v>
      </c>
      <c r="D461" s="45" t="s">
        <v>7</v>
      </c>
      <c r="E461" s="320" t="s">
        <v>479</v>
      </c>
      <c r="F461" s="38" t="s">
        <v>13</v>
      </c>
      <c r="G461" s="38">
        <v>1981</v>
      </c>
      <c r="H461" s="39" t="s">
        <v>38</v>
      </c>
      <c r="I461" s="46" t="s">
        <v>0</v>
      </c>
      <c r="J461"/>
      <c r="K461"/>
      <c r="L461"/>
      <c r="M461"/>
      <c r="N461"/>
    </row>
    <row r="462" spans="1:14" s="44" customFormat="1" ht="21.2" customHeight="1">
      <c r="A462" s="472"/>
      <c r="B462" s="54" t="s">
        <v>267</v>
      </c>
      <c r="C462" s="54" t="s">
        <v>618</v>
      </c>
      <c r="D462" s="45" t="s">
        <v>30</v>
      </c>
      <c r="E462" s="320" t="s">
        <v>216</v>
      </c>
      <c r="F462" s="38" t="s">
        <v>13</v>
      </c>
      <c r="G462" s="38">
        <v>2003</v>
      </c>
      <c r="H462" s="39" t="s">
        <v>747</v>
      </c>
      <c r="I462" s="46" t="s">
        <v>0</v>
      </c>
      <c r="J462"/>
      <c r="K462"/>
      <c r="L462"/>
      <c r="M462"/>
      <c r="N462"/>
    </row>
    <row r="463" spans="1:14" s="44" customFormat="1" ht="21.2" customHeight="1">
      <c r="A463" s="472"/>
      <c r="B463" s="54" t="s">
        <v>1567</v>
      </c>
      <c r="C463" s="54" t="s">
        <v>1568</v>
      </c>
      <c r="D463" s="45" t="s">
        <v>93</v>
      </c>
      <c r="E463" s="320" t="s">
        <v>216</v>
      </c>
      <c r="F463" s="38" t="s">
        <v>13</v>
      </c>
      <c r="G463" s="38">
        <v>2004</v>
      </c>
      <c r="H463" s="39" t="s">
        <v>51</v>
      </c>
      <c r="I463" s="46" t="s">
        <v>0</v>
      </c>
      <c r="J463"/>
      <c r="K463"/>
      <c r="L463"/>
      <c r="M463"/>
      <c r="N463"/>
    </row>
    <row r="464" spans="1:14" s="44" customFormat="1" ht="21.2" customHeight="1">
      <c r="A464" s="472"/>
      <c r="B464" s="54" t="s">
        <v>269</v>
      </c>
      <c r="C464" s="54" t="s">
        <v>268</v>
      </c>
      <c r="D464" s="45" t="s">
        <v>119</v>
      </c>
      <c r="E464" s="320" t="s">
        <v>216</v>
      </c>
      <c r="F464" s="38" t="s">
        <v>13</v>
      </c>
      <c r="G464" s="38">
        <v>2003</v>
      </c>
      <c r="H464" s="39" t="s">
        <v>747</v>
      </c>
      <c r="I464" s="46" t="s">
        <v>0</v>
      </c>
      <c r="J464"/>
      <c r="K464"/>
      <c r="L464"/>
      <c r="M464"/>
      <c r="N464"/>
    </row>
    <row r="465" spans="1:14" s="44" customFormat="1" ht="21.2" customHeight="1">
      <c r="A465" s="472"/>
      <c r="B465" s="54" t="s">
        <v>71</v>
      </c>
      <c r="C465" s="54" t="s">
        <v>1731</v>
      </c>
      <c r="D465" s="45" t="s">
        <v>48</v>
      </c>
      <c r="E465" s="320" t="s">
        <v>1562</v>
      </c>
      <c r="F465" s="38" t="s">
        <v>13</v>
      </c>
      <c r="G465" s="38">
        <v>1994</v>
      </c>
      <c r="H465" s="39" t="s">
        <v>1693</v>
      </c>
      <c r="I465" s="46" t="s">
        <v>0</v>
      </c>
      <c r="J465"/>
      <c r="K465"/>
      <c r="L465"/>
      <c r="M465"/>
      <c r="N465"/>
    </row>
    <row r="466" spans="1:14" s="44" customFormat="1" ht="21.2" customHeight="1">
      <c r="A466" s="472"/>
      <c r="B466" s="54" t="s">
        <v>279</v>
      </c>
      <c r="C466" s="54" t="s">
        <v>14</v>
      </c>
      <c r="D466" s="45" t="s">
        <v>93</v>
      </c>
      <c r="E466" s="320" t="s">
        <v>258</v>
      </c>
      <c r="F466" s="38" t="s">
        <v>13</v>
      </c>
      <c r="G466" s="38">
        <v>2008</v>
      </c>
      <c r="H466" s="39" t="s">
        <v>264</v>
      </c>
      <c r="I466" s="46" t="s">
        <v>0</v>
      </c>
      <c r="J466"/>
      <c r="K466"/>
      <c r="L466"/>
      <c r="M466"/>
      <c r="N466"/>
    </row>
    <row r="467" spans="1:14" s="44" customFormat="1" ht="21.2" customHeight="1">
      <c r="A467" s="472"/>
      <c r="B467" s="54" t="s">
        <v>1605</v>
      </c>
      <c r="C467" s="54" t="s">
        <v>1606</v>
      </c>
      <c r="D467" s="45" t="s">
        <v>48</v>
      </c>
      <c r="E467" s="320" t="s">
        <v>1562</v>
      </c>
      <c r="F467" s="38" t="s">
        <v>13</v>
      </c>
      <c r="G467" s="38">
        <v>1989</v>
      </c>
      <c r="H467" s="39" t="s">
        <v>213</v>
      </c>
      <c r="I467" s="46" t="s">
        <v>0</v>
      </c>
      <c r="J467"/>
      <c r="K467"/>
      <c r="L467"/>
      <c r="M467"/>
      <c r="N467"/>
    </row>
    <row r="468" spans="1:14" s="44" customFormat="1" ht="21.2" customHeight="1">
      <c r="A468" s="472"/>
      <c r="B468" s="54" t="s">
        <v>1729</v>
      </c>
      <c r="C468" s="54" t="s">
        <v>1730</v>
      </c>
      <c r="D468" s="45" t="s">
        <v>48</v>
      </c>
      <c r="E468" s="320" t="s">
        <v>1562</v>
      </c>
      <c r="F468" s="38" t="s">
        <v>13</v>
      </c>
      <c r="G468" s="38">
        <v>1984</v>
      </c>
      <c r="H468" s="39" t="s">
        <v>213</v>
      </c>
      <c r="I468" s="46" t="s">
        <v>0</v>
      </c>
      <c r="J468"/>
      <c r="K468"/>
      <c r="L468"/>
      <c r="M468"/>
      <c r="N468"/>
    </row>
    <row r="469" spans="1:14" s="44" customFormat="1" ht="21.2" customHeight="1">
      <c r="A469" s="472"/>
      <c r="B469" s="54" t="s">
        <v>1551</v>
      </c>
      <c r="C469" s="54" t="s">
        <v>331</v>
      </c>
      <c r="D469" s="45" t="s">
        <v>48</v>
      </c>
      <c r="E469" s="320" t="s">
        <v>1562</v>
      </c>
      <c r="F469" s="38" t="s">
        <v>13</v>
      </c>
      <c r="G469" s="38">
        <v>1995</v>
      </c>
      <c r="H469" s="39" t="s">
        <v>51</v>
      </c>
      <c r="I469" s="46" t="s">
        <v>0</v>
      </c>
      <c r="J469"/>
      <c r="K469"/>
      <c r="L469"/>
      <c r="M469"/>
      <c r="N469"/>
    </row>
    <row r="470" spans="1:14" s="44" customFormat="1" ht="21.2" customHeight="1">
      <c r="A470" s="472"/>
      <c r="B470" s="54" t="s">
        <v>741</v>
      </c>
      <c r="C470" s="54" t="s">
        <v>742</v>
      </c>
      <c r="D470" s="45" t="s">
        <v>7</v>
      </c>
      <c r="E470" s="320" t="s">
        <v>459</v>
      </c>
      <c r="F470" s="38" t="s">
        <v>13</v>
      </c>
      <c r="G470" s="38">
        <v>1975</v>
      </c>
      <c r="H470" s="39" t="s">
        <v>1693</v>
      </c>
      <c r="I470" s="46" t="s">
        <v>0</v>
      </c>
      <c r="J470"/>
      <c r="K470"/>
      <c r="L470"/>
      <c r="M470"/>
      <c r="N470"/>
    </row>
    <row r="471" spans="1:14" s="44" customFormat="1" ht="21.2" customHeight="1">
      <c r="A471" s="472"/>
      <c r="B471" s="54" t="s">
        <v>1610</v>
      </c>
      <c r="C471" s="54" t="s">
        <v>1611</v>
      </c>
      <c r="D471" s="45" t="s">
        <v>108</v>
      </c>
      <c r="E471" s="320" t="s">
        <v>1562</v>
      </c>
      <c r="F471" s="38" t="s">
        <v>13</v>
      </c>
      <c r="G471" s="38">
        <v>1992</v>
      </c>
      <c r="H471" s="39" t="s">
        <v>930</v>
      </c>
      <c r="I471" s="46" t="s">
        <v>0</v>
      </c>
      <c r="J471"/>
      <c r="K471"/>
      <c r="L471"/>
      <c r="M471"/>
      <c r="N471"/>
    </row>
    <row r="472" spans="1:14" s="44" customFormat="1" ht="21.2" customHeight="1">
      <c r="A472" s="473"/>
      <c r="B472" s="54" t="s">
        <v>1747</v>
      </c>
      <c r="C472" s="54" t="s">
        <v>292</v>
      </c>
      <c r="D472" s="45" t="s">
        <v>387</v>
      </c>
      <c r="E472" s="320" t="s">
        <v>1562</v>
      </c>
      <c r="F472" s="38" t="s">
        <v>13</v>
      </c>
      <c r="G472" s="38">
        <v>1991</v>
      </c>
      <c r="H472" s="39" t="s">
        <v>213</v>
      </c>
      <c r="I472" s="46" t="s">
        <v>0</v>
      </c>
      <c r="J472"/>
      <c r="K472"/>
      <c r="L472"/>
      <c r="M472"/>
      <c r="N472"/>
    </row>
    <row r="473" spans="1:14" s="44" customFormat="1" ht="21.2" customHeight="1">
      <c r="B473" s="42"/>
      <c r="C473" s="42"/>
      <c r="D473" s="43"/>
      <c r="E473" s="303"/>
      <c r="F473" s="303"/>
      <c r="G473" s="303"/>
      <c r="H473" s="303"/>
      <c r="I473" s="2"/>
      <c r="J473"/>
      <c r="K473"/>
      <c r="L473"/>
      <c r="M473"/>
      <c r="N473"/>
    </row>
    <row r="474" spans="1:14" s="44" customFormat="1" ht="21.2" customHeight="1">
      <c r="B474" s="42"/>
      <c r="C474" s="42"/>
      <c r="D474" s="43"/>
      <c r="E474" s="303"/>
      <c r="F474" s="303"/>
      <c r="G474" s="303"/>
      <c r="H474" s="303"/>
      <c r="I474" s="2"/>
      <c r="J474"/>
      <c r="K474"/>
      <c r="L474"/>
      <c r="M474"/>
      <c r="N474"/>
    </row>
    <row r="475" spans="1:14" s="44" customFormat="1" ht="21.2" customHeight="1">
      <c r="B475" s="42"/>
      <c r="C475" s="42"/>
      <c r="D475" s="43"/>
      <c r="E475" s="303"/>
      <c r="F475" s="303"/>
      <c r="G475" s="303"/>
      <c r="H475" s="303"/>
      <c r="I475" s="2"/>
      <c r="J475"/>
      <c r="K475"/>
      <c r="L475"/>
      <c r="M475"/>
      <c r="N475"/>
    </row>
    <row r="476" spans="1:14" s="44" customFormat="1" ht="21.2" customHeight="1">
      <c r="B476" s="42"/>
      <c r="C476" s="42"/>
      <c r="D476" s="43"/>
      <c r="E476" s="303"/>
      <c r="F476" s="303"/>
      <c r="G476" s="303"/>
      <c r="H476" s="303"/>
      <c r="I476" s="2"/>
      <c r="J476"/>
      <c r="K476"/>
      <c r="L476"/>
      <c r="M476"/>
      <c r="N476"/>
    </row>
    <row r="477" spans="1:14" s="44" customFormat="1" ht="21.2" customHeight="1">
      <c r="B477" s="42"/>
      <c r="C477" s="42"/>
      <c r="D477" s="43"/>
      <c r="E477" s="303"/>
      <c r="F477" s="303"/>
      <c r="G477" s="303"/>
      <c r="H477" s="303"/>
      <c r="I477" s="2"/>
      <c r="J477"/>
      <c r="K477"/>
      <c r="L477"/>
      <c r="M477"/>
      <c r="N477"/>
    </row>
    <row r="478" spans="1:14" s="44" customFormat="1" ht="21.2" customHeight="1">
      <c r="B478" s="42"/>
      <c r="C478" s="42"/>
      <c r="D478" s="43"/>
      <c r="E478" s="303"/>
      <c r="F478" s="303"/>
      <c r="G478" s="303"/>
      <c r="H478" s="303"/>
      <c r="I478" s="2"/>
      <c r="J478"/>
      <c r="K478"/>
      <c r="L478"/>
      <c r="M478"/>
      <c r="N478"/>
    </row>
    <row r="479" spans="1:14" s="44" customFormat="1" ht="21.2" customHeight="1">
      <c r="B479" s="42"/>
      <c r="C479" s="42"/>
      <c r="D479" s="43"/>
      <c r="E479" s="303"/>
      <c r="F479" s="303"/>
      <c r="G479" s="303"/>
      <c r="H479" s="303"/>
      <c r="I479" s="2"/>
      <c r="J479"/>
      <c r="K479"/>
      <c r="L479"/>
      <c r="M479"/>
      <c r="N479"/>
    </row>
    <row r="480" spans="1:14" s="44" customFormat="1" ht="21.2" customHeight="1">
      <c r="B480" s="42"/>
      <c r="C480" s="42"/>
      <c r="D480" s="43"/>
      <c r="E480" s="303"/>
      <c r="F480" s="303"/>
      <c r="G480" s="303"/>
      <c r="H480" s="303"/>
      <c r="I480" s="2"/>
      <c r="J480"/>
      <c r="K480"/>
      <c r="L480"/>
      <c r="M480"/>
      <c r="N480"/>
    </row>
    <row r="481" spans="2:14" s="44" customFormat="1" ht="21.2" customHeight="1">
      <c r="B481" s="42"/>
      <c r="C481" s="42"/>
      <c r="D481" s="43"/>
      <c r="E481" s="303"/>
      <c r="F481" s="303"/>
      <c r="G481" s="303"/>
      <c r="H481" s="303"/>
      <c r="I481" s="2"/>
      <c r="J481"/>
      <c r="K481"/>
      <c r="L481"/>
      <c r="M481"/>
      <c r="N481"/>
    </row>
    <row r="482" spans="2:14" s="44" customFormat="1" ht="21.2" customHeight="1">
      <c r="B482" s="42"/>
      <c r="C482" s="42"/>
      <c r="D482" s="43"/>
      <c r="E482" s="303"/>
      <c r="F482" s="303"/>
      <c r="G482" s="303"/>
      <c r="H482" s="303"/>
      <c r="I482" s="2"/>
      <c r="J482"/>
      <c r="K482"/>
      <c r="L482"/>
      <c r="M482"/>
      <c r="N482"/>
    </row>
    <row r="483" spans="2:14" s="44" customFormat="1" ht="21.2" customHeight="1">
      <c r="B483" s="42"/>
      <c r="C483" s="42"/>
      <c r="D483" s="43"/>
      <c r="E483" s="303"/>
      <c r="F483" s="303"/>
      <c r="G483" s="303"/>
      <c r="H483" s="303"/>
      <c r="I483" s="2"/>
      <c r="J483"/>
      <c r="K483"/>
      <c r="L483"/>
      <c r="M483"/>
      <c r="N483"/>
    </row>
    <row r="484" spans="2:14" s="44" customFormat="1" ht="21.2" customHeight="1">
      <c r="B484" s="42"/>
      <c r="C484" s="42"/>
      <c r="D484" s="43"/>
      <c r="E484" s="303"/>
      <c r="F484" s="303"/>
      <c r="G484" s="303"/>
      <c r="H484" s="303"/>
      <c r="I484" s="2"/>
      <c r="J484"/>
      <c r="K484"/>
      <c r="L484"/>
      <c r="M484"/>
      <c r="N484"/>
    </row>
    <row r="485" spans="2:14" s="44" customFormat="1" ht="21.2" customHeight="1">
      <c r="B485" s="42"/>
      <c r="C485" s="42"/>
      <c r="D485" s="43"/>
      <c r="E485" s="303"/>
      <c r="F485" s="303"/>
      <c r="G485" s="303"/>
      <c r="H485" s="303"/>
      <c r="I485" s="2"/>
      <c r="J485"/>
      <c r="K485"/>
      <c r="L485"/>
      <c r="M485"/>
      <c r="N485"/>
    </row>
    <row r="486" spans="2:14" s="44" customFormat="1" ht="21.2" customHeight="1">
      <c r="B486" s="42"/>
      <c r="C486" s="42"/>
      <c r="D486" s="43"/>
      <c r="E486" s="303"/>
      <c r="F486" s="303"/>
      <c r="G486" s="303"/>
      <c r="H486" s="303"/>
      <c r="I486" s="2"/>
      <c r="J486"/>
      <c r="K486"/>
      <c r="L486"/>
      <c r="M486"/>
      <c r="N486"/>
    </row>
    <row r="487" spans="2:14" s="44" customFormat="1" ht="21.2" customHeight="1">
      <c r="B487" s="42"/>
      <c r="C487" s="42"/>
      <c r="D487" s="43"/>
      <c r="E487" s="303"/>
      <c r="F487" s="303"/>
      <c r="G487" s="303"/>
      <c r="H487" s="303"/>
      <c r="I487" s="2"/>
      <c r="J487"/>
      <c r="K487"/>
      <c r="L487"/>
      <c r="M487"/>
      <c r="N487"/>
    </row>
    <row r="488" spans="2:14" s="44" customFormat="1" ht="21.2" customHeight="1">
      <c r="B488" s="42"/>
      <c r="C488" s="42"/>
      <c r="D488" s="43"/>
      <c r="E488" s="303"/>
      <c r="F488" s="303"/>
      <c r="G488" s="303"/>
      <c r="H488" s="303"/>
      <c r="I488" s="2"/>
      <c r="J488"/>
      <c r="K488"/>
      <c r="L488"/>
      <c r="M488"/>
      <c r="N488"/>
    </row>
    <row r="489" spans="2:14" s="44" customFormat="1" ht="21.2" customHeight="1">
      <c r="B489" s="42"/>
      <c r="C489" s="42"/>
      <c r="D489" s="43"/>
      <c r="E489" s="303"/>
      <c r="F489" s="303"/>
      <c r="G489" s="303"/>
      <c r="H489" s="303"/>
      <c r="I489" s="2"/>
      <c r="J489"/>
      <c r="K489"/>
      <c r="L489"/>
      <c r="M489"/>
      <c r="N489"/>
    </row>
    <row r="490" spans="2:14" s="44" customFormat="1" ht="21.2" customHeight="1">
      <c r="B490" s="42"/>
      <c r="C490" s="42"/>
      <c r="D490" s="43"/>
      <c r="E490" s="303"/>
      <c r="F490" s="303"/>
      <c r="G490" s="303"/>
      <c r="H490" s="303"/>
      <c r="I490" s="2"/>
      <c r="J490"/>
      <c r="K490"/>
      <c r="L490"/>
      <c r="M490"/>
      <c r="N490"/>
    </row>
    <row r="491" spans="2:14" s="44" customFormat="1" ht="21.2" customHeight="1">
      <c r="B491" s="42"/>
      <c r="C491" s="42"/>
      <c r="D491" s="43"/>
      <c r="E491" s="303"/>
      <c r="F491" s="303"/>
      <c r="G491" s="303"/>
      <c r="H491" s="303"/>
      <c r="I491" s="2"/>
      <c r="J491"/>
      <c r="K491"/>
      <c r="L491"/>
      <c r="M491"/>
      <c r="N491"/>
    </row>
    <row r="492" spans="2:14" s="44" customFormat="1" ht="21.2" customHeight="1">
      <c r="B492" s="42"/>
      <c r="C492" s="42"/>
      <c r="D492" s="43"/>
      <c r="E492" s="303"/>
      <c r="F492" s="303"/>
      <c r="G492" s="303"/>
      <c r="H492" s="303"/>
      <c r="I492" s="2"/>
      <c r="J492"/>
      <c r="K492"/>
      <c r="L492"/>
      <c r="M492"/>
      <c r="N492"/>
    </row>
    <row r="493" spans="2:14" s="44" customFormat="1" ht="21.2" customHeight="1">
      <c r="B493" s="42"/>
      <c r="C493" s="42"/>
      <c r="D493" s="43"/>
      <c r="E493" s="303"/>
      <c r="F493" s="303"/>
      <c r="G493" s="303"/>
      <c r="H493" s="303"/>
      <c r="I493" s="2"/>
      <c r="J493"/>
      <c r="K493"/>
      <c r="L493"/>
      <c r="M493"/>
      <c r="N493"/>
    </row>
    <row r="494" spans="2:14" s="44" customFormat="1" ht="21.2" customHeight="1">
      <c r="B494" s="42"/>
      <c r="C494" s="42"/>
      <c r="D494" s="43"/>
      <c r="E494" s="303"/>
      <c r="F494" s="303"/>
      <c r="G494" s="303"/>
      <c r="H494" s="303"/>
      <c r="I494" s="2"/>
      <c r="J494"/>
      <c r="K494"/>
      <c r="L494"/>
      <c r="M494"/>
      <c r="N494"/>
    </row>
    <row r="495" spans="2:14" s="44" customFormat="1" ht="21.2" customHeight="1">
      <c r="B495" s="42"/>
      <c r="C495" s="42"/>
      <c r="D495" s="43"/>
      <c r="E495" s="303"/>
      <c r="F495" s="303"/>
      <c r="G495" s="303"/>
      <c r="H495" s="303"/>
      <c r="I495" s="2"/>
      <c r="J495"/>
      <c r="K495"/>
      <c r="L495"/>
      <c r="M495"/>
      <c r="N495"/>
    </row>
    <row r="496" spans="2:14" s="44" customFormat="1" ht="21.2" customHeight="1">
      <c r="B496" s="42"/>
      <c r="C496" s="42"/>
      <c r="D496" s="43"/>
      <c r="E496" s="303"/>
      <c r="F496" s="303"/>
      <c r="G496" s="303"/>
      <c r="H496" s="303"/>
      <c r="I496" s="2"/>
      <c r="J496"/>
      <c r="K496"/>
      <c r="L496"/>
      <c r="M496"/>
      <c r="N496"/>
    </row>
    <row r="497" spans="2:14" s="44" customFormat="1" ht="21.2" customHeight="1">
      <c r="B497" s="42"/>
      <c r="C497" s="42"/>
      <c r="D497" s="43"/>
      <c r="E497" s="303"/>
      <c r="F497" s="303"/>
      <c r="G497" s="303"/>
      <c r="H497" s="303"/>
      <c r="I497" s="2"/>
      <c r="J497"/>
      <c r="K497"/>
      <c r="L497"/>
      <c r="M497"/>
      <c r="N497"/>
    </row>
    <row r="498" spans="2:14" s="44" customFormat="1" ht="21.2" customHeight="1">
      <c r="B498" s="42"/>
      <c r="C498" s="42"/>
      <c r="D498" s="43"/>
      <c r="E498" s="303"/>
      <c r="F498" s="303"/>
      <c r="G498" s="303"/>
      <c r="H498" s="303"/>
      <c r="I498" s="2"/>
      <c r="J498"/>
      <c r="K498"/>
      <c r="L498"/>
      <c r="M498"/>
      <c r="N498"/>
    </row>
    <row r="499" spans="2:14" s="44" customFormat="1" ht="21.2" customHeight="1">
      <c r="B499" s="42"/>
      <c r="C499" s="42"/>
      <c r="D499" s="43"/>
      <c r="E499" s="303"/>
      <c r="F499" s="303"/>
      <c r="G499" s="303"/>
      <c r="H499" s="303"/>
      <c r="I499" s="2"/>
      <c r="J499"/>
      <c r="K499"/>
      <c r="L499"/>
      <c r="M499"/>
      <c r="N499"/>
    </row>
    <row r="500" spans="2:14" s="44" customFormat="1" ht="21.2" customHeight="1">
      <c r="B500" s="42"/>
      <c r="C500" s="42"/>
      <c r="D500" s="43"/>
      <c r="E500" s="303"/>
      <c r="F500" s="303"/>
      <c r="G500" s="303"/>
      <c r="H500" s="303"/>
      <c r="I500" s="2"/>
      <c r="J500"/>
      <c r="K500"/>
      <c r="L500"/>
      <c r="M500"/>
      <c r="N500"/>
    </row>
    <row r="501" spans="2:14" s="44" customFormat="1" ht="21.2" customHeight="1">
      <c r="B501" s="42"/>
      <c r="C501" s="42"/>
      <c r="D501" s="43"/>
      <c r="E501" s="303"/>
      <c r="F501" s="303"/>
      <c r="G501" s="303"/>
      <c r="H501" s="303"/>
      <c r="I501" s="2"/>
      <c r="J501"/>
      <c r="K501"/>
      <c r="L501"/>
      <c r="M501"/>
      <c r="N501"/>
    </row>
    <row r="502" spans="2:14" s="44" customFormat="1" ht="21.2" customHeight="1">
      <c r="B502" s="42"/>
      <c r="C502" s="42"/>
      <c r="D502" s="43"/>
      <c r="E502" s="303"/>
      <c r="F502" s="303"/>
      <c r="G502" s="303"/>
      <c r="H502" s="303"/>
      <c r="I502" s="2"/>
      <c r="J502"/>
      <c r="K502"/>
      <c r="L502"/>
      <c r="M502"/>
      <c r="N502"/>
    </row>
    <row r="503" spans="2:14" s="44" customFormat="1" ht="21.2" customHeight="1">
      <c r="B503" s="42"/>
      <c r="C503" s="42"/>
      <c r="D503" s="43"/>
      <c r="E503" s="303"/>
      <c r="F503" s="303"/>
      <c r="G503" s="303"/>
      <c r="H503" s="303"/>
      <c r="I503" s="2"/>
      <c r="J503"/>
      <c r="K503"/>
      <c r="L503"/>
      <c r="M503"/>
      <c r="N503"/>
    </row>
    <row r="504" spans="2:14" s="44" customFormat="1" ht="21.2" customHeight="1">
      <c r="B504" s="42"/>
      <c r="C504" s="42"/>
      <c r="D504" s="43"/>
      <c r="E504" s="303"/>
      <c r="F504" s="303"/>
      <c r="G504" s="303"/>
      <c r="H504" s="303"/>
      <c r="I504" s="2"/>
      <c r="J504"/>
      <c r="K504"/>
      <c r="L504"/>
      <c r="M504"/>
      <c r="N504"/>
    </row>
    <row r="505" spans="2:14" s="44" customFormat="1" ht="21.2" customHeight="1">
      <c r="B505" s="42"/>
      <c r="C505" s="42"/>
      <c r="D505" s="43"/>
      <c r="E505" s="303"/>
      <c r="F505" s="303"/>
      <c r="G505" s="303"/>
      <c r="H505" s="303"/>
      <c r="I505" s="2"/>
      <c r="J505"/>
      <c r="K505"/>
      <c r="L505"/>
      <c r="M505"/>
      <c r="N505"/>
    </row>
    <row r="506" spans="2:14" s="44" customFormat="1" ht="21.2" customHeight="1">
      <c r="B506" s="42"/>
      <c r="C506" s="42"/>
      <c r="D506" s="43"/>
      <c r="E506" s="303"/>
      <c r="F506" s="303"/>
      <c r="G506" s="303"/>
      <c r="H506" s="303"/>
      <c r="I506" s="2"/>
      <c r="J506"/>
      <c r="K506"/>
      <c r="L506"/>
      <c r="M506"/>
      <c r="N506"/>
    </row>
    <row r="507" spans="2:14" s="44" customFormat="1" ht="21.2" customHeight="1">
      <c r="B507" s="42"/>
      <c r="C507" s="42"/>
      <c r="D507" s="43"/>
      <c r="E507" s="303"/>
      <c r="F507" s="303"/>
      <c r="G507" s="303"/>
      <c r="H507" s="303"/>
      <c r="I507" s="2"/>
      <c r="J507"/>
      <c r="K507"/>
      <c r="L507"/>
      <c r="M507"/>
      <c r="N507"/>
    </row>
    <row r="508" spans="2:14" s="44" customFormat="1" ht="21.2" customHeight="1">
      <c r="B508" s="42"/>
      <c r="C508" s="42"/>
      <c r="D508" s="43"/>
      <c r="E508" s="303"/>
      <c r="F508" s="303"/>
      <c r="G508" s="303"/>
      <c r="H508" s="303"/>
      <c r="I508" s="2"/>
      <c r="J508"/>
      <c r="K508"/>
      <c r="L508"/>
      <c r="M508"/>
      <c r="N508"/>
    </row>
    <row r="509" spans="2:14" s="44" customFormat="1" ht="21.2" customHeight="1">
      <c r="B509" s="42"/>
      <c r="C509" s="42"/>
      <c r="D509" s="43"/>
      <c r="E509" s="303"/>
      <c r="F509" s="303"/>
      <c r="G509" s="303"/>
      <c r="H509" s="303"/>
      <c r="I509" s="2"/>
      <c r="J509"/>
      <c r="K509"/>
      <c r="L509"/>
      <c r="M509"/>
      <c r="N509"/>
    </row>
    <row r="510" spans="2:14" s="44" customFormat="1" ht="21.2" customHeight="1">
      <c r="B510" s="42"/>
      <c r="C510" s="42"/>
      <c r="D510" s="43"/>
      <c r="E510" s="303"/>
      <c r="F510" s="303"/>
      <c r="G510" s="303"/>
      <c r="H510" s="303"/>
      <c r="I510" s="2"/>
      <c r="J510"/>
      <c r="K510"/>
      <c r="L510"/>
      <c r="M510"/>
      <c r="N510"/>
    </row>
    <row r="511" spans="2:14" s="44" customFormat="1" ht="21.2" customHeight="1">
      <c r="B511" s="42"/>
      <c r="C511" s="42"/>
      <c r="D511" s="43"/>
      <c r="E511" s="303"/>
      <c r="F511" s="303"/>
      <c r="G511" s="303"/>
      <c r="H511" s="303"/>
      <c r="I511" s="2"/>
      <c r="J511"/>
      <c r="K511"/>
      <c r="L511"/>
      <c r="M511"/>
      <c r="N511"/>
    </row>
    <row r="512" spans="2:14" s="44" customFormat="1" ht="21.2" customHeight="1">
      <c r="B512" s="42"/>
      <c r="C512" s="42"/>
      <c r="D512" s="43"/>
      <c r="E512" s="303"/>
      <c r="F512" s="303"/>
      <c r="G512" s="303"/>
      <c r="H512" s="303"/>
      <c r="I512" s="2"/>
      <c r="J512"/>
      <c r="K512"/>
      <c r="L512"/>
      <c r="M512"/>
      <c r="N512"/>
    </row>
    <row r="513" spans="2:14" s="44" customFormat="1" ht="21.2" customHeight="1">
      <c r="B513" s="42"/>
      <c r="C513" s="42"/>
      <c r="D513" s="43"/>
      <c r="E513" s="303"/>
      <c r="F513" s="303"/>
      <c r="G513" s="303"/>
      <c r="H513" s="303"/>
      <c r="I513" s="2"/>
      <c r="J513"/>
      <c r="K513"/>
      <c r="L513"/>
      <c r="M513"/>
      <c r="N513"/>
    </row>
    <row r="514" spans="2:14" s="44" customFormat="1" ht="21.2" customHeight="1">
      <c r="B514" s="42"/>
      <c r="C514" s="42"/>
      <c r="D514" s="43"/>
      <c r="E514" s="303"/>
      <c r="F514" s="303"/>
      <c r="G514" s="303"/>
      <c r="H514" s="303"/>
      <c r="I514" s="2"/>
      <c r="J514"/>
      <c r="K514"/>
      <c r="L514"/>
      <c r="M514"/>
      <c r="N514"/>
    </row>
    <row r="515" spans="2:14" s="44" customFormat="1" ht="21.2" customHeight="1">
      <c r="B515" s="42"/>
      <c r="C515" s="42"/>
      <c r="D515" s="43"/>
      <c r="E515" s="303"/>
      <c r="F515" s="303"/>
      <c r="G515" s="303"/>
      <c r="H515" s="303"/>
      <c r="I515" s="2"/>
      <c r="J515"/>
      <c r="K515"/>
      <c r="L515"/>
      <c r="M515"/>
      <c r="N515"/>
    </row>
    <row r="516" spans="2:14" s="44" customFormat="1" ht="21.2" customHeight="1">
      <c r="B516" s="42"/>
      <c r="C516" s="42"/>
      <c r="D516" s="43"/>
      <c r="E516" s="303"/>
      <c r="F516" s="303"/>
      <c r="G516" s="303"/>
      <c r="H516" s="303"/>
      <c r="I516" s="2"/>
      <c r="J516"/>
      <c r="K516"/>
      <c r="L516"/>
      <c r="M516"/>
      <c r="N516"/>
    </row>
    <row r="517" spans="2:14" s="44" customFormat="1" ht="21.2" customHeight="1">
      <c r="B517" s="42"/>
      <c r="C517" s="42"/>
      <c r="D517" s="43"/>
      <c r="E517" s="303"/>
      <c r="F517" s="303"/>
      <c r="G517" s="303"/>
      <c r="H517" s="303"/>
      <c r="I517" s="2"/>
      <c r="J517"/>
      <c r="K517"/>
      <c r="L517"/>
      <c r="M517"/>
      <c r="N517"/>
    </row>
    <row r="518" spans="2:14" s="44" customFormat="1" ht="21.2" customHeight="1">
      <c r="B518" s="42"/>
      <c r="C518" s="42"/>
      <c r="D518" s="43"/>
      <c r="E518" s="303"/>
      <c r="F518" s="303"/>
      <c r="G518" s="303"/>
      <c r="H518" s="303"/>
      <c r="I518" s="2"/>
      <c r="J518"/>
      <c r="K518"/>
      <c r="L518"/>
      <c r="M518"/>
      <c r="N518"/>
    </row>
    <row r="519" spans="2:14" s="44" customFormat="1" ht="21.2" customHeight="1">
      <c r="B519" s="42"/>
      <c r="C519" s="42"/>
      <c r="D519" s="43"/>
      <c r="E519" s="303"/>
      <c r="F519" s="303"/>
      <c r="G519" s="303"/>
      <c r="H519" s="303"/>
      <c r="I519" s="2"/>
      <c r="J519"/>
      <c r="K519"/>
      <c r="L519"/>
      <c r="M519"/>
      <c r="N519"/>
    </row>
    <row r="520" spans="2:14" s="44" customFormat="1" ht="21.2" customHeight="1">
      <c r="B520" s="42"/>
      <c r="C520" s="42"/>
      <c r="D520" s="43"/>
      <c r="E520" s="303"/>
      <c r="F520" s="303"/>
      <c r="G520" s="303"/>
      <c r="H520" s="303"/>
      <c r="I520" s="2"/>
      <c r="J520"/>
      <c r="K520"/>
      <c r="L520"/>
      <c r="M520"/>
      <c r="N520"/>
    </row>
    <row r="521" spans="2:14" s="44" customFormat="1" ht="21.2" customHeight="1">
      <c r="B521" s="42"/>
      <c r="C521" s="42"/>
      <c r="D521" s="43"/>
      <c r="E521" s="303"/>
      <c r="F521" s="303"/>
      <c r="G521" s="303"/>
      <c r="H521" s="303"/>
      <c r="I521" s="2"/>
      <c r="J521"/>
      <c r="K521"/>
      <c r="L521"/>
      <c r="M521"/>
      <c r="N521"/>
    </row>
    <row r="522" spans="2:14" s="44" customFormat="1" ht="21.2" customHeight="1">
      <c r="B522" s="42"/>
      <c r="C522" s="42"/>
      <c r="D522" s="43"/>
      <c r="E522" s="303"/>
      <c r="F522" s="303"/>
      <c r="G522" s="303"/>
      <c r="H522" s="303"/>
      <c r="I522" s="2"/>
      <c r="J522"/>
      <c r="K522"/>
      <c r="L522"/>
      <c r="M522"/>
      <c r="N522"/>
    </row>
    <row r="523" spans="2:14" s="44" customFormat="1" ht="21.2" customHeight="1">
      <c r="B523" s="42"/>
      <c r="C523" s="42"/>
      <c r="D523" s="43"/>
      <c r="E523" s="303"/>
      <c r="F523" s="303"/>
      <c r="G523" s="303"/>
      <c r="H523" s="303"/>
      <c r="I523" s="2"/>
      <c r="J523"/>
      <c r="K523"/>
      <c r="L523"/>
      <c r="M523"/>
      <c r="N523"/>
    </row>
    <row r="524" spans="2:14" s="44" customFormat="1" ht="21.2" customHeight="1">
      <c r="B524" s="42"/>
      <c r="C524" s="42"/>
      <c r="D524" s="43"/>
      <c r="E524" s="303"/>
      <c r="F524" s="303"/>
      <c r="G524" s="303"/>
      <c r="H524" s="303"/>
      <c r="I524" s="2"/>
      <c r="J524"/>
      <c r="K524"/>
      <c r="L524"/>
      <c r="M524"/>
      <c r="N524"/>
    </row>
    <row r="525" spans="2:14" s="44" customFormat="1" ht="21.2" customHeight="1">
      <c r="B525" s="42"/>
      <c r="C525" s="42"/>
      <c r="D525" s="43"/>
      <c r="E525" s="303"/>
      <c r="F525" s="303"/>
      <c r="G525" s="303"/>
      <c r="H525" s="303"/>
      <c r="I525" s="2"/>
      <c r="J525"/>
      <c r="K525"/>
      <c r="L525"/>
      <c r="M525"/>
      <c r="N525"/>
    </row>
    <row r="526" spans="2:14" s="44" customFormat="1" ht="21.2" customHeight="1">
      <c r="B526" s="42"/>
      <c r="C526" s="42"/>
      <c r="D526" s="43"/>
      <c r="E526" s="303"/>
      <c r="F526" s="303"/>
      <c r="G526" s="303"/>
      <c r="H526" s="303"/>
      <c r="I526" s="2"/>
      <c r="J526"/>
      <c r="K526"/>
      <c r="L526"/>
      <c r="M526"/>
      <c r="N526"/>
    </row>
    <row r="527" spans="2:14" s="44" customFormat="1" ht="21.2" customHeight="1">
      <c r="B527" s="42"/>
      <c r="C527" s="42"/>
      <c r="D527" s="43"/>
      <c r="E527" s="303"/>
      <c r="F527" s="303"/>
      <c r="G527" s="303"/>
      <c r="H527" s="303"/>
      <c r="I527" s="2"/>
      <c r="J527"/>
      <c r="K527"/>
      <c r="L527"/>
      <c r="M527"/>
      <c r="N527"/>
    </row>
    <row r="528" spans="2:14" s="44" customFormat="1" ht="21.2" customHeight="1">
      <c r="B528" s="42"/>
      <c r="C528" s="42"/>
      <c r="D528" s="43"/>
      <c r="E528" s="303"/>
      <c r="F528" s="303"/>
      <c r="G528" s="303"/>
      <c r="H528" s="303"/>
      <c r="I528" s="2"/>
      <c r="J528"/>
      <c r="K528"/>
      <c r="L528"/>
      <c r="M528"/>
      <c r="N528"/>
    </row>
    <row r="529" spans="2:14" s="44" customFormat="1" ht="21.2" customHeight="1">
      <c r="B529" s="42"/>
      <c r="C529" s="42"/>
      <c r="D529" s="43"/>
      <c r="E529" s="303"/>
      <c r="F529" s="303"/>
      <c r="G529" s="303"/>
      <c r="H529" s="303"/>
      <c r="I529" s="2"/>
      <c r="J529"/>
      <c r="K529"/>
      <c r="L529"/>
      <c r="M529"/>
      <c r="N529"/>
    </row>
    <row r="530" spans="2:14" s="44" customFormat="1" ht="21.2" customHeight="1">
      <c r="B530" s="42"/>
      <c r="C530" s="42"/>
      <c r="D530" s="43"/>
      <c r="E530" s="303"/>
      <c r="F530" s="303"/>
      <c r="G530" s="303"/>
      <c r="H530" s="303"/>
      <c r="I530" s="2"/>
      <c r="J530"/>
      <c r="K530"/>
      <c r="L530"/>
      <c r="M530"/>
      <c r="N530"/>
    </row>
    <row r="531" spans="2:14" s="44" customFormat="1" ht="21.2" customHeight="1">
      <c r="B531" s="42"/>
      <c r="C531" s="42"/>
      <c r="D531" s="43"/>
      <c r="E531" s="303"/>
      <c r="F531" s="303"/>
      <c r="G531" s="303"/>
      <c r="H531" s="303"/>
      <c r="I531" s="2"/>
      <c r="J531"/>
      <c r="K531"/>
      <c r="L531"/>
      <c r="M531"/>
      <c r="N531"/>
    </row>
    <row r="532" spans="2:14" s="44" customFormat="1" ht="21.2" customHeight="1">
      <c r="B532" s="42"/>
      <c r="C532" s="42"/>
      <c r="D532" s="43"/>
      <c r="E532" s="303"/>
      <c r="F532" s="303"/>
      <c r="G532" s="303"/>
      <c r="H532" s="303"/>
      <c r="I532" s="2"/>
      <c r="J532"/>
      <c r="K532"/>
      <c r="L532"/>
      <c r="M532"/>
      <c r="N532"/>
    </row>
    <row r="533" spans="2:14" s="44" customFormat="1" ht="21.2" customHeight="1">
      <c r="B533" s="42"/>
      <c r="C533" s="42"/>
      <c r="D533" s="43"/>
      <c r="E533" s="303"/>
      <c r="F533" s="303"/>
      <c r="G533" s="303"/>
      <c r="H533" s="303"/>
      <c r="I533" s="2"/>
      <c r="J533"/>
      <c r="K533"/>
      <c r="L533"/>
      <c r="M533"/>
      <c r="N533"/>
    </row>
    <row r="534" spans="2:14" s="44" customFormat="1" ht="21.2" customHeight="1">
      <c r="B534" s="42"/>
      <c r="C534" s="42"/>
      <c r="D534" s="43"/>
      <c r="E534" s="303"/>
      <c r="F534" s="303"/>
      <c r="G534" s="303"/>
      <c r="H534" s="303"/>
      <c r="I534" s="2"/>
      <c r="J534"/>
      <c r="K534"/>
      <c r="L534"/>
      <c r="M534"/>
      <c r="N534"/>
    </row>
    <row r="535" spans="2:14" s="44" customFormat="1" ht="21.2" customHeight="1">
      <c r="B535" s="42"/>
      <c r="C535" s="42"/>
      <c r="D535" s="43"/>
      <c r="E535" s="303"/>
      <c r="F535" s="303"/>
      <c r="G535" s="303"/>
      <c r="H535" s="303"/>
      <c r="I535" s="2"/>
      <c r="J535"/>
      <c r="K535"/>
      <c r="L535"/>
      <c r="M535"/>
      <c r="N535"/>
    </row>
    <row r="536" spans="2:14" s="44" customFormat="1" ht="21.2" customHeight="1">
      <c r="B536" s="42"/>
      <c r="C536" s="42"/>
      <c r="D536" s="43"/>
      <c r="E536" s="303"/>
      <c r="F536" s="303"/>
      <c r="G536" s="303"/>
      <c r="H536" s="303"/>
      <c r="I536" s="2"/>
      <c r="J536"/>
      <c r="K536"/>
      <c r="L536"/>
      <c r="M536"/>
      <c r="N536"/>
    </row>
    <row r="537" spans="2:14" s="44" customFormat="1" ht="21.2" customHeight="1">
      <c r="B537" s="42"/>
      <c r="C537" s="42"/>
      <c r="D537" s="43"/>
      <c r="E537" s="303"/>
      <c r="F537" s="303"/>
      <c r="G537" s="303"/>
      <c r="H537" s="303"/>
      <c r="I537" s="2"/>
      <c r="J537"/>
      <c r="K537"/>
      <c r="L537"/>
      <c r="M537"/>
      <c r="N537"/>
    </row>
    <row r="538" spans="2:14" s="44" customFormat="1" ht="21.2" customHeight="1">
      <c r="B538" s="42"/>
      <c r="C538" s="42"/>
      <c r="D538" s="43"/>
      <c r="E538" s="303"/>
      <c r="F538" s="303"/>
      <c r="G538" s="303"/>
      <c r="H538" s="303"/>
      <c r="I538" s="2"/>
      <c r="J538"/>
      <c r="K538"/>
      <c r="L538"/>
      <c r="M538"/>
      <c r="N538"/>
    </row>
    <row r="539" spans="2:14" s="44" customFormat="1" ht="21.2" customHeight="1">
      <c r="B539" s="42"/>
      <c r="C539" s="42"/>
      <c r="D539" s="43"/>
      <c r="E539" s="303"/>
      <c r="F539" s="303"/>
      <c r="G539" s="303"/>
      <c r="H539" s="303"/>
      <c r="I539" s="2"/>
      <c r="J539"/>
      <c r="K539"/>
      <c r="L539"/>
      <c r="M539"/>
      <c r="N539"/>
    </row>
    <row r="540" spans="2:14" s="44" customFormat="1" ht="21.2" customHeight="1">
      <c r="B540" s="42"/>
      <c r="C540" s="42"/>
      <c r="D540" s="43"/>
      <c r="E540" s="303"/>
      <c r="F540" s="303"/>
      <c r="G540" s="303"/>
      <c r="H540" s="303"/>
      <c r="I540" s="2"/>
      <c r="J540"/>
      <c r="K540"/>
      <c r="L540"/>
      <c r="M540"/>
      <c r="N540"/>
    </row>
    <row r="541" spans="2:14" s="44" customFormat="1" ht="21.2" customHeight="1">
      <c r="B541" s="42"/>
      <c r="C541" s="42"/>
      <c r="D541" s="43"/>
      <c r="E541" s="303"/>
      <c r="F541" s="303"/>
      <c r="G541" s="303"/>
      <c r="H541" s="303"/>
      <c r="I541" s="2"/>
      <c r="J541"/>
      <c r="K541"/>
      <c r="L541"/>
      <c r="M541"/>
      <c r="N541"/>
    </row>
    <row r="542" spans="2:14" s="44" customFormat="1" ht="21.2" customHeight="1">
      <c r="B542" s="42"/>
      <c r="C542" s="42"/>
      <c r="D542" s="43"/>
      <c r="E542" s="303"/>
      <c r="F542" s="303"/>
      <c r="G542" s="303"/>
      <c r="H542" s="303"/>
      <c r="I542" s="2"/>
      <c r="J542"/>
      <c r="K542"/>
      <c r="L542"/>
      <c r="M542"/>
      <c r="N542"/>
    </row>
    <row r="543" spans="2:14" s="44" customFormat="1" ht="21.2" customHeight="1">
      <c r="B543" s="42"/>
      <c r="C543" s="42"/>
      <c r="D543" s="43"/>
      <c r="E543" s="303"/>
      <c r="F543" s="303"/>
      <c r="G543" s="303"/>
      <c r="H543" s="303"/>
      <c r="I543" s="2"/>
      <c r="J543"/>
      <c r="K543"/>
      <c r="L543"/>
      <c r="M543"/>
      <c r="N543"/>
    </row>
    <row r="544" spans="2:14" s="44" customFormat="1" ht="21.2" customHeight="1">
      <c r="B544" s="42"/>
      <c r="C544" s="42"/>
      <c r="D544" s="43"/>
      <c r="E544" s="303"/>
      <c r="F544" s="303"/>
      <c r="G544" s="303"/>
      <c r="H544" s="303"/>
      <c r="I544" s="2"/>
      <c r="J544"/>
      <c r="K544"/>
      <c r="L544"/>
      <c r="M544"/>
      <c r="N544"/>
    </row>
    <row r="545" spans="2:14" s="44" customFormat="1" ht="21.2" customHeight="1">
      <c r="B545" s="42"/>
      <c r="C545" s="42"/>
      <c r="D545" s="43"/>
      <c r="E545" s="303"/>
      <c r="F545" s="303"/>
      <c r="G545" s="303"/>
      <c r="H545" s="303"/>
      <c r="I545" s="2"/>
      <c r="J545"/>
      <c r="K545"/>
      <c r="L545"/>
      <c r="M545"/>
      <c r="N545"/>
    </row>
    <row r="546" spans="2:14" s="44" customFormat="1" ht="21.2" customHeight="1">
      <c r="B546" s="42"/>
      <c r="C546" s="42"/>
      <c r="D546" s="43"/>
      <c r="E546" s="303"/>
      <c r="F546" s="303"/>
      <c r="G546" s="303"/>
      <c r="H546" s="303"/>
      <c r="I546" s="2"/>
      <c r="J546"/>
      <c r="K546"/>
      <c r="L546"/>
      <c r="M546"/>
      <c r="N546"/>
    </row>
    <row r="547" spans="2:14" s="44" customFormat="1" ht="21.2" customHeight="1">
      <c r="B547" s="42"/>
      <c r="C547" s="42"/>
      <c r="D547" s="43"/>
      <c r="E547" s="303"/>
      <c r="F547" s="303"/>
      <c r="G547" s="303"/>
      <c r="H547" s="303"/>
      <c r="I547" s="2"/>
      <c r="J547"/>
      <c r="K547"/>
      <c r="L547"/>
      <c r="M547"/>
      <c r="N547"/>
    </row>
    <row r="548" spans="2:14" s="44" customFormat="1" ht="21.2" customHeight="1">
      <c r="B548" s="42"/>
      <c r="C548" s="42"/>
      <c r="D548" s="43"/>
      <c r="E548" s="303"/>
      <c r="F548" s="303"/>
      <c r="G548" s="303"/>
      <c r="H548" s="303"/>
      <c r="I548" s="2"/>
      <c r="J548"/>
      <c r="K548"/>
      <c r="L548"/>
      <c r="M548"/>
      <c r="N548"/>
    </row>
    <row r="549" spans="2:14" s="44" customFormat="1" ht="21.2" customHeight="1">
      <c r="B549" s="42"/>
      <c r="C549" s="42"/>
      <c r="D549" s="43"/>
      <c r="E549" s="303"/>
      <c r="F549" s="303"/>
      <c r="G549" s="303"/>
      <c r="H549" s="303"/>
      <c r="I549" s="2"/>
      <c r="J549"/>
      <c r="K549"/>
      <c r="L549"/>
      <c r="M549"/>
      <c r="N549"/>
    </row>
    <row r="550" spans="2:14" s="44" customFormat="1" ht="21.2" customHeight="1">
      <c r="B550" s="42"/>
      <c r="C550" s="42"/>
      <c r="D550" s="43"/>
      <c r="E550" s="303"/>
      <c r="F550" s="303"/>
      <c r="G550" s="303"/>
      <c r="H550" s="303"/>
      <c r="I550" s="2"/>
      <c r="J550"/>
      <c r="K550"/>
      <c r="L550"/>
      <c r="M550"/>
      <c r="N550"/>
    </row>
    <row r="551" spans="2:14" s="44" customFormat="1" ht="21.2" customHeight="1">
      <c r="B551" s="42"/>
      <c r="C551" s="42"/>
      <c r="D551" s="43"/>
      <c r="E551" s="303"/>
      <c r="F551" s="303"/>
      <c r="G551" s="303"/>
      <c r="H551" s="303"/>
      <c r="I551" s="2"/>
      <c r="J551"/>
      <c r="K551"/>
      <c r="L551"/>
      <c r="M551"/>
      <c r="N551"/>
    </row>
    <row r="552" spans="2:14" s="44" customFormat="1" ht="21.2" customHeight="1">
      <c r="B552" s="42"/>
      <c r="C552" s="42"/>
      <c r="D552" s="43"/>
      <c r="E552" s="303"/>
      <c r="F552" s="303"/>
      <c r="G552" s="303"/>
      <c r="H552" s="303"/>
      <c r="I552" s="2"/>
      <c r="J552"/>
      <c r="K552"/>
      <c r="L552"/>
      <c r="M552"/>
      <c r="N552"/>
    </row>
    <row r="553" spans="2:14" s="44" customFormat="1" ht="21.2" customHeight="1">
      <c r="B553" s="42"/>
      <c r="C553" s="42"/>
      <c r="D553" s="43"/>
      <c r="E553" s="303"/>
      <c r="F553" s="303"/>
      <c r="G553" s="303"/>
      <c r="H553" s="303"/>
      <c r="I553" s="2"/>
      <c r="J553"/>
      <c r="K553"/>
      <c r="L553"/>
      <c r="M553"/>
      <c r="N553"/>
    </row>
    <row r="554" spans="2:14" s="44" customFormat="1" ht="21.2" customHeight="1">
      <c r="B554" s="42"/>
      <c r="C554" s="42"/>
      <c r="D554" s="43"/>
      <c r="E554" s="303"/>
      <c r="F554" s="303"/>
      <c r="G554" s="303"/>
      <c r="H554" s="303"/>
      <c r="I554" s="2"/>
      <c r="J554"/>
      <c r="K554"/>
      <c r="L554"/>
      <c r="M554"/>
      <c r="N554"/>
    </row>
    <row r="555" spans="2:14" s="44" customFormat="1" ht="21.2" customHeight="1">
      <c r="B555" s="42"/>
      <c r="C555" s="42"/>
      <c r="D555" s="43"/>
      <c r="E555" s="303"/>
      <c r="F555" s="303"/>
      <c r="G555" s="303"/>
      <c r="H555" s="303"/>
      <c r="I555" s="2"/>
      <c r="J555"/>
      <c r="K555"/>
      <c r="L555"/>
      <c r="M555"/>
      <c r="N555"/>
    </row>
    <row r="556" spans="2:14" s="44" customFormat="1" ht="21.2" customHeight="1">
      <c r="B556" s="42"/>
      <c r="C556" s="42"/>
      <c r="D556" s="43"/>
      <c r="E556" s="303"/>
      <c r="F556" s="303"/>
      <c r="G556" s="303"/>
      <c r="H556" s="303"/>
      <c r="I556" s="2"/>
      <c r="J556"/>
      <c r="K556"/>
      <c r="L556"/>
      <c r="M556"/>
      <c r="N556"/>
    </row>
    <row r="557" spans="2:14" s="44" customFormat="1" ht="21.2" customHeight="1">
      <c r="B557" s="42"/>
      <c r="C557" s="42"/>
      <c r="D557" s="43"/>
      <c r="E557" s="303"/>
      <c r="F557" s="303"/>
      <c r="G557" s="303"/>
      <c r="H557" s="303"/>
      <c r="I557" s="2"/>
      <c r="J557"/>
      <c r="K557"/>
      <c r="L557"/>
      <c r="M557"/>
      <c r="N557"/>
    </row>
    <row r="558" spans="2:14" s="44" customFormat="1" ht="21.2" customHeight="1">
      <c r="B558" s="42"/>
      <c r="C558" s="42"/>
      <c r="D558" s="43"/>
      <c r="E558" s="303"/>
      <c r="F558" s="303"/>
      <c r="G558" s="303"/>
      <c r="H558" s="303"/>
      <c r="I558" s="2"/>
      <c r="J558"/>
      <c r="K558"/>
      <c r="L558"/>
      <c r="M558"/>
      <c r="N558"/>
    </row>
    <row r="559" spans="2:14" s="44" customFormat="1" ht="21.2" customHeight="1">
      <c r="B559" s="42"/>
      <c r="C559" s="42"/>
      <c r="D559" s="43"/>
      <c r="E559" s="303"/>
      <c r="F559" s="303"/>
      <c r="G559" s="303"/>
      <c r="H559" s="303"/>
      <c r="I559" s="2"/>
      <c r="J559"/>
      <c r="K559"/>
      <c r="L559"/>
      <c r="M559"/>
      <c r="N559"/>
    </row>
    <row r="560" spans="2:14" s="44" customFormat="1" ht="21.2" customHeight="1">
      <c r="B560" s="42"/>
      <c r="C560" s="42"/>
      <c r="D560" s="43"/>
      <c r="E560" s="303"/>
      <c r="F560" s="303"/>
      <c r="G560" s="303"/>
      <c r="H560" s="303"/>
      <c r="I560" s="2"/>
      <c r="J560"/>
      <c r="K560"/>
      <c r="L560"/>
      <c r="M560"/>
      <c r="N560"/>
    </row>
    <row r="561" spans="2:14" s="44" customFormat="1" ht="21.2" customHeight="1">
      <c r="B561" s="42"/>
      <c r="C561" s="42"/>
      <c r="D561" s="43"/>
      <c r="E561" s="303"/>
      <c r="F561" s="303"/>
      <c r="G561" s="303"/>
      <c r="H561" s="303"/>
      <c r="I561" s="2"/>
      <c r="J561"/>
      <c r="K561"/>
      <c r="L561"/>
      <c r="M561"/>
      <c r="N561"/>
    </row>
    <row r="562" spans="2:14" s="44" customFormat="1" ht="21.2" customHeight="1">
      <c r="B562" s="42"/>
      <c r="C562" s="42"/>
      <c r="D562" s="43"/>
      <c r="E562" s="303"/>
      <c r="F562" s="303"/>
      <c r="G562" s="303"/>
      <c r="H562" s="303"/>
      <c r="I562" s="2"/>
      <c r="J562"/>
      <c r="K562"/>
      <c r="L562"/>
      <c r="M562"/>
      <c r="N562"/>
    </row>
    <row r="563" spans="2:14" s="44" customFormat="1" ht="21.2" customHeight="1">
      <c r="B563" s="42"/>
      <c r="C563" s="42"/>
      <c r="D563" s="43"/>
      <c r="E563" s="303"/>
      <c r="F563" s="303"/>
      <c r="G563" s="303"/>
      <c r="H563" s="303"/>
      <c r="I563" s="2"/>
      <c r="J563"/>
      <c r="K563"/>
      <c r="L563"/>
      <c r="M563"/>
      <c r="N563"/>
    </row>
    <row r="564" spans="2:14" s="44" customFormat="1" ht="21.2" customHeight="1">
      <c r="B564" s="42"/>
      <c r="C564" s="42"/>
      <c r="D564" s="43"/>
      <c r="E564" s="303"/>
      <c r="F564" s="303"/>
      <c r="G564" s="303"/>
      <c r="H564" s="303"/>
      <c r="I564" s="2"/>
      <c r="J564"/>
      <c r="K564"/>
      <c r="L564"/>
      <c r="M564"/>
      <c r="N564"/>
    </row>
    <row r="565" spans="2:14" s="44" customFormat="1" ht="21.2" customHeight="1">
      <c r="B565" s="42"/>
      <c r="C565" s="42"/>
      <c r="D565" s="43"/>
      <c r="E565" s="303"/>
      <c r="F565" s="303"/>
      <c r="G565" s="303"/>
      <c r="H565" s="303"/>
      <c r="I565" s="2"/>
      <c r="J565"/>
      <c r="K565"/>
      <c r="L565"/>
      <c r="M565"/>
      <c r="N565"/>
    </row>
    <row r="566" spans="2:14" s="44" customFormat="1" ht="21.2" customHeight="1">
      <c r="B566" s="42"/>
      <c r="C566" s="42"/>
      <c r="D566" s="43"/>
      <c r="E566" s="303"/>
      <c r="F566" s="303"/>
      <c r="G566" s="303"/>
      <c r="H566" s="303"/>
      <c r="I566" s="2"/>
      <c r="J566"/>
      <c r="K566"/>
      <c r="L566"/>
      <c r="M566"/>
      <c r="N566"/>
    </row>
    <row r="567" spans="2:14" s="44" customFormat="1" ht="21.2" customHeight="1">
      <c r="B567" s="42"/>
      <c r="C567" s="42"/>
      <c r="D567" s="43"/>
      <c r="E567" s="303"/>
      <c r="F567" s="303"/>
      <c r="G567" s="303"/>
      <c r="H567" s="303"/>
      <c r="I567" s="2"/>
      <c r="J567"/>
      <c r="K567"/>
      <c r="L567"/>
      <c r="M567"/>
      <c r="N567"/>
    </row>
    <row r="568" spans="2:14" s="44" customFormat="1" ht="21.2" customHeight="1">
      <c r="B568" s="42"/>
      <c r="C568" s="42"/>
      <c r="D568" s="43"/>
      <c r="E568" s="303"/>
      <c r="F568" s="303"/>
      <c r="G568" s="303"/>
      <c r="H568" s="303"/>
      <c r="I568" s="2"/>
      <c r="J568"/>
      <c r="K568"/>
      <c r="L568"/>
      <c r="M568"/>
      <c r="N568"/>
    </row>
    <row r="569" spans="2:14" s="44" customFormat="1" ht="21.2" customHeight="1">
      <c r="B569" s="42"/>
      <c r="C569" s="42"/>
      <c r="D569" s="43"/>
      <c r="E569" s="303"/>
      <c r="F569" s="303"/>
      <c r="G569" s="303"/>
      <c r="H569" s="303"/>
      <c r="I569" s="2"/>
      <c r="J569"/>
      <c r="K569"/>
      <c r="L569"/>
      <c r="M569"/>
      <c r="N569"/>
    </row>
    <row r="570" spans="2:14" s="44" customFormat="1" ht="21.2" customHeight="1">
      <c r="B570" s="42"/>
      <c r="C570" s="42"/>
      <c r="D570" s="43"/>
      <c r="E570" s="303"/>
      <c r="F570" s="303"/>
      <c r="G570" s="303"/>
      <c r="H570" s="303"/>
      <c r="I570" s="2"/>
      <c r="J570"/>
      <c r="K570"/>
      <c r="L570"/>
      <c r="M570"/>
      <c r="N570"/>
    </row>
    <row r="571" spans="2:14" s="44" customFormat="1" ht="21.2" customHeight="1">
      <c r="B571" s="42"/>
      <c r="C571" s="42"/>
      <c r="D571" s="43"/>
      <c r="E571" s="303"/>
      <c r="F571" s="303"/>
      <c r="G571" s="303"/>
      <c r="H571" s="303"/>
      <c r="I571" s="2"/>
      <c r="J571"/>
      <c r="K571"/>
      <c r="L571"/>
      <c r="M571"/>
      <c r="N571"/>
    </row>
    <row r="572" spans="2:14" s="44" customFormat="1" ht="21.2" customHeight="1">
      <c r="B572" s="42"/>
      <c r="C572" s="42"/>
      <c r="D572" s="43"/>
      <c r="E572" s="303"/>
      <c r="F572" s="303"/>
      <c r="G572" s="303"/>
      <c r="H572" s="303"/>
      <c r="I572" s="2"/>
      <c r="J572"/>
      <c r="K572"/>
      <c r="L572"/>
      <c r="M572"/>
      <c r="N572"/>
    </row>
    <row r="573" spans="2:14" s="44" customFormat="1" ht="21.2" customHeight="1">
      <c r="B573" s="42"/>
      <c r="C573" s="42"/>
      <c r="D573" s="43"/>
      <c r="E573" s="303"/>
      <c r="F573" s="303"/>
      <c r="G573" s="303"/>
      <c r="H573" s="303"/>
      <c r="I573" s="2"/>
      <c r="J573"/>
      <c r="K573"/>
      <c r="L573"/>
      <c r="M573"/>
      <c r="N573"/>
    </row>
    <row r="574" spans="2:14" s="44" customFormat="1" ht="21.2" customHeight="1">
      <c r="B574" s="42"/>
      <c r="C574" s="42"/>
      <c r="D574" s="43"/>
      <c r="E574" s="303"/>
      <c r="F574" s="303"/>
      <c r="G574" s="303"/>
      <c r="H574" s="303"/>
      <c r="I574" s="2"/>
      <c r="J574"/>
      <c r="K574"/>
      <c r="L574"/>
      <c r="M574"/>
      <c r="N574"/>
    </row>
    <row r="575" spans="2:14" s="44" customFormat="1" ht="21.2" customHeight="1">
      <c r="B575" s="42"/>
      <c r="C575" s="42"/>
      <c r="D575" s="43"/>
      <c r="E575" s="303"/>
      <c r="F575" s="303"/>
      <c r="G575" s="303"/>
      <c r="H575" s="303"/>
      <c r="I575" s="2"/>
      <c r="J575"/>
      <c r="K575"/>
      <c r="L575"/>
      <c r="M575"/>
      <c r="N575"/>
    </row>
    <row r="576" spans="2:14" s="44" customFormat="1" ht="21.2" customHeight="1">
      <c r="B576" s="42"/>
      <c r="C576" s="42"/>
      <c r="D576" s="43"/>
      <c r="E576" s="303"/>
      <c r="F576" s="303"/>
      <c r="G576" s="303"/>
      <c r="H576" s="303"/>
      <c r="I576" s="2"/>
      <c r="J576"/>
      <c r="K576"/>
      <c r="L576"/>
      <c r="M576"/>
      <c r="N576"/>
    </row>
    <row r="577" spans="2:14" s="44" customFormat="1" ht="21.2" customHeight="1">
      <c r="B577" s="42"/>
      <c r="C577" s="42"/>
      <c r="D577" s="43"/>
      <c r="E577" s="303"/>
      <c r="F577" s="303"/>
      <c r="G577" s="303"/>
      <c r="H577" s="303"/>
      <c r="I577" s="2"/>
      <c r="J577"/>
      <c r="K577"/>
      <c r="L577"/>
      <c r="M577"/>
      <c r="N577"/>
    </row>
    <row r="578" spans="2:14" s="44" customFormat="1" ht="21.2" customHeight="1">
      <c r="B578" s="42"/>
      <c r="C578" s="42"/>
      <c r="D578" s="43"/>
      <c r="E578" s="303"/>
      <c r="F578" s="303"/>
      <c r="G578" s="303"/>
      <c r="H578" s="303"/>
      <c r="I578" s="2"/>
      <c r="J578"/>
      <c r="K578"/>
      <c r="L578"/>
      <c r="M578"/>
      <c r="N578"/>
    </row>
    <row r="579" spans="2:14" s="44" customFormat="1" ht="21.2" customHeight="1">
      <c r="B579" s="42"/>
      <c r="C579" s="42"/>
      <c r="D579" s="43"/>
      <c r="E579" s="303"/>
      <c r="F579" s="303"/>
      <c r="G579" s="303"/>
      <c r="H579" s="303"/>
      <c r="I579" s="2"/>
      <c r="J579"/>
      <c r="K579"/>
      <c r="L579"/>
      <c r="M579"/>
      <c r="N579"/>
    </row>
    <row r="580" spans="2:14" s="44" customFormat="1" ht="21.2" customHeight="1">
      <c r="B580" s="42"/>
      <c r="C580" s="42"/>
      <c r="D580" s="43"/>
      <c r="E580" s="303"/>
      <c r="F580" s="303"/>
      <c r="G580" s="303"/>
      <c r="H580" s="303"/>
      <c r="I580" s="2"/>
      <c r="J580"/>
      <c r="K580"/>
      <c r="L580"/>
      <c r="M580"/>
      <c r="N580"/>
    </row>
    <row r="581" spans="2:14" s="44" customFormat="1" ht="21.2" customHeight="1">
      <c r="B581" s="42"/>
      <c r="C581" s="42"/>
      <c r="D581" s="43"/>
      <c r="E581" s="303"/>
      <c r="F581" s="303"/>
      <c r="G581" s="303"/>
      <c r="H581" s="303"/>
      <c r="I581" s="2"/>
      <c r="J581"/>
      <c r="K581"/>
      <c r="L581"/>
      <c r="M581"/>
      <c r="N581"/>
    </row>
    <row r="582" spans="2:14" s="44" customFormat="1" ht="21.2" customHeight="1">
      <c r="B582" s="42"/>
      <c r="C582" s="42"/>
      <c r="D582" s="43"/>
      <c r="E582" s="303"/>
      <c r="F582" s="303"/>
      <c r="G582" s="303"/>
      <c r="H582" s="303"/>
      <c r="I582" s="2"/>
      <c r="J582"/>
      <c r="K582"/>
      <c r="L582"/>
      <c r="M582"/>
      <c r="N582"/>
    </row>
    <row r="583" spans="2:14" s="44" customFormat="1" ht="21.2" customHeight="1">
      <c r="B583" s="42"/>
      <c r="C583" s="42"/>
      <c r="D583" s="43"/>
      <c r="E583" s="303"/>
      <c r="F583" s="303"/>
      <c r="G583" s="303"/>
      <c r="H583" s="303"/>
      <c r="I583" s="2"/>
      <c r="J583"/>
      <c r="K583"/>
      <c r="L583"/>
      <c r="M583"/>
      <c r="N583"/>
    </row>
    <row r="584" spans="2:14" s="44" customFormat="1" ht="21.2" customHeight="1">
      <c r="B584" s="42"/>
      <c r="C584" s="42"/>
      <c r="D584" s="43"/>
      <c r="E584" s="303"/>
      <c r="F584" s="303"/>
      <c r="G584" s="303"/>
      <c r="H584" s="303"/>
      <c r="I584" s="2"/>
      <c r="J584"/>
      <c r="K584"/>
      <c r="L584"/>
      <c r="M584"/>
      <c r="N584"/>
    </row>
    <row r="585" spans="2:14" s="44" customFormat="1" ht="21.2" customHeight="1">
      <c r="B585" s="42"/>
      <c r="C585" s="42"/>
      <c r="D585" s="43"/>
      <c r="E585" s="303"/>
      <c r="F585" s="303"/>
      <c r="G585" s="303"/>
      <c r="H585" s="303"/>
      <c r="I585" s="2"/>
      <c r="J585"/>
      <c r="K585"/>
      <c r="L585"/>
      <c r="M585"/>
      <c r="N585"/>
    </row>
    <row r="586" spans="2:14" s="44" customFormat="1" ht="21.2" customHeight="1">
      <c r="B586" s="42"/>
      <c r="C586" s="42"/>
      <c r="D586" s="43"/>
      <c r="E586" s="303"/>
      <c r="F586" s="303"/>
      <c r="G586" s="303"/>
      <c r="H586" s="303"/>
      <c r="I586" s="2"/>
      <c r="J586"/>
      <c r="K586"/>
      <c r="L586"/>
      <c r="M586"/>
      <c r="N586"/>
    </row>
    <row r="587" spans="2:14" s="44" customFormat="1" ht="21.2" customHeight="1">
      <c r="B587" s="42"/>
      <c r="C587" s="42"/>
      <c r="D587" s="43"/>
      <c r="E587" s="303"/>
      <c r="F587" s="303"/>
      <c r="G587" s="303"/>
      <c r="H587" s="303"/>
      <c r="I587" s="2"/>
      <c r="J587"/>
      <c r="K587"/>
      <c r="L587"/>
      <c r="M587"/>
      <c r="N587"/>
    </row>
    <row r="588" spans="2:14" s="44" customFormat="1" ht="21.2" customHeight="1">
      <c r="B588" s="42"/>
      <c r="C588" s="42"/>
      <c r="D588" s="43"/>
      <c r="E588" s="303"/>
      <c r="F588" s="303"/>
      <c r="G588" s="303"/>
      <c r="H588" s="303"/>
      <c r="I588" s="2"/>
      <c r="J588"/>
      <c r="K588"/>
      <c r="L588"/>
      <c r="M588"/>
      <c r="N588"/>
    </row>
    <row r="589" spans="2:14" s="44" customFormat="1" ht="21.2" customHeight="1">
      <c r="B589" s="42"/>
      <c r="C589" s="42"/>
      <c r="D589" s="43"/>
      <c r="E589" s="303"/>
      <c r="F589" s="303"/>
      <c r="G589" s="303"/>
      <c r="H589" s="303"/>
      <c r="I589" s="2"/>
      <c r="J589"/>
      <c r="K589"/>
      <c r="L589"/>
      <c r="M589"/>
      <c r="N589"/>
    </row>
    <row r="590" spans="2:14" s="44" customFormat="1" ht="21.2" customHeight="1">
      <c r="B590" s="42"/>
      <c r="C590" s="42"/>
      <c r="D590" s="43"/>
      <c r="E590" s="303"/>
      <c r="F590" s="303"/>
      <c r="G590" s="303"/>
      <c r="H590" s="303"/>
      <c r="I590" s="2"/>
      <c r="J590"/>
      <c r="K590"/>
      <c r="L590"/>
      <c r="M590"/>
      <c r="N590"/>
    </row>
    <row r="591" spans="2:14" s="44" customFormat="1" ht="21.2" customHeight="1">
      <c r="B591" s="42"/>
      <c r="C591" s="42"/>
      <c r="D591" s="43"/>
      <c r="E591" s="303"/>
      <c r="F591" s="303"/>
      <c r="G591" s="303"/>
      <c r="H591" s="303"/>
      <c r="I591" s="2"/>
      <c r="J591"/>
      <c r="K591"/>
      <c r="L591"/>
      <c r="M591"/>
      <c r="N591"/>
    </row>
    <row r="592" spans="2:14" s="44" customFormat="1" ht="21.2" customHeight="1">
      <c r="B592" s="42"/>
      <c r="C592" s="42"/>
      <c r="D592" s="43"/>
      <c r="E592" s="303"/>
      <c r="F592" s="303"/>
      <c r="G592" s="303"/>
      <c r="H592" s="303"/>
      <c r="I592" s="2"/>
      <c r="J592"/>
      <c r="K592"/>
      <c r="L592"/>
      <c r="M592"/>
      <c r="N592"/>
    </row>
    <row r="593" spans="2:14" s="44" customFormat="1" ht="21.2" customHeight="1">
      <c r="B593" s="42"/>
      <c r="C593" s="42"/>
      <c r="D593" s="43"/>
      <c r="E593" s="303"/>
      <c r="F593" s="303"/>
      <c r="G593" s="303"/>
      <c r="H593" s="303"/>
      <c r="I593" s="2"/>
      <c r="J593"/>
      <c r="K593"/>
      <c r="L593"/>
      <c r="M593"/>
      <c r="N593"/>
    </row>
    <row r="594" spans="2:14" s="44" customFormat="1" ht="21.2" customHeight="1">
      <c r="B594" s="42"/>
      <c r="C594" s="42"/>
      <c r="D594" s="43"/>
      <c r="E594" s="303"/>
      <c r="F594" s="303"/>
      <c r="G594" s="303"/>
      <c r="H594" s="303"/>
      <c r="I594" s="2"/>
      <c r="J594"/>
      <c r="K594"/>
      <c r="L594"/>
      <c r="M594"/>
      <c r="N594"/>
    </row>
    <row r="595" spans="2:14" s="44" customFormat="1" ht="21.2" customHeight="1">
      <c r="B595" s="42"/>
      <c r="C595" s="42"/>
      <c r="D595" s="43"/>
      <c r="E595" s="303"/>
      <c r="F595" s="303"/>
      <c r="G595" s="303"/>
      <c r="H595" s="303"/>
      <c r="I595" s="2"/>
      <c r="J595"/>
      <c r="K595"/>
      <c r="L595"/>
      <c r="M595"/>
      <c r="N595"/>
    </row>
    <row r="596" spans="2:14" s="44" customFormat="1" ht="21.2" customHeight="1">
      <c r="B596" s="42"/>
      <c r="C596" s="42"/>
      <c r="D596" s="43"/>
      <c r="E596" s="303"/>
      <c r="F596" s="303"/>
      <c r="G596" s="303"/>
      <c r="H596" s="303"/>
      <c r="I596" s="2"/>
      <c r="J596"/>
      <c r="K596"/>
      <c r="L596"/>
      <c r="M596"/>
      <c r="N596"/>
    </row>
    <row r="597" spans="2:14" s="44" customFormat="1" ht="21.2" customHeight="1">
      <c r="B597" s="42"/>
      <c r="C597" s="42"/>
      <c r="D597" s="43"/>
      <c r="E597" s="303"/>
      <c r="F597" s="303"/>
      <c r="G597" s="303"/>
      <c r="H597" s="303"/>
      <c r="I597" s="2"/>
      <c r="J597"/>
      <c r="K597"/>
      <c r="L597"/>
      <c r="M597"/>
      <c r="N597"/>
    </row>
    <row r="598" spans="2:14" s="44" customFormat="1" ht="21.2" customHeight="1">
      <c r="B598" s="42"/>
      <c r="C598" s="42"/>
      <c r="D598" s="43"/>
      <c r="E598" s="303"/>
      <c r="F598" s="303"/>
      <c r="G598" s="303"/>
      <c r="H598" s="303"/>
      <c r="I598" s="2"/>
      <c r="J598"/>
      <c r="K598"/>
      <c r="L598"/>
      <c r="M598"/>
      <c r="N598"/>
    </row>
    <row r="599" spans="2:14" s="44" customFormat="1" ht="21.2" customHeight="1">
      <c r="B599" s="42"/>
      <c r="C599" s="42"/>
      <c r="D599" s="43"/>
      <c r="E599" s="303"/>
      <c r="F599" s="303"/>
      <c r="G599" s="303"/>
      <c r="H599" s="303"/>
      <c r="I599" s="2"/>
      <c r="J599"/>
      <c r="K599"/>
      <c r="L599"/>
      <c r="M599"/>
      <c r="N599"/>
    </row>
    <row r="600" spans="2:14" s="44" customFormat="1" ht="21.2" customHeight="1">
      <c r="B600" s="42"/>
      <c r="C600" s="42"/>
      <c r="D600" s="43"/>
      <c r="E600" s="303"/>
      <c r="F600" s="303"/>
      <c r="G600" s="303"/>
      <c r="H600" s="303"/>
      <c r="I600" s="2"/>
      <c r="J600"/>
      <c r="K600"/>
      <c r="L600"/>
      <c r="M600"/>
      <c r="N600"/>
    </row>
    <row r="601" spans="2:14" s="44" customFormat="1" ht="21.2" customHeight="1">
      <c r="B601" s="42"/>
      <c r="C601" s="42"/>
      <c r="D601" s="43"/>
      <c r="E601" s="303"/>
      <c r="F601" s="303"/>
      <c r="G601" s="303"/>
      <c r="H601" s="303"/>
      <c r="I601" s="2"/>
      <c r="J601"/>
      <c r="K601"/>
      <c r="L601"/>
      <c r="M601"/>
      <c r="N601"/>
    </row>
    <row r="602" spans="2:14" s="44" customFormat="1" ht="21.2" customHeight="1">
      <c r="B602" s="42"/>
      <c r="C602" s="42"/>
      <c r="D602" s="43"/>
      <c r="E602" s="303"/>
      <c r="F602" s="303"/>
      <c r="G602" s="303"/>
      <c r="H602" s="303"/>
      <c r="I602" s="2"/>
      <c r="J602"/>
      <c r="K602"/>
      <c r="L602"/>
      <c r="M602"/>
      <c r="N602"/>
    </row>
    <row r="603" spans="2:14" s="44" customFormat="1" ht="21.2" customHeight="1">
      <c r="B603" s="42"/>
      <c r="C603" s="42"/>
      <c r="D603" s="43"/>
      <c r="E603" s="303"/>
      <c r="F603" s="303"/>
      <c r="G603" s="303"/>
      <c r="H603" s="303"/>
      <c r="I603" s="2"/>
      <c r="J603"/>
      <c r="K603"/>
      <c r="L603"/>
      <c r="M603"/>
      <c r="N603"/>
    </row>
    <row r="604" spans="2:14" s="44" customFormat="1" ht="21.2" customHeight="1">
      <c r="B604" s="42"/>
      <c r="C604" s="42"/>
      <c r="D604" s="43"/>
      <c r="E604" s="303"/>
      <c r="F604" s="303"/>
      <c r="G604" s="303"/>
      <c r="H604" s="303"/>
      <c r="I604" s="2"/>
      <c r="J604"/>
      <c r="K604"/>
      <c r="L604"/>
      <c r="M604"/>
      <c r="N604"/>
    </row>
    <row r="605" spans="2:14" s="44" customFormat="1" ht="21.2" customHeight="1">
      <c r="B605" s="42"/>
      <c r="C605" s="42"/>
      <c r="D605" s="43"/>
      <c r="E605" s="303"/>
      <c r="F605" s="303"/>
      <c r="G605" s="303"/>
      <c r="H605" s="303"/>
      <c r="I605" s="2"/>
      <c r="J605"/>
      <c r="K605"/>
      <c r="L605"/>
      <c r="M605"/>
      <c r="N605"/>
    </row>
    <row r="606" spans="2:14" s="44" customFormat="1" ht="21.2" customHeight="1">
      <c r="B606" s="42"/>
      <c r="C606" s="42"/>
      <c r="D606" s="43"/>
      <c r="E606" s="303"/>
      <c r="F606" s="303"/>
      <c r="G606" s="303"/>
      <c r="H606" s="303"/>
      <c r="I606" s="2"/>
      <c r="J606"/>
      <c r="K606"/>
      <c r="L606"/>
      <c r="M606"/>
      <c r="N606"/>
    </row>
    <row r="607" spans="2:14" s="44" customFormat="1" ht="21.2" customHeight="1">
      <c r="B607" s="42"/>
      <c r="C607" s="42"/>
      <c r="D607" s="43"/>
      <c r="E607" s="303"/>
      <c r="F607" s="303"/>
      <c r="G607" s="303"/>
      <c r="H607" s="303"/>
      <c r="I607" s="2"/>
      <c r="J607"/>
      <c r="K607"/>
      <c r="L607"/>
      <c r="M607"/>
      <c r="N607"/>
    </row>
    <row r="608" spans="2:14" s="44" customFormat="1" ht="21.2" customHeight="1">
      <c r="B608" s="42"/>
      <c r="C608" s="42"/>
      <c r="D608" s="43"/>
      <c r="E608" s="303"/>
      <c r="F608" s="303"/>
      <c r="G608" s="303"/>
      <c r="H608" s="303"/>
      <c r="I608" s="2"/>
      <c r="J608"/>
      <c r="K608"/>
      <c r="L608"/>
      <c r="M608"/>
      <c r="N608"/>
    </row>
    <row r="609" spans="2:14" s="44" customFormat="1" ht="21.2" customHeight="1">
      <c r="B609" s="42"/>
      <c r="C609" s="42"/>
      <c r="D609" s="43"/>
      <c r="E609" s="303"/>
      <c r="F609" s="303"/>
      <c r="G609" s="303"/>
      <c r="H609" s="303"/>
      <c r="I609" s="2"/>
      <c r="J609"/>
      <c r="K609"/>
      <c r="L609"/>
      <c r="M609"/>
      <c r="N609"/>
    </row>
    <row r="610" spans="2:14" s="44" customFormat="1" ht="21.2" customHeight="1">
      <c r="B610" s="42"/>
      <c r="C610" s="42"/>
      <c r="D610" s="43"/>
      <c r="E610" s="303"/>
      <c r="F610" s="303"/>
      <c r="G610" s="303"/>
      <c r="H610" s="303"/>
      <c r="I610" s="2"/>
      <c r="J610"/>
      <c r="K610"/>
      <c r="L610"/>
      <c r="M610"/>
      <c r="N610"/>
    </row>
    <row r="611" spans="2:14" s="44" customFormat="1" ht="21.2" customHeight="1">
      <c r="B611" s="42"/>
      <c r="C611" s="42"/>
      <c r="D611" s="43"/>
      <c r="E611" s="303"/>
      <c r="F611" s="303"/>
      <c r="G611" s="303"/>
      <c r="H611" s="303"/>
      <c r="I611" s="2"/>
      <c r="J611"/>
      <c r="K611"/>
      <c r="L611"/>
      <c r="M611"/>
      <c r="N611"/>
    </row>
    <row r="612" spans="2:14" s="44" customFormat="1" ht="21.2" customHeight="1">
      <c r="B612" s="42"/>
      <c r="C612" s="42"/>
      <c r="D612" s="43"/>
      <c r="E612" s="303"/>
      <c r="F612" s="303"/>
      <c r="G612" s="303"/>
      <c r="H612" s="303"/>
      <c r="I612" s="2"/>
      <c r="J612"/>
      <c r="K612"/>
      <c r="L612"/>
      <c r="M612"/>
      <c r="N612"/>
    </row>
    <row r="613" spans="2:14" s="44" customFormat="1" ht="21.2" customHeight="1">
      <c r="B613" s="42"/>
      <c r="C613" s="42"/>
      <c r="D613" s="43"/>
      <c r="E613" s="303"/>
      <c r="F613" s="303"/>
      <c r="G613" s="303"/>
      <c r="H613" s="303"/>
      <c r="I613" s="2"/>
      <c r="J613"/>
      <c r="K613"/>
      <c r="L613"/>
      <c r="M613"/>
      <c r="N613"/>
    </row>
    <row r="614" spans="2:14" s="44" customFormat="1" ht="21.2" customHeight="1">
      <c r="B614" s="42"/>
      <c r="C614" s="42"/>
      <c r="D614" s="43"/>
      <c r="E614" s="303"/>
      <c r="F614" s="303"/>
      <c r="G614" s="303"/>
      <c r="H614" s="303"/>
      <c r="I614" s="2"/>
      <c r="J614"/>
      <c r="K614"/>
      <c r="L614"/>
      <c r="M614"/>
      <c r="N614"/>
    </row>
    <row r="615" spans="2:14" s="44" customFormat="1" ht="21.2" customHeight="1">
      <c r="B615" s="42"/>
      <c r="C615" s="42"/>
      <c r="D615" s="43"/>
      <c r="E615" s="303"/>
      <c r="F615" s="303"/>
      <c r="G615" s="303"/>
      <c r="H615" s="303"/>
      <c r="I615" s="2"/>
      <c r="J615"/>
      <c r="K615"/>
      <c r="L615"/>
      <c r="M615"/>
      <c r="N615"/>
    </row>
    <row r="616" spans="2:14" s="44" customFormat="1" ht="21.2" customHeight="1">
      <c r="B616" s="42"/>
      <c r="C616" s="42"/>
      <c r="D616" s="43"/>
      <c r="E616" s="303"/>
      <c r="F616" s="303"/>
      <c r="G616" s="303"/>
      <c r="H616" s="303"/>
      <c r="I616" s="2"/>
      <c r="J616"/>
      <c r="K616"/>
      <c r="L616"/>
      <c r="M616"/>
      <c r="N616"/>
    </row>
    <row r="617" spans="2:14" s="44" customFormat="1" ht="21.2" customHeight="1">
      <c r="B617" s="42"/>
      <c r="C617" s="42"/>
      <c r="D617" s="43"/>
      <c r="E617" s="303"/>
      <c r="F617" s="303"/>
      <c r="G617" s="303"/>
      <c r="H617" s="303"/>
      <c r="I617" s="2"/>
      <c r="J617"/>
      <c r="K617"/>
      <c r="L617"/>
      <c r="M617"/>
      <c r="N617"/>
    </row>
    <row r="618" spans="2:14" s="44" customFormat="1" ht="21.2" customHeight="1">
      <c r="B618" s="42"/>
      <c r="C618" s="42"/>
      <c r="D618" s="43"/>
      <c r="E618" s="303"/>
      <c r="F618" s="303"/>
      <c r="G618" s="303"/>
      <c r="H618" s="303"/>
      <c r="I618" s="2"/>
      <c r="J618"/>
      <c r="K618"/>
      <c r="L618"/>
      <c r="M618"/>
      <c r="N618"/>
    </row>
    <row r="619" spans="2:14" s="44" customFormat="1" ht="21.2" customHeight="1">
      <c r="B619" s="42"/>
      <c r="C619" s="42"/>
      <c r="D619" s="43"/>
      <c r="E619" s="303"/>
      <c r="F619" s="303"/>
      <c r="G619" s="303"/>
      <c r="H619" s="303"/>
      <c r="I619" s="2"/>
      <c r="J619"/>
      <c r="K619"/>
      <c r="L619"/>
      <c r="M619"/>
      <c r="N619"/>
    </row>
    <row r="620" spans="2:14" s="44" customFormat="1" ht="21.2" customHeight="1">
      <c r="B620" s="42"/>
      <c r="C620" s="42"/>
      <c r="D620" s="43"/>
      <c r="E620" s="303"/>
      <c r="F620" s="303"/>
      <c r="G620" s="303"/>
      <c r="H620" s="303"/>
      <c r="I620" s="2"/>
      <c r="J620"/>
      <c r="K620"/>
      <c r="L620"/>
      <c r="M620"/>
      <c r="N620"/>
    </row>
    <row r="621" spans="2:14" s="44" customFormat="1" ht="21.2" customHeight="1">
      <c r="B621" s="42"/>
      <c r="C621" s="42"/>
      <c r="D621" s="43"/>
      <c r="E621" s="303"/>
      <c r="F621" s="303"/>
      <c r="G621" s="303"/>
      <c r="H621" s="303"/>
      <c r="I621" s="2"/>
      <c r="J621"/>
      <c r="K621"/>
      <c r="L621"/>
      <c r="M621"/>
      <c r="N621"/>
    </row>
    <row r="622" spans="2:14" s="44" customFormat="1" ht="21.2" customHeight="1">
      <c r="B622" s="42"/>
      <c r="C622" s="42"/>
      <c r="D622" s="43"/>
      <c r="E622" s="303"/>
      <c r="F622" s="303"/>
      <c r="G622" s="303"/>
      <c r="H622" s="303"/>
      <c r="I622" s="2"/>
      <c r="J622"/>
      <c r="K622"/>
      <c r="L622"/>
      <c r="M622"/>
      <c r="N622"/>
    </row>
    <row r="623" spans="2:14" s="44" customFormat="1" ht="21.2" customHeight="1">
      <c r="B623" s="42"/>
      <c r="C623" s="42"/>
      <c r="D623" s="43"/>
      <c r="E623" s="303"/>
      <c r="F623" s="303"/>
      <c r="G623" s="303"/>
      <c r="H623" s="303"/>
      <c r="I623" s="2"/>
      <c r="J623"/>
      <c r="K623"/>
      <c r="L623"/>
      <c r="M623"/>
      <c r="N623"/>
    </row>
    <row r="624" spans="2:14" s="44" customFormat="1" ht="21.2" customHeight="1">
      <c r="B624" s="42"/>
      <c r="C624" s="42"/>
      <c r="D624" s="43"/>
      <c r="E624" s="303"/>
      <c r="F624" s="303"/>
      <c r="G624" s="303"/>
      <c r="H624" s="303"/>
      <c r="I624" s="2"/>
      <c r="J624"/>
      <c r="K624"/>
      <c r="L624"/>
      <c r="M624"/>
      <c r="N624"/>
    </row>
    <row r="625" spans="2:14" s="44" customFormat="1" ht="21.2" customHeight="1">
      <c r="B625" s="42"/>
      <c r="C625" s="42"/>
      <c r="D625" s="43"/>
      <c r="E625" s="303"/>
      <c r="F625" s="303"/>
      <c r="G625" s="303"/>
      <c r="H625" s="303"/>
      <c r="I625" s="2"/>
      <c r="J625"/>
      <c r="K625"/>
      <c r="L625"/>
      <c r="M625"/>
      <c r="N625"/>
    </row>
    <row r="626" spans="2:14" s="44" customFormat="1" ht="21.2" customHeight="1">
      <c r="B626" s="42"/>
      <c r="C626" s="42"/>
      <c r="D626" s="43"/>
      <c r="E626" s="303"/>
      <c r="F626" s="303"/>
      <c r="G626" s="303"/>
      <c r="H626" s="303"/>
      <c r="I626" s="2"/>
      <c r="J626"/>
      <c r="K626"/>
      <c r="L626"/>
      <c r="M626"/>
      <c r="N626"/>
    </row>
    <row r="627" spans="2:14" s="44" customFormat="1" ht="21.2" customHeight="1">
      <c r="B627" s="42"/>
      <c r="C627" s="42"/>
      <c r="D627" s="43"/>
      <c r="E627" s="303"/>
      <c r="F627" s="303"/>
      <c r="G627" s="303"/>
      <c r="H627" s="303"/>
      <c r="I627" s="2"/>
      <c r="J627"/>
      <c r="K627"/>
      <c r="L627"/>
      <c r="M627"/>
      <c r="N627"/>
    </row>
    <row r="628" spans="2:14" s="44" customFormat="1" ht="21.2" customHeight="1">
      <c r="B628" s="42"/>
      <c r="C628" s="42"/>
      <c r="D628" s="43"/>
      <c r="E628" s="303"/>
      <c r="F628" s="303"/>
      <c r="G628" s="303"/>
      <c r="H628" s="303"/>
      <c r="I628" s="2"/>
      <c r="J628"/>
      <c r="K628"/>
      <c r="L628"/>
      <c r="M628"/>
      <c r="N628"/>
    </row>
    <row r="629" spans="2:14" s="44" customFormat="1" ht="21.2" customHeight="1">
      <c r="B629" s="42"/>
      <c r="C629" s="42"/>
      <c r="D629" s="43"/>
      <c r="E629" s="303"/>
      <c r="F629" s="303"/>
      <c r="G629" s="303"/>
      <c r="H629" s="303"/>
      <c r="I629" s="2"/>
      <c r="J629"/>
      <c r="K629"/>
      <c r="L629"/>
      <c r="M629"/>
      <c r="N629"/>
    </row>
    <row r="630" spans="2:14" s="44" customFormat="1" ht="21.2" customHeight="1">
      <c r="B630" s="42"/>
      <c r="C630" s="42"/>
      <c r="D630" s="43"/>
      <c r="E630" s="303"/>
      <c r="F630" s="303"/>
      <c r="G630" s="303"/>
      <c r="H630" s="303"/>
      <c r="I630" s="2"/>
      <c r="J630"/>
      <c r="K630"/>
      <c r="L630"/>
      <c r="M630"/>
      <c r="N630"/>
    </row>
    <row r="631" spans="2:14" s="44" customFormat="1" ht="21.2" customHeight="1">
      <c r="B631" s="42"/>
      <c r="C631" s="42"/>
      <c r="D631" s="43"/>
      <c r="E631" s="303"/>
      <c r="F631" s="303"/>
      <c r="G631" s="303"/>
      <c r="H631" s="303"/>
      <c r="I631" s="2"/>
      <c r="J631"/>
      <c r="K631"/>
      <c r="L631"/>
      <c r="M631"/>
      <c r="N631"/>
    </row>
    <row r="632" spans="2:14" s="44" customFormat="1" ht="21.2" customHeight="1">
      <c r="B632" s="42"/>
      <c r="C632" s="42"/>
      <c r="D632" s="43"/>
      <c r="E632" s="303"/>
      <c r="F632" s="303"/>
      <c r="G632" s="303"/>
      <c r="H632" s="303"/>
      <c r="I632" s="2"/>
      <c r="J632"/>
      <c r="K632"/>
      <c r="L632"/>
      <c r="M632"/>
      <c r="N632"/>
    </row>
    <row r="633" spans="2:14" s="44" customFormat="1" ht="21.2" customHeight="1">
      <c r="B633" s="42"/>
      <c r="C633" s="42"/>
      <c r="D633" s="43"/>
      <c r="E633" s="303"/>
      <c r="F633" s="303"/>
      <c r="G633" s="303"/>
      <c r="H633" s="303"/>
      <c r="I633" s="2"/>
      <c r="J633"/>
      <c r="K633"/>
      <c r="L633"/>
      <c r="M633"/>
      <c r="N633"/>
    </row>
    <row r="634" spans="2:14" s="44" customFormat="1" ht="21.2" customHeight="1">
      <c r="B634" s="42"/>
      <c r="C634" s="42"/>
      <c r="D634" s="43"/>
      <c r="E634" s="303"/>
      <c r="F634" s="303"/>
      <c r="G634" s="303"/>
      <c r="H634" s="303"/>
      <c r="I634" s="2"/>
      <c r="J634"/>
      <c r="K634"/>
      <c r="L634"/>
      <c r="M634"/>
      <c r="N634"/>
    </row>
    <row r="635" spans="2:14" s="44" customFormat="1" ht="21.2" customHeight="1">
      <c r="B635" s="42"/>
      <c r="C635" s="42"/>
      <c r="D635" s="43"/>
      <c r="E635" s="303"/>
      <c r="F635" s="303"/>
      <c r="G635" s="303"/>
      <c r="H635" s="303"/>
      <c r="I635" s="2"/>
      <c r="J635"/>
      <c r="K635"/>
      <c r="L635"/>
      <c r="M635"/>
      <c r="N635"/>
    </row>
    <row r="636" spans="2:14" s="44" customFormat="1" ht="21.2" customHeight="1">
      <c r="B636" s="42"/>
      <c r="C636" s="42"/>
      <c r="D636" s="43"/>
      <c r="E636" s="303"/>
      <c r="F636" s="303"/>
      <c r="G636" s="303"/>
      <c r="H636" s="303"/>
      <c r="I636" s="2"/>
      <c r="J636"/>
      <c r="K636"/>
      <c r="L636"/>
      <c r="M636"/>
      <c r="N636"/>
    </row>
    <row r="637" spans="2:14" s="44" customFormat="1" ht="21.2" customHeight="1">
      <c r="B637" s="42"/>
      <c r="C637" s="42"/>
      <c r="D637" s="43"/>
      <c r="E637" s="303"/>
      <c r="F637" s="303"/>
      <c r="G637" s="303"/>
      <c r="H637" s="303"/>
      <c r="I637" s="2"/>
      <c r="J637"/>
      <c r="K637"/>
      <c r="L637"/>
      <c r="M637"/>
      <c r="N637"/>
    </row>
    <row r="638" spans="2:14" s="44" customFormat="1" ht="21.2" customHeight="1">
      <c r="B638" s="42"/>
      <c r="C638" s="42"/>
      <c r="D638" s="43"/>
      <c r="E638" s="303"/>
      <c r="F638" s="303"/>
      <c r="G638" s="303"/>
      <c r="H638" s="303"/>
      <c r="I638" s="2"/>
      <c r="J638"/>
      <c r="K638"/>
      <c r="L638"/>
      <c r="M638"/>
      <c r="N638"/>
    </row>
    <row r="639" spans="2:14" s="44" customFormat="1" ht="21.2" customHeight="1">
      <c r="B639" s="42"/>
      <c r="C639" s="42"/>
      <c r="D639" s="43"/>
      <c r="E639" s="303"/>
      <c r="F639" s="303"/>
      <c r="G639" s="303"/>
      <c r="H639" s="303"/>
      <c r="I639" s="2"/>
      <c r="J639"/>
      <c r="K639"/>
      <c r="L639"/>
      <c r="M639"/>
      <c r="N639"/>
    </row>
    <row r="640" spans="2:14" s="44" customFormat="1" ht="21.2" customHeight="1">
      <c r="B640" s="42"/>
      <c r="C640" s="42"/>
      <c r="D640" s="43"/>
      <c r="E640" s="303"/>
      <c r="F640" s="303"/>
      <c r="G640" s="303"/>
      <c r="H640" s="303"/>
      <c r="I640" s="2"/>
      <c r="J640"/>
      <c r="K640"/>
      <c r="L640"/>
      <c r="M640"/>
      <c r="N640"/>
    </row>
    <row r="641" spans="2:14" s="44" customFormat="1" ht="21.2" customHeight="1">
      <c r="B641" s="42"/>
      <c r="C641" s="42"/>
      <c r="D641" s="43"/>
      <c r="E641" s="303"/>
      <c r="F641" s="303"/>
      <c r="G641" s="303"/>
      <c r="H641" s="303"/>
      <c r="I641" s="2"/>
      <c r="J641"/>
      <c r="K641"/>
      <c r="L641"/>
      <c r="M641"/>
      <c r="N641"/>
    </row>
    <row r="642" spans="2:14" s="44" customFormat="1" ht="21.2" customHeight="1">
      <c r="B642" s="42"/>
      <c r="C642" s="42"/>
      <c r="D642" s="43"/>
      <c r="E642" s="303"/>
      <c r="F642" s="303"/>
      <c r="G642" s="303"/>
      <c r="H642" s="303"/>
      <c r="I642" s="2"/>
      <c r="J642"/>
      <c r="K642"/>
      <c r="L642"/>
      <c r="M642"/>
      <c r="N642"/>
    </row>
    <row r="643" spans="2:14" s="44" customFormat="1" ht="21.2" customHeight="1">
      <c r="B643" s="42"/>
      <c r="C643" s="42"/>
      <c r="D643" s="43"/>
      <c r="E643" s="303"/>
      <c r="F643" s="303"/>
      <c r="G643" s="303"/>
      <c r="H643" s="303"/>
      <c r="I643" s="2"/>
      <c r="J643"/>
      <c r="K643"/>
      <c r="L643"/>
      <c r="M643"/>
      <c r="N643"/>
    </row>
    <row r="644" spans="2:14" s="44" customFormat="1" ht="21.2" customHeight="1">
      <c r="B644" s="42"/>
      <c r="C644" s="42"/>
      <c r="D644" s="43"/>
      <c r="E644" s="303"/>
      <c r="F644" s="303"/>
      <c r="G644" s="303"/>
      <c r="H644" s="303"/>
      <c r="I644" s="2"/>
      <c r="J644"/>
      <c r="K644"/>
      <c r="L644"/>
      <c r="M644"/>
      <c r="N644"/>
    </row>
    <row r="645" spans="2:14" s="44" customFormat="1" ht="21.2" customHeight="1">
      <c r="B645" s="42"/>
      <c r="C645" s="42"/>
      <c r="D645" s="43"/>
      <c r="E645" s="303"/>
      <c r="F645" s="303"/>
      <c r="G645" s="303"/>
      <c r="H645" s="303"/>
      <c r="I645" s="2"/>
      <c r="J645"/>
      <c r="K645"/>
      <c r="L645"/>
      <c r="M645"/>
      <c r="N645"/>
    </row>
    <row r="646" spans="2:14" s="44" customFormat="1" ht="21.2" customHeight="1">
      <c r="B646" s="42"/>
      <c r="C646" s="42"/>
      <c r="D646" s="43"/>
      <c r="E646" s="303"/>
      <c r="F646" s="303"/>
      <c r="G646" s="303"/>
      <c r="H646" s="303"/>
      <c r="I646" s="2"/>
      <c r="J646"/>
      <c r="K646"/>
      <c r="L646"/>
      <c r="M646"/>
      <c r="N646"/>
    </row>
    <row r="647" spans="2:14" s="44" customFormat="1" ht="21.2" customHeight="1">
      <c r="B647" s="42"/>
      <c r="C647" s="42"/>
      <c r="D647" s="43"/>
      <c r="E647" s="303"/>
      <c r="F647" s="303"/>
      <c r="G647" s="303"/>
      <c r="H647" s="303"/>
      <c r="I647" s="2"/>
      <c r="J647"/>
      <c r="K647"/>
      <c r="L647"/>
      <c r="M647"/>
      <c r="N647"/>
    </row>
    <row r="648" spans="2:14" s="44" customFormat="1" ht="21.2" customHeight="1">
      <c r="B648" s="42"/>
      <c r="C648" s="42"/>
      <c r="D648" s="43"/>
      <c r="E648" s="303"/>
      <c r="F648" s="303"/>
      <c r="G648" s="303"/>
      <c r="H648" s="303"/>
      <c r="I648" s="2"/>
      <c r="J648"/>
      <c r="K648"/>
      <c r="L648"/>
      <c r="M648"/>
      <c r="N648"/>
    </row>
    <row r="649" spans="2:14" s="44" customFormat="1" ht="21.2" customHeight="1">
      <c r="B649" s="42"/>
      <c r="C649" s="42"/>
      <c r="D649" s="43"/>
      <c r="E649" s="303"/>
      <c r="F649" s="303"/>
      <c r="G649" s="303"/>
      <c r="H649" s="303"/>
      <c r="I649" s="2"/>
      <c r="J649"/>
      <c r="K649"/>
      <c r="L649"/>
      <c r="M649"/>
      <c r="N649"/>
    </row>
    <row r="650" spans="2:14" s="44" customFormat="1" ht="21.2" customHeight="1">
      <c r="B650" s="42"/>
      <c r="C650" s="42"/>
      <c r="D650" s="43"/>
      <c r="E650" s="303"/>
      <c r="F650" s="303"/>
      <c r="G650" s="303"/>
      <c r="H650" s="303"/>
      <c r="I650" s="2"/>
      <c r="J650"/>
      <c r="K650"/>
      <c r="L650"/>
      <c r="M650"/>
      <c r="N650"/>
    </row>
    <row r="651" spans="2:14" s="44" customFormat="1" ht="21.2" customHeight="1">
      <c r="B651" s="42"/>
      <c r="C651" s="42"/>
      <c r="D651" s="43"/>
      <c r="E651" s="303"/>
      <c r="F651" s="303"/>
      <c r="G651" s="303"/>
      <c r="H651" s="303"/>
      <c r="I651" s="2"/>
      <c r="J651"/>
      <c r="K651"/>
      <c r="L651"/>
      <c r="M651"/>
      <c r="N651"/>
    </row>
    <row r="652" spans="2:14" s="44" customFormat="1" ht="21.2" customHeight="1">
      <c r="B652" s="42"/>
      <c r="C652" s="42"/>
      <c r="D652" s="43"/>
      <c r="E652" s="303"/>
      <c r="F652" s="303"/>
      <c r="G652" s="303"/>
      <c r="H652" s="303"/>
      <c r="I652" s="2"/>
      <c r="J652"/>
      <c r="K652"/>
      <c r="L652"/>
      <c r="M652"/>
      <c r="N652"/>
    </row>
    <row r="653" spans="2:14" s="44" customFormat="1" ht="21.2" customHeight="1">
      <c r="B653" s="42"/>
      <c r="C653" s="42"/>
      <c r="D653" s="43"/>
      <c r="E653" s="303"/>
      <c r="F653" s="303"/>
      <c r="G653" s="303"/>
      <c r="H653" s="303"/>
      <c r="I653" s="2"/>
      <c r="J653"/>
      <c r="K653"/>
      <c r="L653"/>
      <c r="M653"/>
      <c r="N653"/>
    </row>
    <row r="654" spans="2:14" s="44" customFormat="1" ht="21.2" customHeight="1">
      <c r="B654" s="42"/>
      <c r="C654" s="42"/>
      <c r="D654" s="43"/>
      <c r="E654" s="303"/>
      <c r="F654" s="303"/>
      <c r="G654" s="303"/>
      <c r="H654" s="303"/>
      <c r="I654" s="2"/>
      <c r="J654"/>
      <c r="K654"/>
      <c r="L654"/>
      <c r="M654"/>
      <c r="N654"/>
    </row>
    <row r="655" spans="2:14" s="44" customFormat="1" ht="21.2" customHeight="1">
      <c r="B655" s="42"/>
      <c r="C655" s="42"/>
      <c r="D655" s="43"/>
      <c r="E655" s="303"/>
      <c r="F655" s="303"/>
      <c r="G655" s="303"/>
      <c r="H655" s="303"/>
      <c r="I655" s="2"/>
      <c r="J655"/>
      <c r="K655"/>
      <c r="L655"/>
      <c r="M655"/>
      <c r="N655"/>
    </row>
    <row r="656" spans="2:14" s="44" customFormat="1" ht="21.2" customHeight="1">
      <c r="B656" s="42"/>
      <c r="C656" s="42"/>
      <c r="D656" s="43"/>
      <c r="E656" s="303"/>
      <c r="F656" s="303"/>
      <c r="G656" s="303"/>
      <c r="H656" s="303"/>
      <c r="I656" s="2"/>
      <c r="J656"/>
      <c r="K656"/>
      <c r="L656"/>
      <c r="M656"/>
      <c r="N656"/>
    </row>
    <row r="657" spans="2:14" s="44" customFormat="1" ht="21.2" customHeight="1">
      <c r="B657" s="42"/>
      <c r="C657" s="42"/>
      <c r="D657" s="43"/>
      <c r="E657" s="303"/>
      <c r="F657" s="303"/>
      <c r="G657" s="303"/>
      <c r="H657" s="303"/>
      <c r="I657" s="2"/>
      <c r="J657"/>
      <c r="K657"/>
      <c r="L657"/>
      <c r="M657"/>
      <c r="N657"/>
    </row>
    <row r="658" spans="2:14" s="44" customFormat="1" ht="21.2" customHeight="1">
      <c r="B658" s="42"/>
      <c r="C658" s="42"/>
      <c r="D658" s="43"/>
      <c r="E658" s="303"/>
      <c r="F658" s="303"/>
      <c r="G658" s="303"/>
      <c r="H658" s="303"/>
      <c r="I658" s="2"/>
      <c r="J658"/>
      <c r="K658"/>
      <c r="L658"/>
      <c r="M658"/>
      <c r="N658"/>
    </row>
    <row r="659" spans="2:14" s="44" customFormat="1" ht="21.2" customHeight="1">
      <c r="B659" s="42"/>
      <c r="C659" s="42"/>
      <c r="D659" s="43"/>
      <c r="E659" s="303"/>
      <c r="F659" s="303"/>
      <c r="G659" s="303"/>
      <c r="H659" s="303"/>
      <c r="I659" s="2"/>
      <c r="J659"/>
      <c r="K659"/>
      <c r="L659"/>
      <c r="M659"/>
      <c r="N659"/>
    </row>
    <row r="660" spans="2:14" s="44" customFormat="1" ht="21.2" customHeight="1">
      <c r="B660" s="42"/>
      <c r="C660" s="42"/>
      <c r="D660" s="43"/>
      <c r="E660" s="303"/>
      <c r="F660" s="303"/>
      <c r="G660" s="303"/>
      <c r="H660" s="303"/>
      <c r="I660" s="2"/>
      <c r="J660"/>
      <c r="K660"/>
      <c r="L660"/>
      <c r="M660"/>
      <c r="N660"/>
    </row>
    <row r="661" spans="2:14" s="44" customFormat="1" ht="21.2" customHeight="1">
      <c r="B661" s="42"/>
      <c r="C661" s="42"/>
      <c r="D661" s="43"/>
      <c r="E661" s="303"/>
      <c r="F661" s="303"/>
      <c r="G661" s="303"/>
      <c r="H661" s="303"/>
      <c r="I661" s="2"/>
      <c r="J661"/>
      <c r="K661"/>
      <c r="L661"/>
      <c r="M661"/>
      <c r="N661"/>
    </row>
    <row r="662" spans="2:14" s="44" customFormat="1" ht="21.2" customHeight="1">
      <c r="B662" s="42"/>
      <c r="C662" s="42"/>
      <c r="D662" s="43"/>
      <c r="E662" s="303"/>
      <c r="F662" s="303"/>
      <c r="G662" s="303"/>
      <c r="H662" s="303"/>
      <c r="I662" s="2"/>
      <c r="J662"/>
      <c r="K662"/>
      <c r="L662"/>
      <c r="M662"/>
      <c r="N662"/>
    </row>
    <row r="663" spans="2:14" s="44" customFormat="1" ht="21.2" customHeight="1">
      <c r="B663" s="42"/>
      <c r="C663" s="42"/>
      <c r="D663" s="43"/>
      <c r="E663" s="303"/>
      <c r="F663" s="303"/>
      <c r="G663" s="303"/>
      <c r="H663" s="303"/>
      <c r="I663" s="2"/>
      <c r="J663"/>
      <c r="K663"/>
      <c r="L663"/>
      <c r="M663"/>
      <c r="N663"/>
    </row>
    <row r="664" spans="2:14" s="44" customFormat="1" ht="21.2" customHeight="1">
      <c r="B664" s="42"/>
      <c r="C664" s="42"/>
      <c r="D664" s="43"/>
      <c r="E664" s="303"/>
      <c r="F664" s="303"/>
      <c r="G664" s="303"/>
      <c r="H664" s="303"/>
      <c r="I664" s="2"/>
      <c r="J664"/>
      <c r="K664"/>
      <c r="L664"/>
      <c r="M664"/>
      <c r="N664"/>
    </row>
    <row r="665" spans="2:14" s="44" customFormat="1" ht="21.2" customHeight="1">
      <c r="B665" s="42"/>
      <c r="C665" s="42"/>
      <c r="D665" s="43"/>
      <c r="E665" s="303"/>
      <c r="F665" s="303"/>
      <c r="G665" s="303"/>
      <c r="H665" s="303"/>
      <c r="I665" s="2"/>
      <c r="J665"/>
      <c r="K665"/>
      <c r="L665"/>
      <c r="M665"/>
      <c r="N665"/>
    </row>
    <row r="666" spans="2:14" s="44" customFormat="1" ht="21.2" customHeight="1">
      <c r="B666" s="42"/>
      <c r="C666" s="42"/>
      <c r="D666" s="43"/>
      <c r="E666" s="303"/>
      <c r="F666" s="303"/>
      <c r="G666" s="303"/>
      <c r="H666" s="303"/>
      <c r="I666" s="2"/>
      <c r="J666"/>
      <c r="K666"/>
      <c r="L666"/>
      <c r="M666"/>
      <c r="N666"/>
    </row>
    <row r="667" spans="2:14" s="44" customFormat="1" ht="21.2" customHeight="1">
      <c r="B667" s="42"/>
      <c r="C667" s="42"/>
      <c r="D667" s="43"/>
      <c r="E667" s="303"/>
      <c r="F667" s="303"/>
      <c r="G667" s="303"/>
      <c r="H667" s="303"/>
      <c r="I667" s="2"/>
      <c r="J667"/>
      <c r="K667"/>
      <c r="L667"/>
      <c r="M667"/>
      <c r="N667"/>
    </row>
    <row r="668" spans="2:14" s="44" customFormat="1" ht="21.2" customHeight="1">
      <c r="B668" s="42"/>
      <c r="C668" s="42"/>
      <c r="D668" s="43"/>
      <c r="E668" s="303"/>
      <c r="F668" s="303"/>
      <c r="G668" s="303"/>
      <c r="H668" s="303"/>
      <c r="I668" s="2"/>
      <c r="J668"/>
      <c r="K668"/>
      <c r="L668"/>
      <c r="M668"/>
      <c r="N668"/>
    </row>
    <row r="669" spans="2:14" s="44" customFormat="1" ht="21.2" customHeight="1">
      <c r="B669" s="42"/>
      <c r="C669" s="42"/>
      <c r="D669" s="43"/>
      <c r="E669" s="303"/>
      <c r="F669" s="303"/>
      <c r="G669" s="303"/>
      <c r="H669" s="303"/>
      <c r="I669" s="2"/>
      <c r="J669"/>
      <c r="K669"/>
      <c r="L669"/>
      <c r="M669"/>
      <c r="N669"/>
    </row>
    <row r="670" spans="2:14" s="44" customFormat="1" ht="21.2" customHeight="1">
      <c r="B670" s="42"/>
      <c r="C670" s="42"/>
      <c r="D670" s="43"/>
      <c r="E670" s="303"/>
      <c r="F670" s="303"/>
      <c r="G670" s="303"/>
      <c r="H670" s="303"/>
      <c r="I670" s="2"/>
      <c r="J670"/>
      <c r="K670"/>
      <c r="L670"/>
      <c r="M670"/>
      <c r="N670"/>
    </row>
    <row r="671" spans="2:14" s="44" customFormat="1" ht="21.2" customHeight="1">
      <c r="B671" s="42"/>
      <c r="C671" s="42"/>
      <c r="D671" s="43"/>
      <c r="E671" s="303"/>
      <c r="F671" s="303"/>
      <c r="G671" s="303"/>
      <c r="H671" s="303"/>
      <c r="I671" s="2"/>
      <c r="J671"/>
      <c r="K671"/>
      <c r="L671"/>
      <c r="M671"/>
      <c r="N671"/>
    </row>
    <row r="672" spans="2:14" s="44" customFormat="1" ht="21.2" customHeight="1">
      <c r="B672" s="42"/>
      <c r="C672" s="42"/>
      <c r="D672" s="43"/>
      <c r="E672" s="303"/>
      <c r="F672" s="303"/>
      <c r="G672" s="303"/>
      <c r="H672" s="303"/>
      <c r="I672" s="2"/>
      <c r="J672"/>
      <c r="K672"/>
      <c r="L672"/>
      <c r="M672"/>
      <c r="N672"/>
    </row>
    <row r="673" spans="2:14" s="44" customFormat="1" ht="21.2" customHeight="1">
      <c r="B673" s="42"/>
      <c r="C673" s="42"/>
      <c r="D673" s="43"/>
      <c r="E673" s="303"/>
      <c r="F673" s="303"/>
      <c r="G673" s="303"/>
      <c r="H673" s="303"/>
      <c r="I673" s="2"/>
      <c r="J673"/>
      <c r="K673"/>
      <c r="L673"/>
      <c r="M673"/>
      <c r="N673"/>
    </row>
    <row r="674" spans="2:14" s="44" customFormat="1" ht="21.2" customHeight="1">
      <c r="B674" s="42"/>
      <c r="C674" s="42"/>
      <c r="D674" s="43"/>
      <c r="E674" s="303"/>
      <c r="F674" s="303"/>
      <c r="G674" s="303"/>
      <c r="H674" s="303"/>
      <c r="I674" s="2"/>
      <c r="J674"/>
      <c r="K674"/>
      <c r="L674"/>
      <c r="M674"/>
      <c r="N674"/>
    </row>
    <row r="675" spans="2:14" s="44" customFormat="1" ht="21.2" customHeight="1">
      <c r="B675" s="42"/>
      <c r="C675" s="42"/>
      <c r="D675" s="43"/>
      <c r="E675" s="303"/>
      <c r="F675" s="303"/>
      <c r="G675" s="303"/>
      <c r="H675" s="303"/>
      <c r="I675" s="2"/>
      <c r="J675"/>
      <c r="K675"/>
      <c r="L675"/>
      <c r="M675"/>
      <c r="N675"/>
    </row>
    <row r="676" spans="2:14" s="44" customFormat="1" ht="21.2" customHeight="1">
      <c r="B676" s="42"/>
      <c r="C676" s="42"/>
      <c r="D676" s="43"/>
      <c r="E676" s="303"/>
      <c r="F676" s="303"/>
      <c r="G676" s="303"/>
      <c r="H676" s="303"/>
      <c r="I676" s="2"/>
      <c r="J676"/>
      <c r="K676"/>
      <c r="L676"/>
      <c r="M676"/>
      <c r="N676"/>
    </row>
    <row r="677" spans="2:14" s="44" customFormat="1" ht="21.2" customHeight="1">
      <c r="B677" s="42"/>
      <c r="C677" s="42"/>
      <c r="D677" s="43"/>
      <c r="E677" s="303"/>
      <c r="F677" s="303"/>
      <c r="G677" s="303"/>
      <c r="H677" s="303"/>
      <c r="I677" s="2"/>
      <c r="J677"/>
      <c r="K677"/>
      <c r="L677"/>
      <c r="M677"/>
      <c r="N677"/>
    </row>
    <row r="678" spans="2:14" s="44" customFormat="1" ht="21.2" customHeight="1">
      <c r="B678" s="42"/>
      <c r="C678" s="42"/>
      <c r="D678" s="43"/>
      <c r="E678" s="303"/>
      <c r="F678" s="303"/>
      <c r="G678" s="303"/>
      <c r="H678" s="303"/>
      <c r="I678" s="2"/>
      <c r="J678"/>
      <c r="K678"/>
      <c r="L678"/>
      <c r="M678"/>
      <c r="N678"/>
    </row>
    <row r="679" spans="2:14" s="44" customFormat="1" ht="21.2" customHeight="1">
      <c r="B679" s="42"/>
      <c r="C679" s="42"/>
      <c r="D679" s="43"/>
      <c r="E679" s="303"/>
      <c r="F679" s="303"/>
      <c r="G679" s="303"/>
      <c r="H679" s="303"/>
      <c r="I679" s="2"/>
      <c r="J679"/>
      <c r="K679"/>
      <c r="L679"/>
      <c r="M679"/>
      <c r="N679"/>
    </row>
    <row r="680" spans="2:14" s="44" customFormat="1" ht="21.2" customHeight="1">
      <c r="B680" s="42"/>
      <c r="C680" s="42"/>
      <c r="D680" s="43"/>
      <c r="E680" s="303"/>
      <c r="F680" s="303"/>
      <c r="G680" s="303"/>
      <c r="H680" s="303"/>
      <c r="I680" s="2"/>
      <c r="J680"/>
      <c r="K680"/>
      <c r="L680"/>
      <c r="M680"/>
      <c r="N680"/>
    </row>
    <row r="681" spans="2:14" s="44" customFormat="1" ht="21.2" customHeight="1">
      <c r="B681" s="42"/>
      <c r="C681" s="42"/>
      <c r="D681" s="43"/>
      <c r="E681" s="303"/>
      <c r="F681" s="303"/>
      <c r="G681" s="303"/>
      <c r="H681" s="303"/>
      <c r="I681" s="2"/>
      <c r="J681"/>
      <c r="K681"/>
      <c r="L681"/>
      <c r="M681"/>
      <c r="N681"/>
    </row>
    <row r="682" spans="2:14" s="44" customFormat="1" ht="21.2" customHeight="1">
      <c r="B682" s="42"/>
      <c r="C682" s="42"/>
      <c r="D682" s="43"/>
      <c r="E682" s="303"/>
      <c r="F682" s="303"/>
      <c r="G682" s="303"/>
      <c r="H682" s="303"/>
      <c r="I682" s="2"/>
      <c r="J682"/>
      <c r="K682"/>
      <c r="L682"/>
      <c r="M682"/>
      <c r="N682"/>
    </row>
    <row r="683" spans="2:14" s="44" customFormat="1" ht="21.2" customHeight="1">
      <c r="B683" s="42"/>
      <c r="C683" s="42"/>
      <c r="D683" s="43"/>
      <c r="E683" s="303"/>
      <c r="F683" s="303"/>
      <c r="G683" s="303"/>
      <c r="H683" s="303"/>
      <c r="I683" s="2"/>
      <c r="J683"/>
      <c r="K683"/>
      <c r="L683"/>
      <c r="M683"/>
      <c r="N683"/>
    </row>
    <row r="684" spans="2:14" s="44" customFormat="1" ht="21.2" customHeight="1">
      <c r="B684" s="42"/>
      <c r="C684" s="42"/>
      <c r="D684" s="43"/>
      <c r="E684" s="303"/>
      <c r="F684" s="303"/>
      <c r="G684" s="303"/>
      <c r="H684" s="303"/>
      <c r="I684" s="2"/>
      <c r="J684"/>
      <c r="K684"/>
      <c r="L684"/>
      <c r="M684"/>
      <c r="N684"/>
    </row>
    <row r="685" spans="2:14" s="44" customFormat="1" ht="21.2" customHeight="1">
      <c r="B685" s="42"/>
      <c r="C685" s="42"/>
      <c r="D685" s="43"/>
      <c r="E685" s="303"/>
      <c r="F685" s="303"/>
      <c r="G685" s="303"/>
      <c r="H685" s="303"/>
      <c r="I685" s="2"/>
      <c r="J685"/>
      <c r="K685"/>
      <c r="L685"/>
      <c r="M685"/>
      <c r="N685"/>
    </row>
    <row r="686" spans="2:14" s="44" customFormat="1" ht="21.2" customHeight="1">
      <c r="B686" s="42"/>
      <c r="C686" s="42"/>
      <c r="D686" s="43"/>
      <c r="E686" s="303"/>
      <c r="F686" s="303"/>
      <c r="G686" s="303"/>
      <c r="H686" s="303"/>
      <c r="I686" s="2"/>
      <c r="J686"/>
      <c r="K686"/>
      <c r="L686"/>
      <c r="M686"/>
      <c r="N686"/>
    </row>
    <row r="687" spans="2:14" s="44" customFormat="1" ht="21.2" customHeight="1">
      <c r="B687" s="42"/>
      <c r="C687" s="42"/>
      <c r="D687" s="43"/>
      <c r="E687" s="303"/>
      <c r="F687" s="303"/>
      <c r="G687" s="303"/>
      <c r="H687" s="303"/>
      <c r="I687" s="2"/>
      <c r="J687"/>
      <c r="K687"/>
      <c r="L687"/>
      <c r="M687"/>
      <c r="N687"/>
    </row>
    <row r="688" spans="2:14" s="44" customFormat="1" ht="21.2" customHeight="1">
      <c r="B688" s="42"/>
      <c r="C688" s="42"/>
      <c r="D688" s="43"/>
      <c r="E688" s="303"/>
      <c r="F688" s="303"/>
      <c r="G688" s="303"/>
      <c r="H688" s="303"/>
      <c r="I688" s="2"/>
      <c r="J688"/>
      <c r="K688"/>
      <c r="L688"/>
      <c r="M688"/>
      <c r="N688"/>
    </row>
    <row r="689" spans="2:14" s="44" customFormat="1" ht="21.2" customHeight="1">
      <c r="B689" s="42"/>
      <c r="C689" s="42"/>
      <c r="D689" s="43"/>
      <c r="E689" s="303"/>
      <c r="F689" s="303"/>
      <c r="G689" s="303"/>
      <c r="H689" s="303"/>
      <c r="I689" s="2"/>
      <c r="J689"/>
      <c r="K689"/>
      <c r="L689"/>
      <c r="M689"/>
      <c r="N689"/>
    </row>
    <row r="690" spans="2:14" s="44" customFormat="1" ht="21.2" customHeight="1">
      <c r="B690" s="42"/>
      <c r="C690" s="42"/>
      <c r="D690" s="43"/>
      <c r="E690" s="303"/>
      <c r="F690" s="303"/>
      <c r="G690" s="303"/>
      <c r="H690" s="303"/>
      <c r="I690" s="2"/>
      <c r="J690"/>
      <c r="K690"/>
      <c r="L690"/>
      <c r="M690"/>
      <c r="N690"/>
    </row>
    <row r="691" spans="2:14" s="44" customFormat="1" ht="21.2" customHeight="1">
      <c r="B691" s="42"/>
      <c r="C691" s="42"/>
      <c r="D691" s="43"/>
      <c r="E691" s="303"/>
      <c r="F691" s="303"/>
      <c r="G691" s="303"/>
      <c r="H691" s="303"/>
      <c r="I691" s="2"/>
      <c r="J691"/>
      <c r="K691"/>
      <c r="L691"/>
      <c r="M691"/>
      <c r="N691"/>
    </row>
    <row r="692" spans="2:14" s="44" customFormat="1" ht="21.2" customHeight="1">
      <c r="B692" s="42"/>
      <c r="C692" s="42"/>
      <c r="D692" s="43"/>
      <c r="E692" s="303"/>
      <c r="F692" s="303"/>
      <c r="G692" s="303"/>
      <c r="H692" s="303"/>
      <c r="I692" s="2"/>
      <c r="J692"/>
      <c r="K692"/>
      <c r="L692"/>
      <c r="M692"/>
      <c r="N692"/>
    </row>
    <row r="693" spans="2:14" s="44" customFormat="1" ht="21.2" customHeight="1">
      <c r="B693" s="42"/>
      <c r="C693" s="42"/>
      <c r="D693" s="43"/>
      <c r="E693" s="303"/>
      <c r="F693" s="303"/>
      <c r="G693" s="303"/>
      <c r="H693" s="303"/>
      <c r="I693" s="2"/>
      <c r="J693"/>
      <c r="K693"/>
      <c r="L693"/>
      <c r="M693"/>
      <c r="N693"/>
    </row>
    <row r="694" spans="2:14" s="44" customFormat="1" ht="21.2" customHeight="1">
      <c r="B694" s="42"/>
      <c r="C694" s="42"/>
      <c r="D694" s="43"/>
      <c r="E694" s="303"/>
      <c r="F694" s="303"/>
      <c r="G694" s="303"/>
      <c r="H694" s="303"/>
      <c r="I694" s="2"/>
      <c r="J694"/>
      <c r="K694"/>
      <c r="L694"/>
      <c r="M694"/>
      <c r="N694"/>
    </row>
    <row r="695" spans="2:14" s="44" customFormat="1" ht="21.2" customHeight="1">
      <c r="B695" s="42"/>
      <c r="C695" s="42"/>
      <c r="D695" s="43"/>
      <c r="E695" s="303"/>
      <c r="F695" s="303"/>
      <c r="G695" s="303"/>
      <c r="H695" s="303"/>
      <c r="I695" s="2"/>
      <c r="J695"/>
      <c r="K695"/>
      <c r="L695"/>
      <c r="M695"/>
      <c r="N695"/>
    </row>
    <row r="696" spans="2:14" s="44" customFormat="1" ht="21.2" customHeight="1">
      <c r="B696" s="42"/>
      <c r="C696" s="42"/>
      <c r="D696" s="43"/>
      <c r="E696" s="303"/>
      <c r="F696" s="303"/>
      <c r="G696" s="303"/>
      <c r="H696" s="303"/>
      <c r="I696" s="2"/>
      <c r="J696"/>
      <c r="K696"/>
      <c r="L696"/>
      <c r="M696"/>
      <c r="N696"/>
    </row>
    <row r="697" spans="2:14" s="44" customFormat="1" ht="21.2" customHeight="1">
      <c r="B697" s="42"/>
      <c r="C697" s="42"/>
      <c r="D697" s="43"/>
      <c r="E697" s="303"/>
      <c r="F697" s="303"/>
      <c r="G697" s="303"/>
      <c r="H697" s="303"/>
      <c r="I697" s="2"/>
      <c r="J697"/>
      <c r="K697"/>
      <c r="L697"/>
      <c r="M697"/>
      <c r="N697"/>
    </row>
    <row r="698" spans="2:14" s="44" customFormat="1" ht="21.2" customHeight="1">
      <c r="B698" s="42"/>
      <c r="C698" s="42"/>
      <c r="D698" s="43"/>
      <c r="E698" s="303"/>
      <c r="F698" s="303"/>
      <c r="G698" s="303"/>
      <c r="H698" s="303"/>
      <c r="I698" s="2"/>
      <c r="J698"/>
      <c r="K698"/>
      <c r="L698"/>
      <c r="M698"/>
      <c r="N698"/>
    </row>
    <row r="699" spans="2:14" s="44" customFormat="1" ht="21.2" customHeight="1">
      <c r="B699" s="42"/>
      <c r="C699" s="42"/>
      <c r="D699" s="43"/>
      <c r="E699" s="303"/>
      <c r="F699" s="303"/>
      <c r="G699" s="303"/>
      <c r="H699" s="303"/>
      <c r="I699" s="2"/>
      <c r="J699"/>
      <c r="K699"/>
      <c r="L699"/>
      <c r="M699"/>
      <c r="N699"/>
    </row>
    <row r="700" spans="2:14" s="44" customFormat="1" ht="21.2" customHeight="1">
      <c r="B700" s="42"/>
      <c r="C700" s="42"/>
      <c r="D700" s="43"/>
      <c r="E700" s="303"/>
      <c r="F700" s="303"/>
      <c r="G700" s="303"/>
      <c r="H700" s="303"/>
      <c r="I700" s="2"/>
      <c r="J700"/>
      <c r="K700"/>
      <c r="L700"/>
      <c r="M700"/>
      <c r="N700"/>
    </row>
    <row r="701" spans="2:14" s="44" customFormat="1" ht="21.2" customHeight="1">
      <c r="B701" s="42"/>
      <c r="C701" s="42"/>
      <c r="D701" s="43"/>
      <c r="E701" s="303"/>
      <c r="F701" s="303"/>
      <c r="G701" s="303"/>
      <c r="H701" s="303"/>
      <c r="I701" s="2"/>
      <c r="J701"/>
      <c r="K701"/>
      <c r="L701"/>
      <c r="M701"/>
      <c r="N701"/>
    </row>
    <row r="702" spans="2:14" s="44" customFormat="1" ht="21.2" customHeight="1">
      <c r="B702" s="42"/>
      <c r="C702" s="42"/>
      <c r="D702" s="43"/>
      <c r="E702" s="303"/>
      <c r="F702" s="303"/>
      <c r="G702" s="303"/>
      <c r="H702" s="303"/>
      <c r="I702" s="2"/>
      <c r="J702"/>
      <c r="K702"/>
      <c r="L702"/>
      <c r="M702"/>
      <c r="N702"/>
    </row>
    <row r="703" spans="2:14" s="44" customFormat="1" ht="21.2" customHeight="1">
      <c r="B703" s="42"/>
      <c r="C703" s="42"/>
      <c r="D703" s="43"/>
      <c r="E703" s="303"/>
      <c r="F703" s="303"/>
      <c r="G703" s="303"/>
      <c r="H703" s="303"/>
      <c r="I703" s="2"/>
      <c r="J703"/>
      <c r="K703"/>
      <c r="L703"/>
      <c r="M703"/>
      <c r="N703"/>
    </row>
    <row r="704" spans="2:14" s="44" customFormat="1" ht="21.2" customHeight="1">
      <c r="B704" s="42"/>
      <c r="C704" s="42"/>
      <c r="D704" s="43"/>
      <c r="E704" s="303"/>
      <c r="F704" s="303"/>
      <c r="G704" s="303"/>
      <c r="H704" s="303"/>
      <c r="I704" s="2"/>
      <c r="J704"/>
      <c r="K704"/>
      <c r="L704"/>
      <c r="M704"/>
      <c r="N704"/>
    </row>
  </sheetData>
  <sortState ref="A4:P472">
    <sortCondition descending="1" ref="I4:I472"/>
  </sortState>
  <mergeCells count="87">
    <mergeCell ref="A1:I1"/>
    <mergeCell ref="A2:A3"/>
    <mergeCell ref="B2:B3"/>
    <mergeCell ref="C2:C3"/>
    <mergeCell ref="D2:D3"/>
    <mergeCell ref="E2:E3"/>
    <mergeCell ref="A70:A71"/>
    <mergeCell ref="A9:A10"/>
    <mergeCell ref="A42:A43"/>
    <mergeCell ref="A11:A12"/>
    <mergeCell ref="A116:A117"/>
    <mergeCell ref="A61:A62"/>
    <mergeCell ref="A81:A82"/>
    <mergeCell ref="A93:A94"/>
    <mergeCell ref="A103:A105"/>
    <mergeCell ref="A106:A109"/>
    <mergeCell ref="A111:A115"/>
    <mergeCell ref="A63:A65"/>
    <mergeCell ref="A67:A68"/>
    <mergeCell ref="A72:A75"/>
    <mergeCell ref="A40:A41"/>
    <mergeCell ref="A45:A46"/>
    <mergeCell ref="A148:A152"/>
    <mergeCell ref="A78:A79"/>
    <mergeCell ref="A84:A85"/>
    <mergeCell ref="A87:A91"/>
    <mergeCell ref="A95:A98"/>
    <mergeCell ref="A99:A102"/>
    <mergeCell ref="A119:A120"/>
    <mergeCell ref="A121:A122"/>
    <mergeCell ref="A124:A126"/>
    <mergeCell ref="A128:A132"/>
    <mergeCell ref="A135:A139"/>
    <mergeCell ref="A140:A142"/>
    <mergeCell ref="A143:A147"/>
    <mergeCell ref="A223:A225"/>
    <mergeCell ref="A228:A230"/>
    <mergeCell ref="A237:A238"/>
    <mergeCell ref="A240:A244"/>
    <mergeCell ref="A232:A234"/>
    <mergeCell ref="A197:A198"/>
    <mergeCell ref="A218:A219"/>
    <mergeCell ref="A203:A205"/>
    <mergeCell ref="A206:A210"/>
    <mergeCell ref="A214:A215"/>
    <mergeCell ref="A303:A304"/>
    <mergeCell ref="A308:A310"/>
    <mergeCell ref="A315:A317"/>
    <mergeCell ref="A318:A320"/>
    <mergeCell ref="A252:A254"/>
    <mergeCell ref="A280:A282"/>
    <mergeCell ref="A283:A285"/>
    <mergeCell ref="A286:A287"/>
    <mergeCell ref="A292:A294"/>
    <mergeCell ref="A295:A296"/>
    <mergeCell ref="A255:A261"/>
    <mergeCell ref="A262:A265"/>
    <mergeCell ref="A266:A267"/>
    <mergeCell ref="A273:A274"/>
    <mergeCell ref="A276:A278"/>
    <mergeCell ref="A47:A50"/>
    <mergeCell ref="A52:A55"/>
    <mergeCell ref="A58:A60"/>
    <mergeCell ref="A16:A18"/>
    <mergeCell ref="A21:A22"/>
    <mergeCell ref="A25:A26"/>
    <mergeCell ref="A28:A31"/>
    <mergeCell ref="A37:A38"/>
    <mergeCell ref="A155:A157"/>
    <mergeCell ref="A158:A159"/>
    <mergeCell ref="A161:A163"/>
    <mergeCell ref="A167:A169"/>
    <mergeCell ref="A170:A171"/>
    <mergeCell ref="A173:A174"/>
    <mergeCell ref="A176:A178"/>
    <mergeCell ref="A179:A184"/>
    <mergeCell ref="A187:A190"/>
    <mergeCell ref="A192:A196"/>
    <mergeCell ref="A375:A394"/>
    <mergeCell ref="A395:A472"/>
    <mergeCell ref="A329:A333"/>
    <mergeCell ref="A334:A336"/>
    <mergeCell ref="A338:A340"/>
    <mergeCell ref="A350:A352"/>
    <mergeCell ref="A365:A366"/>
    <mergeCell ref="A362:A363"/>
    <mergeCell ref="A357:A358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20" orientation="portrait" r:id="rId1"/>
  <headerFooter differentOddEven="1" differentFirst="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showGridLines="0" zoomScalePageLayoutView="70" workbookViewId="0">
      <pane ySplit="2" topLeftCell="A375" activePane="bottomLeft" state="frozen"/>
      <selection activeCell="B382" sqref="B382"/>
      <selection pane="bottomLeft" activeCell="L398" sqref="L398"/>
    </sheetView>
  </sheetViews>
  <sheetFormatPr baseColWidth="10" defaultColWidth="16.5703125" defaultRowHeight="15"/>
  <cols>
    <col min="1" max="1" width="16.5703125" style="290"/>
    <col min="2" max="3" width="16.5703125" style="268"/>
    <col min="4" max="4" width="16.5703125" style="290"/>
    <col min="5" max="8" width="16.5703125" style="303"/>
    <col min="9" max="9" width="16.5703125" style="2"/>
    <col min="10" max="11" width="16.5703125" style="1"/>
    <col min="12" max="16384" width="16.5703125" style="290"/>
  </cols>
  <sheetData>
    <row r="1" spans="1:12" s="15" customFormat="1">
      <c r="A1" s="465" t="s">
        <v>944</v>
      </c>
      <c r="B1" s="465" t="s">
        <v>519</v>
      </c>
      <c r="C1" s="469" t="s">
        <v>518</v>
      </c>
      <c r="D1" s="465" t="s">
        <v>522</v>
      </c>
      <c r="E1" s="467" t="s">
        <v>521</v>
      </c>
      <c r="F1" s="151" t="s">
        <v>517</v>
      </c>
      <c r="G1" s="151" t="s">
        <v>516</v>
      </c>
      <c r="H1" s="151" t="s">
        <v>515</v>
      </c>
      <c r="I1" s="464" t="s">
        <v>945</v>
      </c>
      <c r="J1" s="464"/>
      <c r="K1" s="464"/>
    </row>
    <row r="2" spans="1:12" s="15" customFormat="1">
      <c r="A2" s="466"/>
      <c r="B2" s="466"/>
      <c r="C2" s="470"/>
      <c r="D2" s="466"/>
      <c r="E2" s="468"/>
      <c r="F2" s="152" t="s">
        <v>512</v>
      </c>
      <c r="G2" s="152" t="s">
        <v>511</v>
      </c>
      <c r="H2" s="152" t="s">
        <v>510</v>
      </c>
      <c r="I2" s="18" t="s">
        <v>505</v>
      </c>
      <c r="J2" s="17" t="s">
        <v>504</v>
      </c>
      <c r="K2" s="17" t="s">
        <v>503</v>
      </c>
    </row>
    <row r="3" spans="1:12" s="13" customFormat="1" ht="21.2" customHeight="1">
      <c r="A3" s="8"/>
      <c r="B3" s="49" t="s">
        <v>402</v>
      </c>
      <c r="C3" s="49" t="s">
        <v>401</v>
      </c>
      <c r="D3" s="49" t="s">
        <v>403</v>
      </c>
      <c r="E3" s="35" t="s">
        <v>399</v>
      </c>
      <c r="F3" s="35" t="s">
        <v>2</v>
      </c>
      <c r="G3" s="35">
        <v>1958</v>
      </c>
      <c r="H3" s="36" t="s">
        <v>1</v>
      </c>
      <c r="I3" s="50" t="s">
        <v>0</v>
      </c>
      <c r="J3" s="52">
        <v>267.89999999999998</v>
      </c>
      <c r="K3" s="52" t="s">
        <v>0</v>
      </c>
      <c r="L3" s="57">
        <f t="shared" ref="L3" si="0">IF(K3=K4,1," ")</f>
        <v>1</v>
      </c>
    </row>
    <row r="4" spans="1:12" s="13" customFormat="1" ht="21.2" customHeight="1">
      <c r="A4" s="8"/>
      <c r="B4" s="49" t="s">
        <v>1171</v>
      </c>
      <c r="C4" s="49" t="s">
        <v>62</v>
      </c>
      <c r="D4" s="49" t="s">
        <v>86</v>
      </c>
      <c r="E4" s="35" t="s">
        <v>6</v>
      </c>
      <c r="F4" s="35" t="s">
        <v>2</v>
      </c>
      <c r="G4" s="35">
        <v>1996</v>
      </c>
      <c r="H4" s="36" t="s">
        <v>8</v>
      </c>
      <c r="I4" s="50">
        <v>28.4</v>
      </c>
      <c r="J4" s="52" t="s">
        <v>0</v>
      </c>
      <c r="K4" s="52" t="s">
        <v>0</v>
      </c>
    </row>
    <row r="5" spans="1:12" s="13" customFormat="1" ht="21.2" customHeight="1">
      <c r="A5" s="8"/>
      <c r="B5" s="49" t="s">
        <v>575</v>
      </c>
      <c r="C5" s="49" t="s">
        <v>109</v>
      </c>
      <c r="D5" s="49" t="s">
        <v>86</v>
      </c>
      <c r="E5" s="35" t="s">
        <v>1562</v>
      </c>
      <c r="F5" s="35" t="s">
        <v>2</v>
      </c>
      <c r="G5" s="35">
        <v>1993</v>
      </c>
      <c r="H5" s="36" t="s">
        <v>1</v>
      </c>
      <c r="I5" s="50">
        <v>30</v>
      </c>
      <c r="J5" s="52" t="s">
        <v>0</v>
      </c>
      <c r="K5" s="52" t="s">
        <v>0</v>
      </c>
    </row>
    <row r="6" spans="1:12" s="13" customFormat="1" ht="21.2" customHeight="1">
      <c r="A6" s="8"/>
      <c r="B6" s="49" t="s">
        <v>1177</v>
      </c>
      <c r="C6" s="49" t="s">
        <v>1178</v>
      </c>
      <c r="D6" s="49" t="s">
        <v>86</v>
      </c>
      <c r="E6" s="35" t="s">
        <v>1562</v>
      </c>
      <c r="F6" s="35" t="s">
        <v>2</v>
      </c>
      <c r="G6" s="35">
        <v>1987</v>
      </c>
      <c r="H6" s="36" t="s">
        <v>178</v>
      </c>
      <c r="I6" s="50">
        <v>85.6</v>
      </c>
      <c r="J6" s="52" t="s">
        <v>0</v>
      </c>
      <c r="K6" s="52" t="s">
        <v>0</v>
      </c>
    </row>
    <row r="7" spans="1:12" s="13" customFormat="1" ht="21.2" customHeight="1">
      <c r="A7" s="8"/>
      <c r="B7" s="49" t="s">
        <v>1180</v>
      </c>
      <c r="C7" s="49" t="s">
        <v>306</v>
      </c>
      <c r="D7" s="49" t="s">
        <v>86</v>
      </c>
      <c r="E7" s="35" t="s">
        <v>1562</v>
      </c>
      <c r="F7" s="35" t="s">
        <v>2</v>
      </c>
      <c r="G7" s="35">
        <v>1991</v>
      </c>
      <c r="H7" s="36" t="s">
        <v>178</v>
      </c>
      <c r="I7" s="50">
        <v>45</v>
      </c>
      <c r="J7" s="52" t="s">
        <v>0</v>
      </c>
      <c r="K7" s="52" t="s">
        <v>0</v>
      </c>
    </row>
    <row r="8" spans="1:12" s="13" customFormat="1" ht="21.2" customHeight="1">
      <c r="A8" s="8"/>
      <c r="B8" s="49" t="s">
        <v>310</v>
      </c>
      <c r="C8" s="49" t="s">
        <v>309</v>
      </c>
      <c r="D8" s="49" t="s">
        <v>86</v>
      </c>
      <c r="E8" s="35" t="s">
        <v>1562</v>
      </c>
      <c r="F8" s="35" t="s">
        <v>2</v>
      </c>
      <c r="G8" s="35">
        <v>1985</v>
      </c>
      <c r="H8" s="36" t="s">
        <v>8</v>
      </c>
      <c r="I8" s="50">
        <v>71.400000000000006</v>
      </c>
      <c r="J8" s="52" t="s">
        <v>0</v>
      </c>
      <c r="K8" s="52" t="s">
        <v>0</v>
      </c>
    </row>
    <row r="9" spans="1:12" s="13" customFormat="1" ht="21.2" customHeight="1">
      <c r="A9" s="8"/>
      <c r="B9" s="49" t="s">
        <v>577</v>
      </c>
      <c r="C9" s="49" t="s">
        <v>154</v>
      </c>
      <c r="D9" s="49" t="s">
        <v>86</v>
      </c>
      <c r="E9" s="35" t="s">
        <v>1562</v>
      </c>
      <c r="F9" s="35" t="s">
        <v>2</v>
      </c>
      <c r="G9" s="35">
        <v>1986</v>
      </c>
      <c r="H9" s="36" t="s">
        <v>8</v>
      </c>
      <c r="I9" s="50">
        <v>57</v>
      </c>
      <c r="J9" s="52" t="s">
        <v>0</v>
      </c>
      <c r="K9" s="52" t="s">
        <v>0</v>
      </c>
    </row>
    <row r="10" spans="1:12" s="13" customFormat="1" ht="21.2" customHeight="1">
      <c r="A10" s="8"/>
      <c r="B10" s="49" t="s">
        <v>1184</v>
      </c>
      <c r="C10" s="49" t="s">
        <v>321</v>
      </c>
      <c r="D10" s="49" t="s">
        <v>44</v>
      </c>
      <c r="E10" s="35" t="s">
        <v>1562</v>
      </c>
      <c r="F10" s="35" t="s">
        <v>2</v>
      </c>
      <c r="G10" s="35">
        <v>1993</v>
      </c>
      <c r="H10" s="36" t="s">
        <v>178</v>
      </c>
      <c r="I10" s="50" t="s">
        <v>0</v>
      </c>
      <c r="J10" s="52" t="s">
        <v>0</v>
      </c>
      <c r="K10" s="52" t="s">
        <v>0</v>
      </c>
    </row>
    <row r="11" spans="1:12" s="13" customFormat="1" ht="21.2" customHeight="1">
      <c r="A11" s="8"/>
      <c r="B11" s="49" t="s">
        <v>1186</v>
      </c>
      <c r="C11" s="49" t="s">
        <v>126</v>
      </c>
      <c r="D11" s="49" t="s">
        <v>44</v>
      </c>
      <c r="E11" s="35" t="s">
        <v>1562</v>
      </c>
      <c r="F11" s="35" t="s">
        <v>2</v>
      </c>
      <c r="G11" s="35">
        <v>1991</v>
      </c>
      <c r="H11" s="36" t="s">
        <v>8</v>
      </c>
      <c r="I11" s="50" t="s">
        <v>0</v>
      </c>
      <c r="J11" s="52" t="s">
        <v>0</v>
      </c>
      <c r="K11" s="52" t="s">
        <v>0</v>
      </c>
    </row>
    <row r="12" spans="1:12" s="13" customFormat="1" ht="21.2" customHeight="1">
      <c r="A12" s="8"/>
      <c r="B12" s="45" t="s">
        <v>1188</v>
      </c>
      <c r="C12" s="45" t="s">
        <v>1189</v>
      </c>
      <c r="D12" s="45" t="s">
        <v>44</v>
      </c>
      <c r="E12" s="38" t="s">
        <v>1562</v>
      </c>
      <c r="F12" s="38" t="s">
        <v>13</v>
      </c>
      <c r="G12" s="38">
        <v>1989</v>
      </c>
      <c r="H12" s="39" t="s">
        <v>218</v>
      </c>
      <c r="I12" s="46" t="s">
        <v>0</v>
      </c>
      <c r="J12" s="48" t="s">
        <v>0</v>
      </c>
      <c r="K12" s="48" t="s">
        <v>0</v>
      </c>
    </row>
    <row r="13" spans="1:12" s="13" customFormat="1" ht="21.2" customHeight="1">
      <c r="A13" s="8"/>
      <c r="B13" s="45" t="s">
        <v>4</v>
      </c>
      <c r="C13" s="45" t="s">
        <v>1191</v>
      </c>
      <c r="D13" s="45" t="s">
        <v>419</v>
      </c>
      <c r="E13" s="38" t="s">
        <v>6</v>
      </c>
      <c r="F13" s="38" t="s">
        <v>13</v>
      </c>
      <c r="G13" s="38">
        <v>1997</v>
      </c>
      <c r="H13" s="39" t="s">
        <v>38</v>
      </c>
      <c r="I13" s="46">
        <v>95</v>
      </c>
      <c r="J13" s="48" t="s">
        <v>0</v>
      </c>
      <c r="K13" s="48" t="s">
        <v>0</v>
      </c>
    </row>
    <row r="14" spans="1:12" s="13" customFormat="1" ht="21.2" customHeight="1">
      <c r="A14" s="8"/>
      <c r="B14" s="49" t="s">
        <v>4</v>
      </c>
      <c r="C14" s="49" t="s">
        <v>3</v>
      </c>
      <c r="D14" s="49" t="s">
        <v>419</v>
      </c>
      <c r="E14" s="35" t="s">
        <v>1562</v>
      </c>
      <c r="F14" s="35" t="s">
        <v>2</v>
      </c>
      <c r="G14" s="35">
        <v>1993</v>
      </c>
      <c r="H14" s="36" t="s">
        <v>1</v>
      </c>
      <c r="I14" s="50">
        <v>28.6</v>
      </c>
      <c r="J14" s="52" t="s">
        <v>0</v>
      </c>
      <c r="K14" s="52" t="s">
        <v>0</v>
      </c>
    </row>
    <row r="15" spans="1:12" s="13" customFormat="1" ht="21.2" customHeight="1">
      <c r="A15" s="8"/>
      <c r="B15" s="49" t="s">
        <v>4</v>
      </c>
      <c r="C15" s="49" t="s">
        <v>418</v>
      </c>
      <c r="D15" s="49" t="s">
        <v>419</v>
      </c>
      <c r="E15" s="35" t="s">
        <v>416</v>
      </c>
      <c r="F15" s="35" t="s">
        <v>2</v>
      </c>
      <c r="G15" s="35">
        <v>1963</v>
      </c>
      <c r="H15" s="36" t="s">
        <v>83</v>
      </c>
      <c r="I15" s="50">
        <v>22.5</v>
      </c>
      <c r="J15" s="52" t="s">
        <v>0</v>
      </c>
      <c r="K15" s="52" t="s">
        <v>0</v>
      </c>
    </row>
    <row r="16" spans="1:12" s="13" customFormat="1" ht="21.2" customHeight="1">
      <c r="A16" s="8"/>
      <c r="B16" s="45" t="s">
        <v>1196</v>
      </c>
      <c r="C16" s="45" t="s">
        <v>1189</v>
      </c>
      <c r="D16" s="45" t="s">
        <v>419</v>
      </c>
      <c r="E16" s="38" t="s">
        <v>1562</v>
      </c>
      <c r="F16" s="38" t="s">
        <v>13</v>
      </c>
      <c r="G16" s="38">
        <v>1994</v>
      </c>
      <c r="H16" s="39" t="s">
        <v>51</v>
      </c>
      <c r="I16" s="46">
        <v>47</v>
      </c>
      <c r="J16" s="48" t="s">
        <v>0</v>
      </c>
      <c r="K16" s="48" t="s">
        <v>0</v>
      </c>
    </row>
    <row r="17" spans="1:11" s="13" customFormat="1" ht="21.2" customHeight="1">
      <c r="A17" s="8"/>
      <c r="B17" s="49" t="s">
        <v>385</v>
      </c>
      <c r="C17" s="49" t="s">
        <v>386</v>
      </c>
      <c r="D17" s="49" t="s">
        <v>972</v>
      </c>
      <c r="E17" s="35" t="s">
        <v>380</v>
      </c>
      <c r="F17" s="35" t="s">
        <v>2</v>
      </c>
      <c r="G17" s="35">
        <v>1953</v>
      </c>
      <c r="H17" s="36" t="s">
        <v>1</v>
      </c>
      <c r="I17" s="50" t="s">
        <v>0</v>
      </c>
      <c r="J17" s="52">
        <v>265.70999999999998</v>
      </c>
      <c r="K17" s="52" t="s">
        <v>0</v>
      </c>
    </row>
    <row r="18" spans="1:11" s="13" customFormat="1" ht="21.2" customHeight="1">
      <c r="A18" s="8"/>
      <c r="B18" s="49" t="s">
        <v>501</v>
      </c>
      <c r="C18" s="49" t="s">
        <v>200</v>
      </c>
      <c r="D18" s="49" t="s">
        <v>972</v>
      </c>
      <c r="E18" s="35" t="s">
        <v>479</v>
      </c>
      <c r="F18" s="35" t="s">
        <v>2</v>
      </c>
      <c r="G18" s="35">
        <v>1978</v>
      </c>
      <c r="H18" s="36" t="s">
        <v>213</v>
      </c>
      <c r="I18" s="50" t="s">
        <v>0</v>
      </c>
      <c r="J18" s="52">
        <v>269.60000000000002</v>
      </c>
      <c r="K18" s="52" t="s">
        <v>0</v>
      </c>
    </row>
    <row r="19" spans="1:11" s="13" customFormat="1" ht="21.2" customHeight="1">
      <c r="A19" s="8"/>
      <c r="B19" s="49" t="s">
        <v>498</v>
      </c>
      <c r="C19" s="49" t="s">
        <v>497</v>
      </c>
      <c r="D19" s="49" t="s">
        <v>972</v>
      </c>
      <c r="E19" s="35" t="s">
        <v>479</v>
      </c>
      <c r="F19" s="35" t="s">
        <v>2</v>
      </c>
      <c r="G19" s="35">
        <v>1978</v>
      </c>
      <c r="H19" s="36" t="s">
        <v>178</v>
      </c>
      <c r="I19" s="50" t="s">
        <v>0</v>
      </c>
      <c r="J19" s="52">
        <v>249.81</v>
      </c>
      <c r="K19" s="52" t="s">
        <v>0</v>
      </c>
    </row>
    <row r="20" spans="1:11" s="13" customFormat="1" ht="21.2" customHeight="1">
      <c r="A20" s="8"/>
      <c r="B20" s="49" t="s">
        <v>410</v>
      </c>
      <c r="C20" s="49" t="s">
        <v>409</v>
      </c>
      <c r="D20" s="49" t="s">
        <v>972</v>
      </c>
      <c r="E20" s="35" t="s">
        <v>399</v>
      </c>
      <c r="F20" s="35" t="s">
        <v>2</v>
      </c>
      <c r="G20" s="35">
        <v>1957</v>
      </c>
      <c r="H20" s="36" t="s">
        <v>8</v>
      </c>
      <c r="I20" s="50" t="s">
        <v>0</v>
      </c>
      <c r="J20" s="52">
        <v>346.1</v>
      </c>
      <c r="K20" s="52" t="s">
        <v>0</v>
      </c>
    </row>
    <row r="21" spans="1:11" s="13" customFormat="1" ht="21.2" customHeight="1">
      <c r="A21" s="8"/>
      <c r="B21" s="49" t="s">
        <v>494</v>
      </c>
      <c r="C21" s="49" t="s">
        <v>495</v>
      </c>
      <c r="D21" s="49" t="s">
        <v>972</v>
      </c>
      <c r="E21" s="35" t="s">
        <v>459</v>
      </c>
      <c r="F21" s="35" t="s">
        <v>2</v>
      </c>
      <c r="G21" s="35">
        <v>1974</v>
      </c>
      <c r="H21" s="36" t="s">
        <v>1</v>
      </c>
      <c r="I21" s="50" t="s">
        <v>0</v>
      </c>
      <c r="J21" s="52">
        <v>307.13</v>
      </c>
      <c r="K21" s="52" t="s">
        <v>0</v>
      </c>
    </row>
    <row r="22" spans="1:11" s="13" customFormat="1" ht="21.2" customHeight="1">
      <c r="A22" s="8"/>
      <c r="B22" s="49" t="s">
        <v>1205</v>
      </c>
      <c r="C22" s="49" t="s">
        <v>495</v>
      </c>
      <c r="D22" s="49" t="s">
        <v>972</v>
      </c>
      <c r="E22" s="35" t="s">
        <v>330</v>
      </c>
      <c r="F22" s="35" t="s">
        <v>2</v>
      </c>
      <c r="G22" s="35">
        <v>1999</v>
      </c>
      <c r="H22" s="36" t="s">
        <v>8</v>
      </c>
      <c r="I22" s="50">
        <v>24</v>
      </c>
      <c r="J22" s="52">
        <v>415.45</v>
      </c>
      <c r="K22" s="52" t="s">
        <v>0</v>
      </c>
    </row>
    <row r="23" spans="1:11" s="13" customFormat="1" ht="21.2" customHeight="1">
      <c r="A23" s="8"/>
      <c r="B23" s="49" t="s">
        <v>1207</v>
      </c>
      <c r="C23" s="49" t="s">
        <v>1208</v>
      </c>
      <c r="D23" s="49" t="s">
        <v>972</v>
      </c>
      <c r="E23" s="35" t="s">
        <v>258</v>
      </c>
      <c r="F23" s="35" t="s">
        <v>2</v>
      </c>
      <c r="G23" s="35">
        <v>2003</v>
      </c>
      <c r="H23" s="36" t="s">
        <v>686</v>
      </c>
      <c r="I23" s="50" t="s">
        <v>0</v>
      </c>
      <c r="J23" s="52">
        <v>127.5</v>
      </c>
      <c r="K23" s="52" t="s">
        <v>0</v>
      </c>
    </row>
    <row r="24" spans="1:11" s="13" customFormat="1" ht="21.2" customHeight="1">
      <c r="A24" s="8"/>
      <c r="B24" s="49" t="s">
        <v>1209</v>
      </c>
      <c r="C24" s="49" t="s">
        <v>69</v>
      </c>
      <c r="D24" s="49" t="s">
        <v>74</v>
      </c>
      <c r="E24" s="35" t="s">
        <v>1562</v>
      </c>
      <c r="F24" s="35" t="s">
        <v>2</v>
      </c>
      <c r="G24" s="35">
        <v>1984</v>
      </c>
      <c r="H24" s="36" t="s">
        <v>8</v>
      </c>
      <c r="I24" s="50">
        <v>58.8</v>
      </c>
      <c r="J24" s="52" t="s">
        <v>0</v>
      </c>
      <c r="K24" s="52" t="s">
        <v>0</v>
      </c>
    </row>
    <row r="25" spans="1:11" s="13" customFormat="1" ht="21.2" customHeight="1">
      <c r="A25" s="8"/>
      <c r="B25" s="49" t="s">
        <v>117</v>
      </c>
      <c r="C25" s="49" t="s">
        <v>116</v>
      </c>
      <c r="D25" s="49" t="s">
        <v>74</v>
      </c>
      <c r="E25" s="35" t="s">
        <v>1562</v>
      </c>
      <c r="F25" s="35" t="s">
        <v>2</v>
      </c>
      <c r="G25" s="35">
        <v>1987</v>
      </c>
      <c r="H25" s="36" t="s">
        <v>1</v>
      </c>
      <c r="I25" s="50">
        <v>47.6</v>
      </c>
      <c r="J25" s="52" t="s">
        <v>0</v>
      </c>
      <c r="K25" s="52" t="s">
        <v>0</v>
      </c>
    </row>
    <row r="26" spans="1:11" s="13" customFormat="1" ht="21.2" customHeight="1">
      <c r="A26" s="8"/>
      <c r="B26" s="49" t="s">
        <v>560</v>
      </c>
      <c r="C26" s="49" t="s">
        <v>346</v>
      </c>
      <c r="D26" s="49" t="s">
        <v>74</v>
      </c>
      <c r="E26" s="35" t="s">
        <v>1562</v>
      </c>
      <c r="F26" s="35" t="s">
        <v>2</v>
      </c>
      <c r="G26" s="35">
        <v>1981</v>
      </c>
      <c r="H26" s="36" t="s">
        <v>178</v>
      </c>
      <c r="I26" s="50">
        <v>38</v>
      </c>
      <c r="J26" s="52" t="s">
        <v>0</v>
      </c>
      <c r="K26" s="52" t="s">
        <v>0</v>
      </c>
    </row>
    <row r="27" spans="1:11" s="13" customFormat="1" ht="21.2" customHeight="1">
      <c r="A27" s="8"/>
      <c r="B27" s="49" t="s">
        <v>562</v>
      </c>
      <c r="C27" s="49" t="s">
        <v>120</v>
      </c>
      <c r="D27" s="49" t="s">
        <v>74</v>
      </c>
      <c r="E27" s="35" t="s">
        <v>1562</v>
      </c>
      <c r="F27" s="35" t="s">
        <v>2</v>
      </c>
      <c r="G27" s="35">
        <v>1982</v>
      </c>
      <c r="H27" s="36" t="s">
        <v>178</v>
      </c>
      <c r="I27" s="50">
        <v>19.5</v>
      </c>
      <c r="J27" s="52" t="s">
        <v>0</v>
      </c>
      <c r="K27" s="52" t="s">
        <v>0</v>
      </c>
    </row>
    <row r="28" spans="1:11" s="13" customFormat="1" ht="21.2" customHeight="1">
      <c r="A28" s="8"/>
      <c r="B28" s="49" t="s">
        <v>564</v>
      </c>
      <c r="C28" s="49" t="s">
        <v>233</v>
      </c>
      <c r="D28" s="49" t="s">
        <v>74</v>
      </c>
      <c r="E28" s="35" t="s">
        <v>1562</v>
      </c>
      <c r="F28" s="35" t="s">
        <v>2</v>
      </c>
      <c r="G28" s="35">
        <v>1991</v>
      </c>
      <c r="H28" s="36" t="s">
        <v>1</v>
      </c>
      <c r="I28" s="50">
        <v>48.8</v>
      </c>
      <c r="J28" s="52" t="s">
        <v>0</v>
      </c>
      <c r="K28" s="52" t="s">
        <v>0</v>
      </c>
    </row>
    <row r="29" spans="1:11" s="13" customFormat="1" ht="21.2" customHeight="1">
      <c r="A29" s="8"/>
      <c r="B29" s="49" t="s">
        <v>567</v>
      </c>
      <c r="C29" s="49" t="s">
        <v>568</v>
      </c>
      <c r="D29" s="49" t="s">
        <v>74</v>
      </c>
      <c r="E29" s="35" t="s">
        <v>1562</v>
      </c>
      <c r="F29" s="35" t="s">
        <v>2</v>
      </c>
      <c r="G29" s="35">
        <v>1994</v>
      </c>
      <c r="H29" s="36" t="s">
        <v>178</v>
      </c>
      <c r="I29" s="50">
        <v>69</v>
      </c>
      <c r="J29" s="52" t="s">
        <v>0</v>
      </c>
      <c r="K29" s="52" t="s">
        <v>0</v>
      </c>
    </row>
    <row r="30" spans="1:11" s="13" customFormat="1" ht="21.2" customHeight="1">
      <c r="A30" s="8"/>
      <c r="B30" s="49" t="s">
        <v>75</v>
      </c>
      <c r="C30" s="49" t="s">
        <v>569</v>
      </c>
      <c r="D30" s="49" t="s">
        <v>74</v>
      </c>
      <c r="E30" s="35" t="s">
        <v>1562</v>
      </c>
      <c r="F30" s="35" t="s">
        <v>2</v>
      </c>
      <c r="G30" s="35">
        <v>1988</v>
      </c>
      <c r="H30" s="36" t="s">
        <v>59</v>
      </c>
      <c r="I30" s="50">
        <v>22</v>
      </c>
      <c r="J30" s="52" t="s">
        <v>0</v>
      </c>
      <c r="K30" s="52" t="s">
        <v>0</v>
      </c>
    </row>
    <row r="31" spans="1:11" s="13" customFormat="1" ht="21.2" customHeight="1">
      <c r="A31" s="8"/>
      <c r="B31" s="49" t="s">
        <v>77</v>
      </c>
      <c r="C31" s="49" t="s">
        <v>311</v>
      </c>
      <c r="D31" s="49" t="s">
        <v>74</v>
      </c>
      <c r="E31" s="35" t="s">
        <v>1562</v>
      </c>
      <c r="F31" s="35" t="s">
        <v>2</v>
      </c>
      <c r="G31" s="35">
        <v>1990</v>
      </c>
      <c r="H31" s="36" t="s">
        <v>83</v>
      </c>
      <c r="I31" s="50">
        <v>17.5</v>
      </c>
      <c r="J31" s="52" t="s">
        <v>0</v>
      </c>
      <c r="K31" s="52" t="s">
        <v>0</v>
      </c>
    </row>
    <row r="32" spans="1:11" s="13" customFormat="1" ht="21.2" customHeight="1">
      <c r="A32" s="8"/>
      <c r="B32" s="49" t="s">
        <v>449</v>
      </c>
      <c r="C32" s="49" t="s">
        <v>70</v>
      </c>
      <c r="D32" s="49" t="s">
        <v>74</v>
      </c>
      <c r="E32" s="35" t="s">
        <v>479</v>
      </c>
      <c r="F32" s="35" t="s">
        <v>2</v>
      </c>
      <c r="G32" s="35">
        <v>1977</v>
      </c>
      <c r="H32" s="36" t="s">
        <v>1</v>
      </c>
      <c r="I32" s="50">
        <v>55.8</v>
      </c>
      <c r="J32" s="52">
        <v>303.60000000000002</v>
      </c>
      <c r="K32" s="52" t="s">
        <v>0</v>
      </c>
    </row>
    <row r="33" spans="1:11" s="13" customFormat="1" ht="21.2" customHeight="1">
      <c r="A33" s="8"/>
      <c r="B33" s="49" t="s">
        <v>449</v>
      </c>
      <c r="C33" s="49" t="s">
        <v>192</v>
      </c>
      <c r="D33" s="49" t="s">
        <v>74</v>
      </c>
      <c r="E33" s="35" t="s">
        <v>439</v>
      </c>
      <c r="F33" s="35" t="s">
        <v>2</v>
      </c>
      <c r="G33" s="35">
        <v>1968</v>
      </c>
      <c r="H33" s="36" t="s">
        <v>1</v>
      </c>
      <c r="I33" s="50">
        <v>49</v>
      </c>
      <c r="J33" s="52">
        <v>321.7</v>
      </c>
      <c r="K33" s="52" t="s">
        <v>0</v>
      </c>
    </row>
    <row r="34" spans="1:11" s="13" customFormat="1" ht="21.2" customHeight="1">
      <c r="A34" s="8"/>
      <c r="B34" s="49" t="s">
        <v>373</v>
      </c>
      <c r="C34" s="49" t="s">
        <v>368</v>
      </c>
      <c r="D34" s="49" t="s">
        <v>74</v>
      </c>
      <c r="E34" s="35" t="s">
        <v>372</v>
      </c>
      <c r="F34" s="35" t="s">
        <v>2</v>
      </c>
      <c r="G34" s="35">
        <v>1946</v>
      </c>
      <c r="H34" s="36" t="s">
        <v>1</v>
      </c>
      <c r="I34" s="50" t="s">
        <v>0</v>
      </c>
      <c r="J34" s="52">
        <v>320.10000000000002</v>
      </c>
      <c r="K34" s="52" t="s">
        <v>0</v>
      </c>
    </row>
    <row r="35" spans="1:11" s="13" customFormat="1" ht="21.2" customHeight="1">
      <c r="A35" s="8"/>
      <c r="B35" s="49" t="s">
        <v>1219</v>
      </c>
      <c r="C35" s="49" t="s">
        <v>1220</v>
      </c>
      <c r="D35" s="49" t="s">
        <v>74</v>
      </c>
      <c r="E35" s="35" t="s">
        <v>399</v>
      </c>
      <c r="F35" s="35" t="s">
        <v>2</v>
      </c>
      <c r="G35" s="35">
        <v>1956</v>
      </c>
      <c r="H35" s="36" t="s">
        <v>235</v>
      </c>
      <c r="I35" s="50" t="s">
        <v>0</v>
      </c>
      <c r="J35" s="52">
        <v>302</v>
      </c>
      <c r="K35" s="52" t="s">
        <v>0</v>
      </c>
    </row>
    <row r="36" spans="1:11" s="13" customFormat="1" ht="21.2" customHeight="1">
      <c r="A36" s="8"/>
      <c r="B36" s="49" t="s">
        <v>1224</v>
      </c>
      <c r="C36" s="49" t="s">
        <v>346</v>
      </c>
      <c r="D36" s="49" t="s">
        <v>74</v>
      </c>
      <c r="E36" s="35" t="s">
        <v>1562</v>
      </c>
      <c r="F36" s="35" t="s">
        <v>2</v>
      </c>
      <c r="G36" s="35">
        <v>1987</v>
      </c>
      <c r="H36" s="36" t="s">
        <v>8</v>
      </c>
      <c r="I36" s="50">
        <v>52</v>
      </c>
      <c r="J36" s="52" t="s">
        <v>0</v>
      </c>
      <c r="K36" s="52" t="s">
        <v>0</v>
      </c>
    </row>
    <row r="37" spans="1:11" s="13" customFormat="1" ht="21.2" customHeight="1">
      <c r="A37" s="8"/>
      <c r="B37" s="45" t="s">
        <v>1226</v>
      </c>
      <c r="C37" s="45" t="s">
        <v>1227</v>
      </c>
      <c r="D37" s="45" t="s">
        <v>74</v>
      </c>
      <c r="E37" s="38" t="s">
        <v>6</v>
      </c>
      <c r="F37" s="38" t="s">
        <v>13</v>
      </c>
      <c r="G37" s="38">
        <v>1996</v>
      </c>
      <c r="H37" s="39" t="s">
        <v>930</v>
      </c>
      <c r="I37" s="46">
        <v>54</v>
      </c>
      <c r="J37" s="48" t="s">
        <v>0</v>
      </c>
      <c r="K37" s="48" t="s">
        <v>0</v>
      </c>
    </row>
    <row r="38" spans="1:11" s="13" customFormat="1" ht="21.2" customHeight="1">
      <c r="A38" s="8"/>
      <c r="B38" s="49" t="s">
        <v>1230</v>
      </c>
      <c r="C38" s="49" t="s">
        <v>62</v>
      </c>
      <c r="D38" s="49" t="s">
        <v>74</v>
      </c>
      <c r="E38" s="35" t="s">
        <v>6</v>
      </c>
      <c r="F38" s="35" t="s">
        <v>2</v>
      </c>
      <c r="G38" s="35">
        <v>1997</v>
      </c>
      <c r="H38" s="36" t="s">
        <v>8</v>
      </c>
      <c r="I38" s="50" t="s">
        <v>0</v>
      </c>
      <c r="J38" s="52" t="s">
        <v>0</v>
      </c>
      <c r="K38" s="52" t="s">
        <v>0</v>
      </c>
    </row>
    <row r="39" spans="1:11" s="13" customFormat="1" ht="21.2" customHeight="1">
      <c r="A39" s="8"/>
      <c r="B39" s="45" t="s">
        <v>1232</v>
      </c>
      <c r="C39" s="45" t="s">
        <v>1233</v>
      </c>
      <c r="D39" s="45" t="s">
        <v>74</v>
      </c>
      <c r="E39" s="38" t="s">
        <v>1562</v>
      </c>
      <c r="F39" s="38" t="s">
        <v>13</v>
      </c>
      <c r="G39" s="38">
        <v>1987</v>
      </c>
      <c r="H39" s="39" t="s">
        <v>930</v>
      </c>
      <c r="I39" s="46">
        <v>70</v>
      </c>
      <c r="J39" s="48" t="s">
        <v>0</v>
      </c>
      <c r="K39" s="48" t="s">
        <v>0</v>
      </c>
    </row>
    <row r="40" spans="1:11" s="13" customFormat="1" ht="21.2" customHeight="1">
      <c r="A40" s="8"/>
      <c r="B40" s="49" t="s">
        <v>1235</v>
      </c>
      <c r="C40" s="49" t="s">
        <v>245</v>
      </c>
      <c r="D40" s="49" t="s">
        <v>74</v>
      </c>
      <c r="E40" s="35" t="s">
        <v>330</v>
      </c>
      <c r="F40" s="35" t="s">
        <v>2</v>
      </c>
      <c r="G40" s="35">
        <v>1998</v>
      </c>
      <c r="H40" s="36" t="s">
        <v>178</v>
      </c>
      <c r="I40" s="50">
        <v>34</v>
      </c>
      <c r="J40" s="52" t="s">
        <v>0</v>
      </c>
      <c r="K40" s="52" t="s">
        <v>0</v>
      </c>
    </row>
    <row r="41" spans="1:11" s="13" customFormat="1" ht="21.2" customHeight="1">
      <c r="A41" s="8"/>
      <c r="B41" s="45" t="s">
        <v>1237</v>
      </c>
      <c r="C41" s="45" t="s">
        <v>292</v>
      </c>
      <c r="D41" s="45" t="s">
        <v>74</v>
      </c>
      <c r="E41" s="38" t="s">
        <v>1562</v>
      </c>
      <c r="F41" s="38" t="s">
        <v>13</v>
      </c>
      <c r="G41" s="38">
        <v>1987</v>
      </c>
      <c r="H41" s="39" t="s">
        <v>218</v>
      </c>
      <c r="I41" s="46">
        <v>67</v>
      </c>
      <c r="J41" s="48" t="s">
        <v>0</v>
      </c>
      <c r="K41" s="48" t="s">
        <v>0</v>
      </c>
    </row>
    <row r="42" spans="1:11" s="13" customFormat="1" ht="21.2" customHeight="1">
      <c r="A42" s="8"/>
      <c r="B42" s="45" t="s">
        <v>1239</v>
      </c>
      <c r="C42" s="45" t="s">
        <v>1240</v>
      </c>
      <c r="D42" s="45" t="s">
        <v>74</v>
      </c>
      <c r="E42" s="38" t="s">
        <v>1562</v>
      </c>
      <c r="F42" s="38" t="s">
        <v>13</v>
      </c>
      <c r="G42" s="38">
        <v>1989</v>
      </c>
      <c r="H42" s="39" t="s">
        <v>38</v>
      </c>
      <c r="I42" s="46">
        <v>52</v>
      </c>
      <c r="J42" s="48" t="s">
        <v>0</v>
      </c>
      <c r="K42" s="48" t="s">
        <v>0</v>
      </c>
    </row>
    <row r="43" spans="1:11" s="13" customFormat="1" ht="21.2" customHeight="1">
      <c r="A43" s="8"/>
      <c r="B43" s="49" t="s">
        <v>1242</v>
      </c>
      <c r="C43" s="49" t="s">
        <v>245</v>
      </c>
      <c r="D43" s="49" t="s">
        <v>74</v>
      </c>
      <c r="E43" s="35" t="s">
        <v>1562</v>
      </c>
      <c r="F43" s="35" t="s">
        <v>2</v>
      </c>
      <c r="G43" s="35">
        <v>1992</v>
      </c>
      <c r="H43" s="36" t="s">
        <v>1</v>
      </c>
      <c r="I43" s="50">
        <v>28.4</v>
      </c>
      <c r="J43" s="52" t="s">
        <v>0</v>
      </c>
      <c r="K43" s="52" t="s">
        <v>0</v>
      </c>
    </row>
    <row r="44" spans="1:11" s="13" customFormat="1" ht="21.2" customHeight="1">
      <c r="A44" s="8"/>
      <c r="B44" s="49" t="s">
        <v>557</v>
      </c>
      <c r="C44" s="49" t="s">
        <v>558</v>
      </c>
      <c r="D44" s="49" t="s">
        <v>74</v>
      </c>
      <c r="E44" s="35" t="s">
        <v>479</v>
      </c>
      <c r="F44" s="35" t="s">
        <v>2</v>
      </c>
      <c r="G44" s="35">
        <v>1980</v>
      </c>
      <c r="H44" s="36" t="s">
        <v>8</v>
      </c>
      <c r="I44" s="50" t="s">
        <v>0</v>
      </c>
      <c r="J44" s="52" t="s">
        <v>0</v>
      </c>
      <c r="K44" s="52" t="s">
        <v>0</v>
      </c>
    </row>
    <row r="45" spans="1:11" s="13" customFormat="1" ht="21.2" customHeight="1">
      <c r="A45" s="8"/>
      <c r="B45" s="49" t="s">
        <v>1244</v>
      </c>
      <c r="C45" s="49" t="s">
        <v>76</v>
      </c>
      <c r="D45" s="49" t="s">
        <v>74</v>
      </c>
      <c r="E45" s="35" t="s">
        <v>1562</v>
      </c>
      <c r="F45" s="35" t="s">
        <v>2</v>
      </c>
      <c r="G45" s="35">
        <v>1994</v>
      </c>
      <c r="H45" s="36" t="s">
        <v>178</v>
      </c>
      <c r="I45" s="50">
        <v>31</v>
      </c>
      <c r="J45" s="52" t="s">
        <v>0</v>
      </c>
      <c r="K45" s="52" t="s">
        <v>0</v>
      </c>
    </row>
    <row r="46" spans="1:11" s="13" customFormat="1" ht="21.2" customHeight="1">
      <c r="A46" s="8"/>
      <c r="B46" s="49" t="s">
        <v>474</v>
      </c>
      <c r="C46" s="49" t="s">
        <v>473</v>
      </c>
      <c r="D46" s="49" t="s">
        <v>74</v>
      </c>
      <c r="E46" s="35" t="s">
        <v>459</v>
      </c>
      <c r="F46" s="35" t="s">
        <v>2</v>
      </c>
      <c r="G46" s="35">
        <v>1972</v>
      </c>
      <c r="H46" s="36" t="s">
        <v>178</v>
      </c>
      <c r="I46" s="50">
        <v>18</v>
      </c>
      <c r="J46" s="52" t="s">
        <v>0</v>
      </c>
      <c r="K46" s="52" t="s">
        <v>0</v>
      </c>
    </row>
    <row r="47" spans="1:11" s="13" customFormat="1" ht="21.2" customHeight="1">
      <c r="A47" s="8"/>
      <c r="B47" s="45" t="s">
        <v>36</v>
      </c>
      <c r="C47" s="45" t="s">
        <v>35</v>
      </c>
      <c r="D47" s="45" t="s">
        <v>20</v>
      </c>
      <c r="E47" s="38" t="s">
        <v>479</v>
      </c>
      <c r="F47" s="38" t="s">
        <v>13</v>
      </c>
      <c r="G47" s="38">
        <v>1979</v>
      </c>
      <c r="H47" s="39" t="s">
        <v>930</v>
      </c>
      <c r="I47" s="46">
        <v>101</v>
      </c>
      <c r="J47" s="48" t="s">
        <v>0</v>
      </c>
      <c r="K47" s="48" t="s">
        <v>0</v>
      </c>
    </row>
    <row r="48" spans="1:11" s="13" customFormat="1" ht="21.2" customHeight="1">
      <c r="A48" s="8"/>
      <c r="B48" s="49" t="s">
        <v>63</v>
      </c>
      <c r="C48" s="49" t="s">
        <v>62</v>
      </c>
      <c r="D48" s="49" t="s">
        <v>20</v>
      </c>
      <c r="E48" s="35" t="s">
        <v>1562</v>
      </c>
      <c r="F48" s="35" t="s">
        <v>2</v>
      </c>
      <c r="G48" s="35">
        <v>1989</v>
      </c>
      <c r="H48" s="36" t="s">
        <v>83</v>
      </c>
      <c r="I48" s="50">
        <v>96</v>
      </c>
      <c r="J48" s="52" t="s">
        <v>0</v>
      </c>
      <c r="K48" s="52" t="s">
        <v>0</v>
      </c>
    </row>
    <row r="49" spans="1:11" s="13" customFormat="1" ht="21.2" customHeight="1">
      <c r="A49" s="8"/>
      <c r="B49" s="45" t="s">
        <v>463</v>
      </c>
      <c r="C49" s="45" t="s">
        <v>14</v>
      </c>
      <c r="D49" s="45" t="s">
        <v>20</v>
      </c>
      <c r="E49" s="38" t="s">
        <v>459</v>
      </c>
      <c r="F49" s="38" t="s">
        <v>13</v>
      </c>
      <c r="G49" s="38">
        <v>1973</v>
      </c>
      <c r="H49" s="39" t="s">
        <v>218</v>
      </c>
      <c r="I49" s="46">
        <v>90</v>
      </c>
      <c r="J49" s="48" t="s">
        <v>0</v>
      </c>
      <c r="K49" s="48" t="s">
        <v>0</v>
      </c>
    </row>
    <row r="50" spans="1:11" s="13" customFormat="1" ht="21.2" customHeight="1">
      <c r="A50" s="8"/>
      <c r="B50" s="49" t="s">
        <v>525</v>
      </c>
      <c r="C50" s="49" t="s">
        <v>526</v>
      </c>
      <c r="D50" s="49" t="s">
        <v>20</v>
      </c>
      <c r="E50" s="35" t="s">
        <v>1562</v>
      </c>
      <c r="F50" s="35" t="s">
        <v>2</v>
      </c>
      <c r="G50" s="35">
        <v>1990</v>
      </c>
      <c r="H50" s="36" t="s">
        <v>83</v>
      </c>
      <c r="I50" s="50">
        <v>87</v>
      </c>
      <c r="J50" s="52" t="s">
        <v>0</v>
      </c>
      <c r="K50" s="52" t="s">
        <v>0</v>
      </c>
    </row>
    <row r="51" spans="1:11" s="13" customFormat="1" ht="21.2" customHeight="1">
      <c r="A51" s="8"/>
      <c r="B51" s="49" t="s">
        <v>149</v>
      </c>
      <c r="C51" s="49" t="s">
        <v>65</v>
      </c>
      <c r="D51" s="49" t="s">
        <v>20</v>
      </c>
      <c r="E51" s="35" t="s">
        <v>1562</v>
      </c>
      <c r="F51" s="35" t="s">
        <v>2</v>
      </c>
      <c r="G51" s="35">
        <v>1987</v>
      </c>
      <c r="H51" s="36" t="s">
        <v>1</v>
      </c>
      <c r="I51" s="50">
        <v>84.2</v>
      </c>
      <c r="J51" s="52" t="s">
        <v>0</v>
      </c>
      <c r="K51" s="52" t="s">
        <v>0</v>
      </c>
    </row>
    <row r="52" spans="1:11" s="13" customFormat="1" ht="21.2" customHeight="1">
      <c r="A52" s="8"/>
      <c r="B52" s="45" t="s">
        <v>293</v>
      </c>
      <c r="C52" s="45" t="s">
        <v>292</v>
      </c>
      <c r="D52" s="45" t="s">
        <v>20</v>
      </c>
      <c r="E52" s="38" t="s">
        <v>1562</v>
      </c>
      <c r="F52" s="38" t="s">
        <v>13</v>
      </c>
      <c r="G52" s="38">
        <v>1993</v>
      </c>
      <c r="H52" s="39" t="s">
        <v>213</v>
      </c>
      <c r="I52" s="46" t="s">
        <v>1248</v>
      </c>
      <c r="J52" s="48" t="s">
        <v>0</v>
      </c>
      <c r="K52" s="48" t="s">
        <v>0</v>
      </c>
    </row>
    <row r="53" spans="1:11" s="13" customFormat="1" ht="21.2" customHeight="1">
      <c r="A53" s="8"/>
      <c r="B53" s="45" t="s">
        <v>19</v>
      </c>
      <c r="C53" s="45" t="s">
        <v>18</v>
      </c>
      <c r="D53" s="45" t="s">
        <v>20</v>
      </c>
      <c r="E53" s="38" t="s">
        <v>1562</v>
      </c>
      <c r="F53" s="38" t="s">
        <v>13</v>
      </c>
      <c r="G53" s="38">
        <v>1984</v>
      </c>
      <c r="H53" s="39" t="s">
        <v>12</v>
      </c>
      <c r="I53" s="46">
        <v>76</v>
      </c>
      <c r="J53" s="48" t="s">
        <v>0</v>
      </c>
      <c r="K53" s="48" t="s">
        <v>0</v>
      </c>
    </row>
    <row r="54" spans="1:11" s="13" customFormat="1" ht="21.2" customHeight="1">
      <c r="A54" s="8"/>
      <c r="B54" s="49" t="s">
        <v>299</v>
      </c>
      <c r="C54" s="49" t="s">
        <v>69</v>
      </c>
      <c r="D54" s="49" t="s">
        <v>20</v>
      </c>
      <c r="E54" s="35" t="s">
        <v>1562</v>
      </c>
      <c r="F54" s="35" t="s">
        <v>2</v>
      </c>
      <c r="G54" s="35">
        <v>1993</v>
      </c>
      <c r="H54" s="36" t="s">
        <v>1</v>
      </c>
      <c r="I54" s="50">
        <v>70.2</v>
      </c>
      <c r="J54" s="52" t="s">
        <v>0</v>
      </c>
      <c r="K54" s="52" t="s">
        <v>0</v>
      </c>
    </row>
    <row r="55" spans="1:11" s="13" customFormat="1" ht="21.2" customHeight="1">
      <c r="A55" s="8"/>
      <c r="B55" s="45" t="s">
        <v>535</v>
      </c>
      <c r="C55" s="45" t="s">
        <v>536</v>
      </c>
      <c r="D55" s="45" t="s">
        <v>20</v>
      </c>
      <c r="E55" s="38" t="s">
        <v>1562</v>
      </c>
      <c r="F55" s="38" t="s">
        <v>13</v>
      </c>
      <c r="G55" s="38">
        <v>1985</v>
      </c>
      <c r="H55" s="39" t="s">
        <v>38</v>
      </c>
      <c r="I55" s="46">
        <v>54</v>
      </c>
      <c r="J55" s="48" t="s">
        <v>0</v>
      </c>
      <c r="K55" s="48" t="s">
        <v>0</v>
      </c>
    </row>
    <row r="56" spans="1:11" s="13" customFormat="1" ht="21.2" customHeight="1">
      <c r="A56" s="8"/>
      <c r="B56" s="49" t="s">
        <v>197</v>
      </c>
      <c r="C56" s="49" t="s">
        <v>196</v>
      </c>
      <c r="D56" s="49" t="s">
        <v>20</v>
      </c>
      <c r="E56" s="35" t="s">
        <v>1562</v>
      </c>
      <c r="F56" s="35" t="s">
        <v>2</v>
      </c>
      <c r="G56" s="35">
        <v>1982</v>
      </c>
      <c r="H56" s="36" t="s">
        <v>8</v>
      </c>
      <c r="I56" s="50">
        <v>54</v>
      </c>
      <c r="J56" s="52" t="s">
        <v>0</v>
      </c>
      <c r="K56" s="52" t="s">
        <v>0</v>
      </c>
    </row>
    <row r="57" spans="1:11" s="13" customFormat="1" ht="21.2" customHeight="1">
      <c r="A57" s="8"/>
      <c r="B57" s="45" t="s">
        <v>532</v>
      </c>
      <c r="C57" s="45" t="s">
        <v>533</v>
      </c>
      <c r="D57" s="45" t="s">
        <v>20</v>
      </c>
      <c r="E57" s="38" t="s">
        <v>416</v>
      </c>
      <c r="F57" s="38" t="s">
        <v>13</v>
      </c>
      <c r="G57" s="38">
        <v>1965</v>
      </c>
      <c r="H57" s="39" t="s">
        <v>38</v>
      </c>
      <c r="I57" s="46">
        <v>53</v>
      </c>
      <c r="J57" s="48" t="s">
        <v>0</v>
      </c>
      <c r="K57" s="48" t="s">
        <v>0</v>
      </c>
    </row>
    <row r="58" spans="1:11" s="13" customFormat="1" ht="21.2" customHeight="1">
      <c r="A58" s="8"/>
      <c r="B58" s="49" t="s">
        <v>147</v>
      </c>
      <c r="C58" s="49" t="s">
        <v>146</v>
      </c>
      <c r="D58" s="49" t="s">
        <v>20</v>
      </c>
      <c r="E58" s="35" t="s">
        <v>1562</v>
      </c>
      <c r="F58" s="35" t="s">
        <v>2</v>
      </c>
      <c r="G58" s="35">
        <v>1983</v>
      </c>
      <c r="H58" s="36" t="s">
        <v>8</v>
      </c>
      <c r="I58" s="50">
        <v>49</v>
      </c>
      <c r="J58" s="52" t="s">
        <v>0</v>
      </c>
      <c r="K58" s="52" t="s">
        <v>0</v>
      </c>
    </row>
    <row r="59" spans="1:11" s="13" customFormat="1" ht="21.2" customHeight="1">
      <c r="A59" s="8"/>
      <c r="B59" s="49" t="s">
        <v>1252</v>
      </c>
      <c r="C59" s="49" t="s">
        <v>271</v>
      </c>
      <c r="D59" s="49" t="s">
        <v>20</v>
      </c>
      <c r="E59" s="35" t="s">
        <v>1562</v>
      </c>
      <c r="F59" s="35" t="s">
        <v>2</v>
      </c>
      <c r="G59" s="35">
        <v>1994</v>
      </c>
      <c r="H59" s="36" t="s">
        <v>1</v>
      </c>
      <c r="I59" s="50">
        <v>48</v>
      </c>
      <c r="J59" s="52" t="s">
        <v>0</v>
      </c>
      <c r="K59" s="52" t="s">
        <v>0</v>
      </c>
    </row>
    <row r="60" spans="1:11" s="13" customFormat="1" ht="21.2" customHeight="1">
      <c r="A60" s="8"/>
      <c r="B60" s="45" t="s">
        <v>1254</v>
      </c>
      <c r="C60" s="45" t="s">
        <v>1255</v>
      </c>
      <c r="D60" s="45" t="s">
        <v>20</v>
      </c>
      <c r="E60" s="38" t="s">
        <v>1562</v>
      </c>
      <c r="F60" s="38" t="s">
        <v>13</v>
      </c>
      <c r="G60" s="38">
        <v>1990</v>
      </c>
      <c r="H60" s="39" t="s">
        <v>213</v>
      </c>
      <c r="I60" s="46">
        <v>33</v>
      </c>
      <c r="J60" s="48" t="s">
        <v>0</v>
      </c>
      <c r="K60" s="48" t="s">
        <v>0</v>
      </c>
    </row>
    <row r="61" spans="1:11" s="13" customFormat="1" ht="21.2" customHeight="1">
      <c r="A61" s="8"/>
      <c r="B61" s="49" t="s">
        <v>540</v>
      </c>
      <c r="C61" s="49" t="s">
        <v>541</v>
      </c>
      <c r="D61" s="49" t="s">
        <v>20</v>
      </c>
      <c r="E61" s="35" t="s">
        <v>1562</v>
      </c>
      <c r="F61" s="35" t="s">
        <v>2</v>
      </c>
      <c r="G61" s="35">
        <v>1987</v>
      </c>
      <c r="H61" s="36" t="s">
        <v>8</v>
      </c>
      <c r="I61" s="50">
        <v>30</v>
      </c>
      <c r="J61" s="52" t="s">
        <v>0</v>
      </c>
      <c r="K61" s="52" t="s">
        <v>0</v>
      </c>
    </row>
    <row r="62" spans="1:11" s="13" customFormat="1" ht="21.2" customHeight="1">
      <c r="A62" s="8"/>
      <c r="B62" s="49" t="s">
        <v>1257</v>
      </c>
      <c r="C62" s="49" t="s">
        <v>133</v>
      </c>
      <c r="D62" s="49" t="s">
        <v>20</v>
      </c>
      <c r="E62" s="35" t="s">
        <v>1562</v>
      </c>
      <c r="F62" s="35" t="s">
        <v>2</v>
      </c>
      <c r="G62" s="35">
        <v>1988</v>
      </c>
      <c r="H62" s="36" t="s">
        <v>8</v>
      </c>
      <c r="I62" s="50">
        <v>27</v>
      </c>
      <c r="J62" s="52" t="s">
        <v>0</v>
      </c>
      <c r="K62" s="52" t="s">
        <v>0</v>
      </c>
    </row>
    <row r="63" spans="1:11" s="13" customFormat="1" ht="21.2" customHeight="1">
      <c r="A63" s="8"/>
      <c r="B63" s="49" t="s">
        <v>110</v>
      </c>
      <c r="C63" s="49" t="s">
        <v>109</v>
      </c>
      <c r="D63" s="49" t="s">
        <v>20</v>
      </c>
      <c r="E63" s="35" t="s">
        <v>1562</v>
      </c>
      <c r="F63" s="35" t="s">
        <v>2</v>
      </c>
      <c r="G63" s="35">
        <v>1985</v>
      </c>
      <c r="H63" s="36" t="s">
        <v>83</v>
      </c>
      <c r="I63" s="50">
        <v>20.7</v>
      </c>
      <c r="J63" s="52" t="s">
        <v>0</v>
      </c>
      <c r="K63" s="52" t="s">
        <v>0</v>
      </c>
    </row>
    <row r="64" spans="1:11" s="13" customFormat="1" ht="21.2" customHeight="1">
      <c r="A64" s="8"/>
      <c r="B64" s="49" t="s">
        <v>415</v>
      </c>
      <c r="C64" s="49" t="s">
        <v>405</v>
      </c>
      <c r="D64" s="49" t="s">
        <v>20</v>
      </c>
      <c r="E64" s="35" t="s">
        <v>399</v>
      </c>
      <c r="F64" s="35" t="s">
        <v>2</v>
      </c>
      <c r="G64" s="35">
        <v>1958</v>
      </c>
      <c r="H64" s="36" t="s">
        <v>213</v>
      </c>
      <c r="I64" s="50">
        <v>19.5</v>
      </c>
      <c r="J64" s="52" t="s">
        <v>0</v>
      </c>
      <c r="K64" s="52" t="s">
        <v>0</v>
      </c>
    </row>
    <row r="65" spans="1:11" s="13" customFormat="1" ht="21.2" customHeight="1">
      <c r="A65" s="8"/>
      <c r="B65" s="49" t="s">
        <v>1258</v>
      </c>
      <c r="C65" s="49" t="s">
        <v>62</v>
      </c>
      <c r="D65" s="49" t="s">
        <v>20</v>
      </c>
      <c r="E65" s="35" t="s">
        <v>1562</v>
      </c>
      <c r="F65" s="35" t="s">
        <v>2</v>
      </c>
      <c r="G65" s="35">
        <v>1986</v>
      </c>
      <c r="H65" s="36" t="s">
        <v>8</v>
      </c>
      <c r="I65" s="50">
        <v>14.5</v>
      </c>
      <c r="J65" s="52" t="s">
        <v>0</v>
      </c>
      <c r="K65" s="52" t="s">
        <v>0</v>
      </c>
    </row>
    <row r="66" spans="1:11" s="13" customFormat="1" ht="21.2" customHeight="1">
      <c r="A66" s="8"/>
      <c r="B66" s="49" t="s">
        <v>1259</v>
      </c>
      <c r="C66" s="49" t="s">
        <v>1260</v>
      </c>
      <c r="D66" s="49" t="s">
        <v>20</v>
      </c>
      <c r="E66" s="35" t="s">
        <v>479</v>
      </c>
      <c r="F66" s="35" t="s">
        <v>2</v>
      </c>
      <c r="G66" s="35">
        <v>1980</v>
      </c>
      <c r="H66" s="36" t="s">
        <v>1</v>
      </c>
      <c r="I66" s="50">
        <v>6.6</v>
      </c>
      <c r="J66" s="52" t="s">
        <v>0</v>
      </c>
      <c r="K66" s="52" t="s">
        <v>0</v>
      </c>
    </row>
    <row r="67" spans="1:11" s="13" customFormat="1" ht="21.2" customHeight="1">
      <c r="A67" s="8"/>
      <c r="B67" s="49" t="s">
        <v>1262</v>
      </c>
      <c r="C67" s="49" t="s">
        <v>91</v>
      </c>
      <c r="D67" s="49" t="s">
        <v>20</v>
      </c>
      <c r="E67" s="35" t="s">
        <v>479</v>
      </c>
      <c r="F67" s="35" t="s">
        <v>2</v>
      </c>
      <c r="G67" s="35">
        <v>1979</v>
      </c>
      <c r="H67" s="36" t="s">
        <v>83</v>
      </c>
      <c r="I67" s="50">
        <v>6.5</v>
      </c>
      <c r="J67" s="52" t="s">
        <v>0</v>
      </c>
      <c r="K67" s="52" t="s">
        <v>0</v>
      </c>
    </row>
    <row r="68" spans="1:11" s="13" customFormat="1" ht="21.2" customHeight="1">
      <c r="A68" s="8"/>
      <c r="B68" s="49" t="s">
        <v>199</v>
      </c>
      <c r="C68" s="49" t="s">
        <v>84</v>
      </c>
      <c r="D68" s="49" t="s">
        <v>20</v>
      </c>
      <c r="E68" s="35" t="s">
        <v>1562</v>
      </c>
      <c r="F68" s="35" t="s">
        <v>2</v>
      </c>
      <c r="G68" s="35">
        <v>1983</v>
      </c>
      <c r="H68" s="36" t="s">
        <v>213</v>
      </c>
      <c r="I68" s="50">
        <v>0</v>
      </c>
      <c r="J68" s="52" t="s">
        <v>0</v>
      </c>
      <c r="K68" s="52" t="s">
        <v>0</v>
      </c>
    </row>
    <row r="69" spans="1:11" s="13" customFormat="1" ht="21.2" customHeight="1">
      <c r="A69" s="8"/>
      <c r="B69" s="49" t="s">
        <v>63</v>
      </c>
      <c r="C69" s="49" t="s">
        <v>368</v>
      </c>
      <c r="D69" s="49" t="s">
        <v>20</v>
      </c>
      <c r="E69" s="35" t="s">
        <v>367</v>
      </c>
      <c r="F69" s="35" t="s">
        <v>2</v>
      </c>
      <c r="G69" s="35">
        <v>1942</v>
      </c>
      <c r="H69" s="36" t="s">
        <v>8</v>
      </c>
      <c r="I69" s="50">
        <v>0</v>
      </c>
      <c r="J69" s="52" t="s">
        <v>0</v>
      </c>
      <c r="K69" s="52" t="s">
        <v>0</v>
      </c>
    </row>
    <row r="70" spans="1:11" s="13" customFormat="1" ht="21.2" customHeight="1">
      <c r="A70" s="8"/>
      <c r="B70" s="49" t="s">
        <v>532</v>
      </c>
      <c r="C70" s="49" t="s">
        <v>133</v>
      </c>
      <c r="D70" s="49" t="s">
        <v>20</v>
      </c>
      <c r="E70" s="35" t="s">
        <v>416</v>
      </c>
      <c r="F70" s="35" t="s">
        <v>2</v>
      </c>
      <c r="G70" s="35">
        <v>1962</v>
      </c>
      <c r="H70" s="36" t="s">
        <v>8</v>
      </c>
      <c r="I70" s="50">
        <v>0</v>
      </c>
      <c r="J70" s="52" t="s">
        <v>0</v>
      </c>
      <c r="K70" s="52" t="s">
        <v>0</v>
      </c>
    </row>
    <row r="71" spans="1:11" s="13" customFormat="1" ht="21.2" customHeight="1">
      <c r="A71" s="8"/>
      <c r="B71" s="49" t="s">
        <v>79</v>
      </c>
      <c r="C71" s="49" t="s">
        <v>76</v>
      </c>
      <c r="D71" s="49" t="s">
        <v>30</v>
      </c>
      <c r="E71" s="35" t="s">
        <v>479</v>
      </c>
      <c r="F71" s="35" t="s">
        <v>2</v>
      </c>
      <c r="G71" s="35">
        <v>1980</v>
      </c>
      <c r="H71" s="36" t="s">
        <v>1</v>
      </c>
      <c r="I71" s="50">
        <v>1.5</v>
      </c>
      <c r="J71" s="52" t="s">
        <v>0</v>
      </c>
      <c r="K71" s="52" t="s">
        <v>0</v>
      </c>
    </row>
    <row r="72" spans="1:11" s="13" customFormat="1" ht="21.2" customHeight="1">
      <c r="A72" s="8"/>
      <c r="B72" s="49" t="s">
        <v>282</v>
      </c>
      <c r="C72" s="49" t="s">
        <v>281</v>
      </c>
      <c r="D72" s="49" t="s">
        <v>30</v>
      </c>
      <c r="E72" s="35" t="s">
        <v>216</v>
      </c>
      <c r="F72" s="35" t="s">
        <v>2</v>
      </c>
      <c r="G72" s="35">
        <v>2001</v>
      </c>
      <c r="H72" s="36" t="s">
        <v>235</v>
      </c>
      <c r="I72" s="50" t="s">
        <v>0</v>
      </c>
      <c r="J72" s="52" t="s">
        <v>0</v>
      </c>
      <c r="K72" s="52">
        <v>266.54000000000002</v>
      </c>
    </row>
    <row r="73" spans="1:11" s="13" customFormat="1" ht="21.2" customHeight="1">
      <c r="A73" s="8"/>
      <c r="B73" s="49" t="s">
        <v>363</v>
      </c>
      <c r="C73" s="49" t="s">
        <v>362</v>
      </c>
      <c r="D73" s="49" t="s">
        <v>30</v>
      </c>
      <c r="E73" s="35" t="s">
        <v>931</v>
      </c>
      <c r="F73" s="35" t="s">
        <v>2</v>
      </c>
      <c r="G73" s="35">
        <v>1935</v>
      </c>
      <c r="H73" s="36" t="s">
        <v>178</v>
      </c>
      <c r="I73" s="50" t="s">
        <v>0</v>
      </c>
      <c r="J73" s="52">
        <v>276.83</v>
      </c>
      <c r="K73" s="52" t="s">
        <v>0</v>
      </c>
    </row>
    <row r="74" spans="1:11" s="13" customFormat="1" ht="21.2" customHeight="1">
      <c r="A74" s="8"/>
      <c r="B74" s="45" t="s">
        <v>267</v>
      </c>
      <c r="C74" s="45" t="s">
        <v>618</v>
      </c>
      <c r="D74" s="45" t="s">
        <v>30</v>
      </c>
      <c r="E74" s="38" t="s">
        <v>258</v>
      </c>
      <c r="F74" s="38" t="s">
        <v>13</v>
      </c>
      <c r="G74" s="38">
        <v>2003</v>
      </c>
      <c r="H74" s="39" t="s">
        <v>264</v>
      </c>
      <c r="I74" s="46" t="s">
        <v>0</v>
      </c>
      <c r="J74" s="48" t="s">
        <v>0</v>
      </c>
      <c r="K74" s="48">
        <v>205.54</v>
      </c>
    </row>
    <row r="75" spans="1:11" s="13" customFormat="1" ht="21.2" customHeight="1">
      <c r="A75" s="8"/>
      <c r="B75" s="45" t="s">
        <v>485</v>
      </c>
      <c r="C75" s="45" t="s">
        <v>620</v>
      </c>
      <c r="D75" s="45" t="s">
        <v>30</v>
      </c>
      <c r="E75" s="38" t="s">
        <v>479</v>
      </c>
      <c r="F75" s="38" t="s">
        <v>13</v>
      </c>
      <c r="G75" s="38">
        <v>1980</v>
      </c>
      <c r="H75" s="39" t="s">
        <v>213</v>
      </c>
      <c r="I75" s="46">
        <v>72</v>
      </c>
      <c r="J75" s="48" t="s">
        <v>0</v>
      </c>
      <c r="K75" s="48" t="s">
        <v>0</v>
      </c>
    </row>
    <row r="76" spans="1:11" s="13" customFormat="1" ht="21.2" customHeight="1">
      <c r="A76" s="8"/>
      <c r="B76" s="49" t="s">
        <v>472</v>
      </c>
      <c r="C76" s="49" t="s">
        <v>471</v>
      </c>
      <c r="D76" s="49" t="s">
        <v>30</v>
      </c>
      <c r="E76" s="35" t="s">
        <v>459</v>
      </c>
      <c r="F76" s="35" t="s">
        <v>2</v>
      </c>
      <c r="G76" s="35">
        <v>1973</v>
      </c>
      <c r="H76" s="36" t="s">
        <v>178</v>
      </c>
      <c r="I76" s="50">
        <v>63</v>
      </c>
      <c r="J76" s="52">
        <v>304.69</v>
      </c>
      <c r="K76" s="52" t="s">
        <v>0</v>
      </c>
    </row>
    <row r="77" spans="1:11" s="13" customFormat="1" ht="21.2" customHeight="1">
      <c r="A77" s="8"/>
      <c r="B77" s="49" t="s">
        <v>63</v>
      </c>
      <c r="C77" s="49" t="s">
        <v>271</v>
      </c>
      <c r="D77" s="49" t="s">
        <v>30</v>
      </c>
      <c r="E77" s="35" t="s">
        <v>216</v>
      </c>
      <c r="F77" s="35" t="s">
        <v>2</v>
      </c>
      <c r="G77" s="35">
        <v>2001</v>
      </c>
      <c r="H77" s="36" t="s">
        <v>178</v>
      </c>
      <c r="I77" s="50" t="s">
        <v>0</v>
      </c>
      <c r="J77" s="52" t="s">
        <v>0</v>
      </c>
      <c r="K77" s="52">
        <v>601.91</v>
      </c>
    </row>
    <row r="78" spans="1:11" s="13" customFormat="1" ht="21.2" customHeight="1">
      <c r="A78" s="8"/>
      <c r="B78" s="49" t="s">
        <v>376</v>
      </c>
      <c r="C78" s="49" t="s">
        <v>375</v>
      </c>
      <c r="D78" s="49" t="s">
        <v>30</v>
      </c>
      <c r="E78" s="35" t="s">
        <v>367</v>
      </c>
      <c r="F78" s="35" t="s">
        <v>2</v>
      </c>
      <c r="G78" s="35">
        <v>1944</v>
      </c>
      <c r="H78" s="36" t="s">
        <v>8</v>
      </c>
      <c r="I78" s="50" t="s">
        <v>0</v>
      </c>
      <c r="J78" s="52">
        <v>289.02</v>
      </c>
      <c r="K78" s="52" t="s">
        <v>0</v>
      </c>
    </row>
    <row r="79" spans="1:11" s="13" customFormat="1" ht="21.2" customHeight="1">
      <c r="A79" s="8"/>
      <c r="B79" s="45" t="s">
        <v>624</v>
      </c>
      <c r="C79" s="45" t="s">
        <v>625</v>
      </c>
      <c r="D79" s="45" t="s">
        <v>30</v>
      </c>
      <c r="E79" s="38" t="s">
        <v>258</v>
      </c>
      <c r="F79" s="38" t="s">
        <v>13</v>
      </c>
      <c r="G79" s="38">
        <v>2003</v>
      </c>
      <c r="H79" s="39" t="s">
        <v>264</v>
      </c>
      <c r="I79" s="46" t="s">
        <v>0</v>
      </c>
      <c r="J79" s="48" t="s">
        <v>0</v>
      </c>
      <c r="K79" s="48">
        <v>371.6</v>
      </c>
    </row>
    <row r="80" spans="1:11" s="13" customFormat="1" ht="21.2" customHeight="1">
      <c r="A80" s="8"/>
      <c r="B80" s="45" t="s">
        <v>29</v>
      </c>
      <c r="C80" s="45" t="s">
        <v>28</v>
      </c>
      <c r="D80" s="45" t="s">
        <v>30</v>
      </c>
      <c r="E80" s="38" t="s">
        <v>1562</v>
      </c>
      <c r="F80" s="38" t="s">
        <v>13</v>
      </c>
      <c r="G80" s="38">
        <v>1988</v>
      </c>
      <c r="H80" s="39" t="s">
        <v>213</v>
      </c>
      <c r="I80" s="46">
        <v>95</v>
      </c>
      <c r="J80" s="48" t="s">
        <v>0</v>
      </c>
      <c r="K80" s="48" t="s">
        <v>0</v>
      </c>
    </row>
    <row r="81" spans="1:11" s="13" customFormat="1" ht="21.2" customHeight="1">
      <c r="A81" s="8"/>
      <c r="B81" s="49" t="s">
        <v>1271</v>
      </c>
      <c r="C81" s="49" t="s">
        <v>172</v>
      </c>
      <c r="D81" s="49" t="s">
        <v>30</v>
      </c>
      <c r="E81" s="35" t="s">
        <v>1562</v>
      </c>
      <c r="F81" s="35" t="s">
        <v>2</v>
      </c>
      <c r="G81" s="35">
        <v>1984</v>
      </c>
      <c r="H81" s="36" t="s">
        <v>213</v>
      </c>
      <c r="I81" s="50">
        <v>75</v>
      </c>
      <c r="J81" s="52" t="s">
        <v>0</v>
      </c>
      <c r="K81" s="52" t="s">
        <v>0</v>
      </c>
    </row>
    <row r="82" spans="1:11" s="13" customFormat="1" ht="21.2" customHeight="1">
      <c r="A82" s="8"/>
      <c r="B82" s="49" t="s">
        <v>1273</v>
      </c>
      <c r="C82" s="49" t="s">
        <v>1274</v>
      </c>
      <c r="D82" s="49" t="s">
        <v>1272</v>
      </c>
      <c r="E82" s="35" t="s">
        <v>258</v>
      </c>
      <c r="F82" s="35" t="s">
        <v>2</v>
      </c>
      <c r="G82" s="35">
        <v>2008</v>
      </c>
      <c r="H82" s="36" t="s">
        <v>287</v>
      </c>
      <c r="I82" s="50">
        <v>0</v>
      </c>
      <c r="J82" s="52">
        <v>112.31</v>
      </c>
      <c r="K82" s="52" t="s">
        <v>0</v>
      </c>
    </row>
    <row r="83" spans="1:11" s="13" customFormat="1" ht="21.2" customHeight="1">
      <c r="A83" s="8"/>
      <c r="B83" s="49" t="s">
        <v>1276</v>
      </c>
      <c r="C83" s="49" t="s">
        <v>1277</v>
      </c>
      <c r="D83" s="49" t="s">
        <v>1272</v>
      </c>
      <c r="E83" s="35" t="s">
        <v>1562</v>
      </c>
      <c r="F83" s="35" t="s">
        <v>2</v>
      </c>
      <c r="G83" s="35">
        <v>1990</v>
      </c>
      <c r="H83" s="36" t="s">
        <v>178</v>
      </c>
      <c r="I83" s="50">
        <v>16</v>
      </c>
      <c r="J83" s="52">
        <v>204.392</v>
      </c>
      <c r="K83" s="52" t="s">
        <v>0</v>
      </c>
    </row>
    <row r="84" spans="1:11" s="13" customFormat="1" ht="21.2" customHeight="1">
      <c r="A84" s="8"/>
      <c r="B84" s="49" t="s">
        <v>1278</v>
      </c>
      <c r="C84" s="49" t="s">
        <v>1279</v>
      </c>
      <c r="D84" s="49" t="s">
        <v>1272</v>
      </c>
      <c r="E84" s="35" t="s">
        <v>1562</v>
      </c>
      <c r="F84" s="35" t="s">
        <v>2</v>
      </c>
      <c r="G84" s="35">
        <v>1992</v>
      </c>
      <c r="H84" s="36" t="s">
        <v>1</v>
      </c>
      <c r="I84" s="50">
        <v>71.599999999999994</v>
      </c>
      <c r="J84" s="52">
        <v>289.22000000000003</v>
      </c>
      <c r="K84" s="52" t="s">
        <v>0</v>
      </c>
    </row>
    <row r="85" spans="1:11" s="13" customFormat="1" ht="21.2" customHeight="1">
      <c r="A85" s="8"/>
      <c r="B85" s="49" t="s">
        <v>548</v>
      </c>
      <c r="C85" s="49" t="s">
        <v>549</v>
      </c>
      <c r="D85" s="49" t="s">
        <v>1272</v>
      </c>
      <c r="E85" s="35" t="s">
        <v>459</v>
      </c>
      <c r="F85" s="35" t="s">
        <v>2</v>
      </c>
      <c r="G85" s="35">
        <v>1971</v>
      </c>
      <c r="H85" s="36" t="s">
        <v>59</v>
      </c>
      <c r="I85" s="50">
        <v>1</v>
      </c>
      <c r="J85" s="52">
        <v>199.946</v>
      </c>
      <c r="K85" s="52" t="s">
        <v>0</v>
      </c>
    </row>
    <row r="86" spans="1:11" s="13" customFormat="1" ht="21.2" customHeight="1">
      <c r="A86" s="8"/>
      <c r="B86" s="49" t="s">
        <v>546</v>
      </c>
      <c r="C86" s="49" t="s">
        <v>547</v>
      </c>
      <c r="D86" s="49" t="s">
        <v>1272</v>
      </c>
      <c r="E86" s="35" t="s">
        <v>416</v>
      </c>
      <c r="F86" s="35" t="s">
        <v>2</v>
      </c>
      <c r="G86" s="35">
        <v>1964</v>
      </c>
      <c r="H86" s="36" t="s">
        <v>83</v>
      </c>
      <c r="I86" s="50">
        <v>26.6</v>
      </c>
      <c r="J86" s="52">
        <v>313.71859999999998</v>
      </c>
      <c r="K86" s="52" t="s">
        <v>0</v>
      </c>
    </row>
    <row r="87" spans="1:11" s="13" customFormat="1" ht="21.2" customHeight="1">
      <c r="A87" s="8"/>
      <c r="B87" s="49" t="s">
        <v>1284</v>
      </c>
      <c r="C87" s="49" t="s">
        <v>1285</v>
      </c>
      <c r="D87" s="49" t="s">
        <v>179</v>
      </c>
      <c r="E87" s="35" t="s">
        <v>6</v>
      </c>
      <c r="F87" s="35" t="s">
        <v>2</v>
      </c>
      <c r="G87" s="35">
        <v>1997</v>
      </c>
      <c r="H87" s="36" t="s">
        <v>235</v>
      </c>
      <c r="I87" s="50">
        <v>70</v>
      </c>
      <c r="J87" s="52">
        <v>251.8</v>
      </c>
      <c r="K87" s="52" t="s">
        <v>0</v>
      </c>
    </row>
    <row r="88" spans="1:11" s="13" customFormat="1" ht="21.2" customHeight="1">
      <c r="A88" s="8"/>
      <c r="B88" s="49" t="s">
        <v>1286</v>
      </c>
      <c r="C88" s="49" t="s">
        <v>306</v>
      </c>
      <c r="D88" s="49" t="s">
        <v>179</v>
      </c>
      <c r="E88" s="35" t="s">
        <v>1562</v>
      </c>
      <c r="F88" s="35" t="s">
        <v>2</v>
      </c>
      <c r="G88" s="35">
        <v>1994</v>
      </c>
      <c r="H88" s="36" t="s">
        <v>1</v>
      </c>
      <c r="I88" s="50">
        <v>35.799999999999997</v>
      </c>
      <c r="J88" s="52">
        <v>255.42099999999999</v>
      </c>
      <c r="K88" s="52" t="s">
        <v>0</v>
      </c>
    </row>
    <row r="89" spans="1:11" s="13" customFormat="1" ht="21.2" customHeight="1">
      <c r="A89" s="8"/>
      <c r="B89" s="49" t="s">
        <v>1288</v>
      </c>
      <c r="C89" s="49" t="s">
        <v>1289</v>
      </c>
      <c r="D89" s="49" t="s">
        <v>179</v>
      </c>
      <c r="E89" s="35" t="s">
        <v>399</v>
      </c>
      <c r="F89" s="35" t="s">
        <v>2</v>
      </c>
      <c r="G89" s="35">
        <v>1958</v>
      </c>
      <c r="H89" s="36" t="s">
        <v>213</v>
      </c>
      <c r="I89" s="50">
        <v>31</v>
      </c>
      <c r="J89" s="52">
        <v>303.89</v>
      </c>
      <c r="K89" s="52" t="s">
        <v>0</v>
      </c>
    </row>
    <row r="90" spans="1:11" s="13" customFormat="1" ht="21.2" customHeight="1">
      <c r="A90" s="8"/>
      <c r="B90" s="49" t="s">
        <v>1292</v>
      </c>
      <c r="C90" s="49" t="s">
        <v>358</v>
      </c>
      <c r="D90" s="49" t="s">
        <v>179</v>
      </c>
      <c r="E90" s="35" t="s">
        <v>356</v>
      </c>
      <c r="F90" s="35" t="s">
        <v>2</v>
      </c>
      <c r="G90" s="35">
        <v>1938</v>
      </c>
      <c r="H90" s="36" t="s">
        <v>8</v>
      </c>
      <c r="I90" s="50">
        <v>0</v>
      </c>
      <c r="J90" s="52">
        <v>292.27</v>
      </c>
      <c r="K90" s="52" t="s">
        <v>0</v>
      </c>
    </row>
    <row r="91" spans="1:11" s="13" customFormat="1" ht="21.2" customHeight="1">
      <c r="A91" s="8"/>
      <c r="B91" s="45" t="s">
        <v>279</v>
      </c>
      <c r="C91" s="45" t="s">
        <v>14</v>
      </c>
      <c r="D91" s="45" t="s">
        <v>93</v>
      </c>
      <c r="E91" s="38" t="s">
        <v>258</v>
      </c>
      <c r="F91" s="38" t="s">
        <v>13</v>
      </c>
      <c r="G91" s="38">
        <v>2008</v>
      </c>
      <c r="H91" s="39" t="s">
        <v>285</v>
      </c>
      <c r="I91" s="46" t="s">
        <v>0</v>
      </c>
      <c r="J91" s="48">
        <v>109.6</v>
      </c>
      <c r="K91" s="48" t="s">
        <v>0</v>
      </c>
    </row>
    <row r="92" spans="1:11" s="13" customFormat="1" ht="21.2" customHeight="1">
      <c r="A92" s="8"/>
      <c r="B92" s="49" t="s">
        <v>1295</v>
      </c>
      <c r="C92" s="49" t="s">
        <v>60</v>
      </c>
      <c r="D92" s="49" t="s">
        <v>93</v>
      </c>
      <c r="E92" s="35" t="s">
        <v>258</v>
      </c>
      <c r="F92" s="35" t="s">
        <v>2</v>
      </c>
      <c r="G92" s="35">
        <v>2007</v>
      </c>
      <c r="H92" s="36" t="s">
        <v>1316</v>
      </c>
      <c r="I92" s="50" t="s">
        <v>0</v>
      </c>
      <c r="J92" s="52">
        <v>98.6</v>
      </c>
      <c r="K92" s="52" t="s">
        <v>0</v>
      </c>
    </row>
    <row r="93" spans="1:11" s="13" customFormat="1" ht="21.2" customHeight="1">
      <c r="A93" s="8"/>
      <c r="B93" s="49" t="s">
        <v>1297</v>
      </c>
      <c r="C93" s="49" t="s">
        <v>471</v>
      </c>
      <c r="D93" s="49" t="s">
        <v>93</v>
      </c>
      <c r="E93" s="35" t="s">
        <v>258</v>
      </c>
      <c r="F93" s="35" t="s">
        <v>2</v>
      </c>
      <c r="G93" s="35">
        <v>2007</v>
      </c>
      <c r="H93" s="36" t="s">
        <v>1316</v>
      </c>
      <c r="I93" s="50" t="s">
        <v>0</v>
      </c>
      <c r="J93" s="52">
        <v>157.19999999999999</v>
      </c>
      <c r="K93" s="52" t="s">
        <v>0</v>
      </c>
    </row>
    <row r="94" spans="1:11" s="13" customFormat="1" ht="21.2" customHeight="1">
      <c r="A94" s="8"/>
      <c r="B94" s="49" t="s">
        <v>1297</v>
      </c>
      <c r="C94" s="49" t="s">
        <v>302</v>
      </c>
      <c r="D94" s="49" t="s">
        <v>93</v>
      </c>
      <c r="E94" s="35" t="s">
        <v>258</v>
      </c>
      <c r="F94" s="35" t="s">
        <v>2</v>
      </c>
      <c r="G94" s="35">
        <v>2007</v>
      </c>
      <c r="H94" s="36" t="s">
        <v>1316</v>
      </c>
      <c r="I94" s="50" t="s">
        <v>0</v>
      </c>
      <c r="J94" s="52">
        <v>146.80000000000001</v>
      </c>
      <c r="K94" s="52" t="s">
        <v>0</v>
      </c>
    </row>
    <row r="95" spans="1:11" s="13" customFormat="1" ht="21.2" customHeight="1">
      <c r="A95" s="8"/>
      <c r="B95" s="45" t="s">
        <v>745</v>
      </c>
      <c r="C95" s="45" t="s">
        <v>263</v>
      </c>
      <c r="D95" s="45" t="s">
        <v>93</v>
      </c>
      <c r="E95" s="38" t="s">
        <v>258</v>
      </c>
      <c r="F95" s="38" t="s">
        <v>13</v>
      </c>
      <c r="G95" s="38">
        <v>2007</v>
      </c>
      <c r="H95" s="39" t="s">
        <v>746</v>
      </c>
      <c r="I95" s="46" t="s">
        <v>0</v>
      </c>
      <c r="J95" s="48" t="s">
        <v>0</v>
      </c>
      <c r="K95" s="48">
        <v>286.79000000000002</v>
      </c>
    </row>
    <row r="96" spans="1:11" s="13" customFormat="1" ht="21.2" customHeight="1">
      <c r="A96" s="8"/>
      <c r="B96" s="49" t="s">
        <v>63</v>
      </c>
      <c r="C96" s="49" t="s">
        <v>97</v>
      </c>
      <c r="D96" s="49" t="s">
        <v>93</v>
      </c>
      <c r="E96" s="35" t="s">
        <v>258</v>
      </c>
      <c r="F96" s="35" t="s">
        <v>2</v>
      </c>
      <c r="G96" s="35">
        <v>2004</v>
      </c>
      <c r="H96" s="36" t="s">
        <v>686</v>
      </c>
      <c r="I96" s="50" t="s">
        <v>0</v>
      </c>
      <c r="J96" s="52" t="s">
        <v>0</v>
      </c>
      <c r="K96" s="52">
        <v>271.64999999999998</v>
      </c>
    </row>
    <row r="97" spans="1:11" s="13" customFormat="1" ht="21.2" customHeight="1">
      <c r="A97" s="8"/>
      <c r="B97" s="49" t="s">
        <v>1295</v>
      </c>
      <c r="C97" s="49" t="s">
        <v>161</v>
      </c>
      <c r="D97" s="49" t="s">
        <v>93</v>
      </c>
      <c r="E97" s="35" t="s">
        <v>258</v>
      </c>
      <c r="F97" s="35" t="s">
        <v>2</v>
      </c>
      <c r="G97" s="35">
        <v>2004</v>
      </c>
      <c r="H97" s="36" t="s">
        <v>285</v>
      </c>
      <c r="I97" s="50" t="s">
        <v>0</v>
      </c>
      <c r="J97" s="52">
        <v>108.4</v>
      </c>
      <c r="K97" s="52" t="s">
        <v>0</v>
      </c>
    </row>
    <row r="98" spans="1:11" s="13" customFormat="1" ht="21.2" customHeight="1">
      <c r="A98" s="8"/>
      <c r="B98" s="45" t="s">
        <v>745</v>
      </c>
      <c r="C98" s="45" t="s">
        <v>261</v>
      </c>
      <c r="D98" s="45" t="s">
        <v>93</v>
      </c>
      <c r="E98" s="38" t="s">
        <v>258</v>
      </c>
      <c r="F98" s="38" t="s">
        <v>13</v>
      </c>
      <c r="G98" s="38">
        <v>2003</v>
      </c>
      <c r="H98" s="39" t="s">
        <v>51</v>
      </c>
      <c r="I98" s="46" t="s">
        <v>0</v>
      </c>
      <c r="J98" s="48" t="s">
        <v>0</v>
      </c>
      <c r="K98" s="48">
        <v>515.85</v>
      </c>
    </row>
    <row r="99" spans="1:11" s="13" customFormat="1" ht="21.2" customHeight="1">
      <c r="A99" s="8"/>
      <c r="B99" s="45" t="s">
        <v>279</v>
      </c>
      <c r="C99" s="45" t="s">
        <v>292</v>
      </c>
      <c r="D99" s="45" t="s">
        <v>93</v>
      </c>
      <c r="E99" s="38" t="s">
        <v>216</v>
      </c>
      <c r="F99" s="38" t="s">
        <v>13</v>
      </c>
      <c r="G99" s="38">
        <v>2002</v>
      </c>
      <c r="H99" s="39" t="s">
        <v>213</v>
      </c>
      <c r="I99" s="46" t="s">
        <v>0</v>
      </c>
      <c r="J99" s="48" t="s">
        <v>0</v>
      </c>
      <c r="K99" s="48">
        <v>448.82</v>
      </c>
    </row>
    <row r="100" spans="1:11" s="13" customFormat="1" ht="21.2" customHeight="1">
      <c r="A100" s="8"/>
      <c r="B100" s="49" t="s">
        <v>748</v>
      </c>
      <c r="C100" s="49" t="s">
        <v>368</v>
      </c>
      <c r="D100" s="49" t="s">
        <v>93</v>
      </c>
      <c r="E100" s="35" t="s">
        <v>216</v>
      </c>
      <c r="F100" s="35" t="s">
        <v>2</v>
      </c>
      <c r="G100" s="35">
        <v>2002</v>
      </c>
      <c r="H100" s="36">
        <v>50</v>
      </c>
      <c r="I100" s="50" t="s">
        <v>0</v>
      </c>
      <c r="J100" s="52" t="s">
        <v>0</v>
      </c>
      <c r="K100" s="52">
        <v>462.99</v>
      </c>
    </row>
    <row r="101" spans="1:11" s="13" customFormat="1" ht="21.2" customHeight="1">
      <c r="A101" s="8"/>
      <c r="B101" s="45" t="s">
        <v>257</v>
      </c>
      <c r="C101" s="45" t="s">
        <v>256</v>
      </c>
      <c r="D101" s="45" t="s">
        <v>93</v>
      </c>
      <c r="E101" s="38" t="s">
        <v>216</v>
      </c>
      <c r="F101" s="38" t="s">
        <v>13</v>
      </c>
      <c r="G101" s="38">
        <v>2001</v>
      </c>
      <c r="H101" s="39" t="s">
        <v>699</v>
      </c>
      <c r="I101" s="46" t="s">
        <v>0</v>
      </c>
      <c r="J101" s="48" t="s">
        <v>0</v>
      </c>
      <c r="K101" s="48">
        <v>321.20999999999998</v>
      </c>
    </row>
    <row r="102" spans="1:11" s="13" customFormat="1" ht="21.2" customHeight="1">
      <c r="A102" s="8"/>
      <c r="B102" s="49" t="s">
        <v>276</v>
      </c>
      <c r="C102" s="49" t="s">
        <v>55</v>
      </c>
      <c r="D102" s="49" t="s">
        <v>93</v>
      </c>
      <c r="E102" s="35" t="s">
        <v>216</v>
      </c>
      <c r="F102" s="35" t="s">
        <v>2</v>
      </c>
      <c r="G102" s="35">
        <v>2001</v>
      </c>
      <c r="H102" s="36" t="s">
        <v>8</v>
      </c>
      <c r="I102" s="50" t="s">
        <v>0</v>
      </c>
      <c r="J102" s="52" t="s">
        <v>0</v>
      </c>
      <c r="K102" s="52">
        <v>333.51</v>
      </c>
    </row>
    <row r="103" spans="1:11" s="13" customFormat="1" ht="21.2" customHeight="1">
      <c r="A103" s="8"/>
      <c r="B103" s="49" t="s">
        <v>159</v>
      </c>
      <c r="C103" s="49" t="s">
        <v>155</v>
      </c>
      <c r="D103" s="49" t="s">
        <v>93</v>
      </c>
      <c r="E103" s="35" t="s">
        <v>216</v>
      </c>
      <c r="F103" s="35" t="s">
        <v>2</v>
      </c>
      <c r="G103" s="35">
        <v>2001</v>
      </c>
      <c r="H103" s="36" t="s">
        <v>235</v>
      </c>
      <c r="I103" s="50">
        <v>25</v>
      </c>
      <c r="J103" s="52" t="s">
        <v>0</v>
      </c>
      <c r="K103" s="52">
        <v>513.21</v>
      </c>
    </row>
    <row r="104" spans="1:11" s="13" customFormat="1" ht="21.2" customHeight="1">
      <c r="A104" s="8"/>
      <c r="B104" s="49" t="s">
        <v>279</v>
      </c>
      <c r="C104" s="49" t="s">
        <v>70</v>
      </c>
      <c r="D104" s="49" t="s">
        <v>93</v>
      </c>
      <c r="E104" s="35" t="s">
        <v>216</v>
      </c>
      <c r="F104" s="35" t="s">
        <v>2</v>
      </c>
      <c r="G104" s="35">
        <v>2001</v>
      </c>
      <c r="H104" s="36" t="s">
        <v>178</v>
      </c>
      <c r="I104" s="50">
        <v>19</v>
      </c>
      <c r="J104" s="52" t="s">
        <v>0</v>
      </c>
      <c r="K104" s="52">
        <v>509.78</v>
      </c>
    </row>
    <row r="105" spans="1:11" s="13" customFormat="1" ht="21.2" customHeight="1">
      <c r="A105" s="8"/>
      <c r="B105" s="49" t="s">
        <v>749</v>
      </c>
      <c r="C105" s="49" t="s">
        <v>526</v>
      </c>
      <c r="D105" s="49" t="s">
        <v>93</v>
      </c>
      <c r="E105" s="35" t="s">
        <v>216</v>
      </c>
      <c r="F105" s="35" t="s">
        <v>2</v>
      </c>
      <c r="G105" s="35">
        <v>2001</v>
      </c>
      <c r="H105" s="36" t="s">
        <v>213</v>
      </c>
      <c r="I105" s="50">
        <v>3</v>
      </c>
      <c r="J105" s="52" t="s">
        <v>0</v>
      </c>
      <c r="K105" s="52">
        <v>395.61</v>
      </c>
    </row>
    <row r="106" spans="1:11" s="13" customFormat="1" ht="21.2" customHeight="1">
      <c r="A106" s="8"/>
      <c r="B106" s="49" t="s">
        <v>159</v>
      </c>
      <c r="C106" s="49" t="s">
        <v>252</v>
      </c>
      <c r="D106" s="49" t="s">
        <v>93</v>
      </c>
      <c r="E106" s="35" t="s">
        <v>216</v>
      </c>
      <c r="F106" s="35" t="s">
        <v>2</v>
      </c>
      <c r="G106" s="35">
        <v>2000</v>
      </c>
      <c r="H106" s="36" t="s">
        <v>235</v>
      </c>
      <c r="I106" s="50" t="s">
        <v>0</v>
      </c>
      <c r="J106" s="52" t="s">
        <v>0</v>
      </c>
      <c r="K106" s="52">
        <v>446.08</v>
      </c>
    </row>
    <row r="107" spans="1:11" s="13" customFormat="1" ht="21.2" customHeight="1">
      <c r="A107" s="8"/>
      <c r="B107" s="45" t="s">
        <v>159</v>
      </c>
      <c r="C107" s="45" t="s">
        <v>217</v>
      </c>
      <c r="D107" s="45" t="s">
        <v>93</v>
      </c>
      <c r="E107" s="38" t="s">
        <v>330</v>
      </c>
      <c r="F107" s="38" t="s">
        <v>13</v>
      </c>
      <c r="G107" s="38">
        <v>1998</v>
      </c>
      <c r="H107" s="39" t="s">
        <v>213</v>
      </c>
      <c r="I107" s="46">
        <v>76</v>
      </c>
      <c r="J107" s="48" t="s">
        <v>0</v>
      </c>
      <c r="K107" s="48" t="s">
        <v>0</v>
      </c>
    </row>
    <row r="108" spans="1:11" s="13" customFormat="1" ht="21.2" customHeight="1">
      <c r="A108" s="8"/>
      <c r="B108" s="49" t="s">
        <v>243</v>
      </c>
      <c r="C108" s="49" t="s">
        <v>750</v>
      </c>
      <c r="D108" s="49" t="s">
        <v>93</v>
      </c>
      <c r="E108" s="35" t="s">
        <v>330</v>
      </c>
      <c r="F108" s="35" t="s">
        <v>2</v>
      </c>
      <c r="G108" s="35">
        <v>1998</v>
      </c>
      <c r="H108" s="36" t="s">
        <v>235</v>
      </c>
      <c r="I108" s="50">
        <v>47</v>
      </c>
      <c r="J108" s="52" t="s">
        <v>0</v>
      </c>
      <c r="K108" s="52" t="s">
        <v>0</v>
      </c>
    </row>
    <row r="109" spans="1:11" s="13" customFormat="1" ht="21.2" customHeight="1">
      <c r="A109" s="8"/>
      <c r="B109" s="49" t="s">
        <v>159</v>
      </c>
      <c r="C109" s="49" t="s">
        <v>337</v>
      </c>
      <c r="D109" s="49" t="s">
        <v>93</v>
      </c>
      <c r="E109" s="35" t="s">
        <v>6</v>
      </c>
      <c r="F109" s="35" t="s">
        <v>2</v>
      </c>
      <c r="G109" s="35">
        <v>1997</v>
      </c>
      <c r="H109" s="36" t="s">
        <v>8</v>
      </c>
      <c r="I109" s="50">
        <v>36.6</v>
      </c>
      <c r="J109" s="52" t="s">
        <v>0</v>
      </c>
      <c r="K109" s="52" t="s">
        <v>0</v>
      </c>
    </row>
    <row r="110" spans="1:11" s="13" customFormat="1" ht="21.2" customHeight="1">
      <c r="A110" s="8"/>
      <c r="B110" s="49" t="s">
        <v>352</v>
      </c>
      <c r="C110" s="49" t="s">
        <v>342</v>
      </c>
      <c r="D110" s="49" t="s">
        <v>93</v>
      </c>
      <c r="E110" s="35" t="s">
        <v>6</v>
      </c>
      <c r="F110" s="35" t="s">
        <v>2</v>
      </c>
      <c r="G110" s="35">
        <v>1996</v>
      </c>
      <c r="H110" s="36" t="s">
        <v>213</v>
      </c>
      <c r="I110" s="50">
        <v>68</v>
      </c>
      <c r="J110" s="52" t="s">
        <v>0</v>
      </c>
      <c r="K110" s="52" t="s">
        <v>0</v>
      </c>
    </row>
    <row r="111" spans="1:11" s="13" customFormat="1" ht="21.2" customHeight="1">
      <c r="A111" s="8"/>
      <c r="B111" s="49" t="s">
        <v>328</v>
      </c>
      <c r="C111" s="49" t="s">
        <v>102</v>
      </c>
      <c r="D111" s="49" t="s">
        <v>93</v>
      </c>
      <c r="E111" s="35" t="s">
        <v>6</v>
      </c>
      <c r="F111" s="35" t="s">
        <v>2</v>
      </c>
      <c r="G111" s="35">
        <v>1995</v>
      </c>
      <c r="H111" s="36" t="s">
        <v>213</v>
      </c>
      <c r="I111" s="50">
        <v>90</v>
      </c>
      <c r="J111" s="52" t="s">
        <v>0</v>
      </c>
      <c r="K111" s="52" t="s">
        <v>0</v>
      </c>
    </row>
    <row r="112" spans="1:11" s="13" customFormat="1" ht="21.2" customHeight="1">
      <c r="A112" s="8"/>
      <c r="B112" s="49" t="s">
        <v>1300</v>
      </c>
      <c r="C112" s="49" t="s">
        <v>826</v>
      </c>
      <c r="D112" s="49" t="s">
        <v>93</v>
      </c>
      <c r="E112" s="35" t="s">
        <v>6</v>
      </c>
      <c r="F112" s="35" t="s">
        <v>2</v>
      </c>
      <c r="G112" s="35">
        <v>1996</v>
      </c>
      <c r="H112" s="36" t="s">
        <v>213</v>
      </c>
      <c r="I112" s="50">
        <v>5</v>
      </c>
      <c r="J112" s="52" t="s">
        <v>0</v>
      </c>
      <c r="K112" s="52" t="s">
        <v>0</v>
      </c>
    </row>
    <row r="113" spans="1:11" s="13" customFormat="1" ht="21.2" customHeight="1">
      <c r="A113" s="8"/>
      <c r="B113" s="49" t="s">
        <v>320</v>
      </c>
      <c r="C113" s="49" t="s">
        <v>126</v>
      </c>
      <c r="D113" s="49" t="s">
        <v>93</v>
      </c>
      <c r="E113" s="35" t="s">
        <v>1562</v>
      </c>
      <c r="F113" s="35" t="s">
        <v>2</v>
      </c>
      <c r="G113" s="35">
        <v>1994</v>
      </c>
      <c r="H113" s="36" t="s">
        <v>178</v>
      </c>
      <c r="I113" s="50">
        <v>108</v>
      </c>
      <c r="J113" s="52" t="s">
        <v>0</v>
      </c>
      <c r="K113" s="52" t="s">
        <v>0</v>
      </c>
    </row>
    <row r="114" spans="1:11" s="13" customFormat="1" ht="21.2" customHeight="1">
      <c r="A114" s="8"/>
      <c r="B114" s="49" t="s">
        <v>159</v>
      </c>
      <c r="C114" s="49" t="s">
        <v>291</v>
      </c>
      <c r="D114" s="49" t="s">
        <v>93</v>
      </c>
      <c r="E114" s="35" t="s">
        <v>1562</v>
      </c>
      <c r="F114" s="35" t="s">
        <v>2</v>
      </c>
      <c r="G114" s="35">
        <v>1994</v>
      </c>
      <c r="H114" s="36" t="s">
        <v>178</v>
      </c>
      <c r="I114" s="50">
        <v>38</v>
      </c>
      <c r="J114" s="52" t="s">
        <v>0</v>
      </c>
      <c r="K114" s="52" t="s">
        <v>0</v>
      </c>
    </row>
    <row r="115" spans="1:11" s="13" customFormat="1" ht="21.2" customHeight="1">
      <c r="A115" s="8"/>
      <c r="B115" s="49" t="s">
        <v>92</v>
      </c>
      <c r="C115" s="49" t="s">
        <v>102</v>
      </c>
      <c r="D115" s="49" t="s">
        <v>93</v>
      </c>
      <c r="E115" s="35" t="s">
        <v>1562</v>
      </c>
      <c r="F115" s="35" t="s">
        <v>2</v>
      </c>
      <c r="G115" s="35">
        <v>1993</v>
      </c>
      <c r="H115" s="36" t="s">
        <v>83</v>
      </c>
      <c r="I115" s="50">
        <v>125.6</v>
      </c>
      <c r="J115" s="52" t="s">
        <v>0</v>
      </c>
      <c r="K115" s="52" t="s">
        <v>0</v>
      </c>
    </row>
    <row r="116" spans="1:11" s="13" customFormat="1" ht="21.2" customHeight="1">
      <c r="A116" s="8"/>
      <c r="B116" s="49" t="s">
        <v>159</v>
      </c>
      <c r="C116" s="49" t="s">
        <v>158</v>
      </c>
      <c r="D116" s="49" t="s">
        <v>93</v>
      </c>
      <c r="E116" s="35" t="s">
        <v>1562</v>
      </c>
      <c r="F116" s="35" t="s">
        <v>2</v>
      </c>
      <c r="G116" s="35">
        <v>1992</v>
      </c>
      <c r="H116" s="36" t="s">
        <v>1</v>
      </c>
      <c r="I116" s="50">
        <v>23.4</v>
      </c>
      <c r="J116" s="52" t="s">
        <v>0</v>
      </c>
      <c r="K116" s="52" t="s">
        <v>0</v>
      </c>
    </row>
    <row r="117" spans="1:11" s="13" customFormat="1" ht="21.2" customHeight="1">
      <c r="A117" s="8"/>
      <c r="B117" s="49" t="s">
        <v>751</v>
      </c>
      <c r="C117" s="49" t="s">
        <v>97</v>
      </c>
      <c r="D117" s="49" t="s">
        <v>93</v>
      </c>
      <c r="E117" s="35" t="s">
        <v>1562</v>
      </c>
      <c r="F117" s="35" t="s">
        <v>2</v>
      </c>
      <c r="G117" s="35">
        <v>1992</v>
      </c>
      <c r="H117" s="36" t="s">
        <v>178</v>
      </c>
      <c r="I117" s="50">
        <v>62</v>
      </c>
      <c r="J117" s="52" t="s">
        <v>0</v>
      </c>
      <c r="K117" s="52" t="s">
        <v>0</v>
      </c>
    </row>
    <row r="118" spans="1:11" s="13" customFormat="1" ht="21.2" customHeight="1">
      <c r="A118" s="8"/>
      <c r="B118" s="49" t="s">
        <v>92</v>
      </c>
      <c r="C118" s="49" t="s">
        <v>91</v>
      </c>
      <c r="D118" s="49" t="s">
        <v>93</v>
      </c>
      <c r="E118" s="35" t="s">
        <v>1562</v>
      </c>
      <c r="F118" s="35" t="s">
        <v>2</v>
      </c>
      <c r="G118" s="35">
        <v>1990</v>
      </c>
      <c r="H118" s="36" t="s">
        <v>59</v>
      </c>
      <c r="I118" s="50">
        <v>19.5</v>
      </c>
      <c r="J118" s="52" t="s">
        <v>0</v>
      </c>
      <c r="K118" s="52" t="s">
        <v>0</v>
      </c>
    </row>
    <row r="119" spans="1:11" s="13" customFormat="1" ht="21.2" customHeight="1">
      <c r="A119" s="8"/>
      <c r="B119" s="49" t="s">
        <v>752</v>
      </c>
      <c r="C119" s="49" t="s">
        <v>753</v>
      </c>
      <c r="D119" s="49" t="s">
        <v>93</v>
      </c>
      <c r="E119" s="35" t="s">
        <v>1562</v>
      </c>
      <c r="F119" s="35" t="s">
        <v>2</v>
      </c>
      <c r="G119" s="35">
        <v>1989</v>
      </c>
      <c r="H119" s="36" t="s">
        <v>235</v>
      </c>
      <c r="I119" s="50">
        <v>46</v>
      </c>
      <c r="J119" s="52" t="s">
        <v>0</v>
      </c>
      <c r="K119" s="52" t="s">
        <v>0</v>
      </c>
    </row>
    <row r="120" spans="1:11" s="13" customFormat="1" ht="21.2" customHeight="1">
      <c r="A120" s="8"/>
      <c r="B120" s="49" t="s">
        <v>123</v>
      </c>
      <c r="C120" s="49" t="s">
        <v>97</v>
      </c>
      <c r="D120" s="49" t="s">
        <v>93</v>
      </c>
      <c r="E120" s="35" t="s">
        <v>1562</v>
      </c>
      <c r="F120" s="35" t="s">
        <v>2</v>
      </c>
      <c r="G120" s="35">
        <v>1982</v>
      </c>
      <c r="H120" s="36" t="s">
        <v>1</v>
      </c>
      <c r="I120" s="50">
        <v>6.5</v>
      </c>
      <c r="J120" s="52" t="s">
        <v>0</v>
      </c>
      <c r="K120" s="52" t="s">
        <v>0</v>
      </c>
    </row>
    <row r="121" spans="1:11" s="13" customFormat="1" ht="21.2" customHeight="1">
      <c r="A121" s="8"/>
      <c r="B121" s="49" t="s">
        <v>159</v>
      </c>
      <c r="C121" s="49" t="s">
        <v>397</v>
      </c>
      <c r="D121" s="49" t="s">
        <v>93</v>
      </c>
      <c r="E121" s="35" t="s">
        <v>439</v>
      </c>
      <c r="F121" s="35" t="s">
        <v>2</v>
      </c>
      <c r="G121" s="35">
        <v>1967</v>
      </c>
      <c r="H121" s="36" t="s">
        <v>213</v>
      </c>
      <c r="I121" s="50">
        <v>29</v>
      </c>
      <c r="J121" s="52">
        <v>259.73</v>
      </c>
      <c r="K121" s="52" t="s">
        <v>0</v>
      </c>
    </row>
    <row r="122" spans="1:11" s="13" customFormat="1" ht="21.2" customHeight="1">
      <c r="A122" s="8"/>
      <c r="B122" s="49" t="s">
        <v>159</v>
      </c>
      <c r="C122" s="49" t="s">
        <v>358</v>
      </c>
      <c r="D122" s="49" t="s">
        <v>93</v>
      </c>
      <c r="E122" s="35" t="s">
        <v>416</v>
      </c>
      <c r="F122" s="35" t="s">
        <v>2</v>
      </c>
      <c r="G122" s="35">
        <v>1965</v>
      </c>
      <c r="H122" s="36" t="s">
        <v>8</v>
      </c>
      <c r="I122" s="50">
        <v>14</v>
      </c>
      <c r="J122" s="52">
        <v>245.4</v>
      </c>
      <c r="K122" s="52" t="s">
        <v>0</v>
      </c>
    </row>
    <row r="123" spans="1:11" s="13" customFormat="1" ht="21.2" customHeight="1">
      <c r="A123" s="8"/>
      <c r="B123" s="49" t="s">
        <v>432</v>
      </c>
      <c r="C123" s="49" t="s">
        <v>1302</v>
      </c>
      <c r="D123" s="49" t="s">
        <v>93</v>
      </c>
      <c r="E123" s="35" t="s">
        <v>416</v>
      </c>
      <c r="F123" s="35" t="s">
        <v>2</v>
      </c>
      <c r="G123" s="35">
        <v>1963</v>
      </c>
      <c r="H123" s="36" t="s">
        <v>178</v>
      </c>
      <c r="I123" s="50">
        <v>16.5</v>
      </c>
      <c r="J123" s="52">
        <v>246.45</v>
      </c>
      <c r="K123" s="52" t="s">
        <v>0</v>
      </c>
    </row>
    <row r="124" spans="1:11" s="13" customFormat="1" ht="21.2" customHeight="1">
      <c r="A124" s="8"/>
      <c r="B124" s="49" t="s">
        <v>276</v>
      </c>
      <c r="C124" s="49" t="s">
        <v>418</v>
      </c>
      <c r="D124" s="49" t="s">
        <v>93</v>
      </c>
      <c r="E124" s="35" t="s">
        <v>399</v>
      </c>
      <c r="F124" s="35" t="s">
        <v>2</v>
      </c>
      <c r="G124" s="35">
        <v>1960</v>
      </c>
      <c r="H124" s="36" t="s">
        <v>213</v>
      </c>
      <c r="I124" s="50">
        <v>24</v>
      </c>
      <c r="J124" s="52">
        <v>250.1</v>
      </c>
      <c r="K124" s="52" t="s">
        <v>0</v>
      </c>
    </row>
    <row r="125" spans="1:11" s="13" customFormat="1" ht="21.2" customHeight="1">
      <c r="A125" s="8"/>
      <c r="B125" s="49" t="s">
        <v>379</v>
      </c>
      <c r="C125" s="49" t="s">
        <v>55</v>
      </c>
      <c r="D125" s="49" t="s">
        <v>381</v>
      </c>
      <c r="E125" s="35" t="s">
        <v>380</v>
      </c>
      <c r="F125" s="35" t="s">
        <v>2</v>
      </c>
      <c r="G125" s="35">
        <v>1953</v>
      </c>
      <c r="H125" s="36" t="s">
        <v>83</v>
      </c>
      <c r="I125" s="50" t="s">
        <v>0</v>
      </c>
      <c r="J125" s="52">
        <v>279.10000000000002</v>
      </c>
      <c r="K125" s="52" t="s">
        <v>0</v>
      </c>
    </row>
    <row r="126" spans="1:11" s="13" customFormat="1" ht="21.2" customHeight="1">
      <c r="A126" s="8"/>
      <c r="B126" s="49" t="s">
        <v>253</v>
      </c>
      <c r="C126" s="49" t="s">
        <v>155</v>
      </c>
      <c r="D126" s="49" t="s">
        <v>381</v>
      </c>
      <c r="E126" s="35" t="s">
        <v>258</v>
      </c>
      <c r="F126" s="35" t="s">
        <v>2</v>
      </c>
      <c r="G126" s="35">
        <v>2006</v>
      </c>
      <c r="H126" s="36" t="s">
        <v>239</v>
      </c>
      <c r="I126" s="50" t="s">
        <v>0</v>
      </c>
      <c r="J126" s="52">
        <v>131.04</v>
      </c>
      <c r="K126" s="52" t="s">
        <v>0</v>
      </c>
    </row>
    <row r="127" spans="1:11" s="13" customFormat="1" ht="21.2" customHeight="1">
      <c r="A127" s="8"/>
      <c r="B127" s="45" t="s">
        <v>253</v>
      </c>
      <c r="C127" s="45" t="s">
        <v>72</v>
      </c>
      <c r="D127" s="45" t="s">
        <v>381</v>
      </c>
      <c r="E127" s="38" t="s">
        <v>258</v>
      </c>
      <c r="F127" s="38" t="s">
        <v>13</v>
      </c>
      <c r="G127" s="38">
        <v>2003</v>
      </c>
      <c r="H127" s="39" t="s">
        <v>255</v>
      </c>
      <c r="I127" s="46" t="s">
        <v>0</v>
      </c>
      <c r="J127" s="48" t="s">
        <v>0</v>
      </c>
      <c r="K127" s="48">
        <v>336.29</v>
      </c>
    </row>
    <row r="128" spans="1:11" s="13" customFormat="1" ht="21.2" customHeight="1">
      <c r="A128" s="8"/>
      <c r="B128" s="49" t="s">
        <v>1306</v>
      </c>
      <c r="C128" s="49" t="s">
        <v>69</v>
      </c>
      <c r="D128" s="49" t="s">
        <v>381</v>
      </c>
      <c r="E128" s="35" t="s">
        <v>216</v>
      </c>
      <c r="F128" s="35" t="s">
        <v>2</v>
      </c>
      <c r="G128" s="35">
        <v>2001</v>
      </c>
      <c r="H128" s="36">
        <v>50</v>
      </c>
      <c r="I128" s="50" t="s">
        <v>0</v>
      </c>
      <c r="J128" s="52" t="s">
        <v>0</v>
      </c>
      <c r="K128" s="52">
        <v>306.66000000000003</v>
      </c>
    </row>
    <row r="129" spans="1:11" s="13" customFormat="1" ht="21.2" customHeight="1">
      <c r="A129" s="8"/>
      <c r="B129" s="49" t="s">
        <v>793</v>
      </c>
      <c r="C129" s="49" t="s">
        <v>794</v>
      </c>
      <c r="D129" s="49" t="s">
        <v>381</v>
      </c>
      <c r="E129" s="35" t="s">
        <v>216</v>
      </c>
      <c r="F129" s="35" t="s">
        <v>2</v>
      </c>
      <c r="G129" s="35">
        <v>2002</v>
      </c>
      <c r="H129" s="36">
        <v>50</v>
      </c>
      <c r="I129" s="50" t="s">
        <v>0</v>
      </c>
      <c r="J129" s="52" t="s">
        <v>0</v>
      </c>
      <c r="K129" s="52">
        <v>361.33</v>
      </c>
    </row>
    <row r="130" spans="1:11" s="13" customFormat="1" ht="21.2" customHeight="1">
      <c r="A130" s="8"/>
      <c r="B130" s="49" t="s">
        <v>1308</v>
      </c>
      <c r="C130" s="49" t="s">
        <v>271</v>
      </c>
      <c r="D130" s="49" t="s">
        <v>381</v>
      </c>
      <c r="E130" s="35" t="s">
        <v>258</v>
      </c>
      <c r="F130" s="35" t="s">
        <v>2</v>
      </c>
      <c r="G130" s="35">
        <v>2005</v>
      </c>
      <c r="H130" s="36" t="s">
        <v>1316</v>
      </c>
      <c r="I130" s="50" t="s">
        <v>0</v>
      </c>
      <c r="J130" s="52">
        <v>87.2</v>
      </c>
      <c r="K130" s="52" t="s">
        <v>0</v>
      </c>
    </row>
    <row r="131" spans="1:11" s="13" customFormat="1" ht="21.2" customHeight="1">
      <c r="A131" s="8"/>
      <c r="B131" s="49" t="s">
        <v>1282</v>
      </c>
      <c r="C131" s="49" t="s">
        <v>236</v>
      </c>
      <c r="D131" s="49" t="s">
        <v>381</v>
      </c>
      <c r="E131" s="35" t="s">
        <v>216</v>
      </c>
      <c r="F131" s="35" t="s">
        <v>2</v>
      </c>
      <c r="G131" s="35">
        <v>2000</v>
      </c>
      <c r="H131" s="36" t="s">
        <v>178</v>
      </c>
      <c r="I131" s="50">
        <v>88</v>
      </c>
      <c r="J131" s="52" t="s">
        <v>0</v>
      </c>
      <c r="K131" s="52">
        <v>663.48</v>
      </c>
    </row>
    <row r="132" spans="1:11" s="13" customFormat="1" ht="21.2" customHeight="1">
      <c r="A132" s="8"/>
      <c r="B132" s="49" t="s">
        <v>1312</v>
      </c>
      <c r="C132" s="49" t="s">
        <v>185</v>
      </c>
      <c r="D132" s="49" t="s">
        <v>381</v>
      </c>
      <c r="E132" s="35" t="s">
        <v>6</v>
      </c>
      <c r="F132" s="35" t="s">
        <v>2</v>
      </c>
      <c r="G132" s="35">
        <v>1996</v>
      </c>
      <c r="H132" s="36" t="s">
        <v>178</v>
      </c>
      <c r="I132" s="50">
        <v>24</v>
      </c>
      <c r="J132" s="52" t="s">
        <v>0</v>
      </c>
      <c r="K132" s="52" t="s">
        <v>0</v>
      </c>
    </row>
    <row r="133" spans="1:11" s="13" customFormat="1" ht="21.2" customHeight="1">
      <c r="A133" s="8"/>
      <c r="B133" s="49" t="s">
        <v>1317</v>
      </c>
      <c r="C133" s="49" t="s">
        <v>1318</v>
      </c>
      <c r="D133" s="49" t="s">
        <v>599</v>
      </c>
      <c r="E133" s="35" t="s">
        <v>1562</v>
      </c>
      <c r="F133" s="35" t="s">
        <v>2</v>
      </c>
      <c r="G133" s="35">
        <v>1993</v>
      </c>
      <c r="H133" s="36" t="s">
        <v>1</v>
      </c>
      <c r="I133" s="50" t="s">
        <v>0</v>
      </c>
      <c r="J133" s="52">
        <v>228.9</v>
      </c>
      <c r="K133" s="52" t="s">
        <v>0</v>
      </c>
    </row>
    <row r="134" spans="1:11" s="13" customFormat="1" ht="21.2" customHeight="1">
      <c r="A134" s="8"/>
      <c r="B134" s="49" t="s">
        <v>602</v>
      </c>
      <c r="C134" s="49" t="s">
        <v>343</v>
      </c>
      <c r="D134" s="49" t="s">
        <v>599</v>
      </c>
      <c r="E134" s="35" t="s">
        <v>1562</v>
      </c>
      <c r="F134" s="35" t="s">
        <v>2</v>
      </c>
      <c r="G134" s="35">
        <v>1989</v>
      </c>
      <c r="H134" s="36" t="s">
        <v>8</v>
      </c>
      <c r="I134" s="50" t="s">
        <v>0</v>
      </c>
      <c r="J134" s="52">
        <v>257.39999999999998</v>
      </c>
      <c r="K134" s="52" t="s">
        <v>0</v>
      </c>
    </row>
    <row r="135" spans="1:11" s="13" customFormat="1" ht="21.2" customHeight="1">
      <c r="A135" s="8"/>
      <c r="B135" s="49" t="s">
        <v>606</v>
      </c>
      <c r="C135" s="49" t="s">
        <v>1320</v>
      </c>
      <c r="D135" s="49" t="s">
        <v>599</v>
      </c>
      <c r="E135" s="35" t="s">
        <v>1562</v>
      </c>
      <c r="F135" s="35" t="s">
        <v>2</v>
      </c>
      <c r="G135" s="35">
        <v>1989</v>
      </c>
      <c r="H135" s="36" t="s">
        <v>8</v>
      </c>
      <c r="I135" s="50" t="s">
        <v>0</v>
      </c>
      <c r="J135" s="52">
        <v>197.7</v>
      </c>
      <c r="K135" s="52" t="s">
        <v>0</v>
      </c>
    </row>
    <row r="136" spans="1:11" s="13" customFormat="1" ht="21.2" customHeight="1">
      <c r="A136" s="8"/>
      <c r="B136" s="49" t="s">
        <v>360</v>
      </c>
      <c r="C136" s="49" t="s">
        <v>359</v>
      </c>
      <c r="D136" s="49" t="s">
        <v>361</v>
      </c>
      <c r="E136" s="35" t="s">
        <v>931</v>
      </c>
      <c r="F136" s="35" t="s">
        <v>2</v>
      </c>
      <c r="G136" s="35">
        <v>1935</v>
      </c>
      <c r="H136" s="36" t="s">
        <v>8</v>
      </c>
      <c r="I136" s="50" t="s">
        <v>0</v>
      </c>
      <c r="J136" s="52">
        <v>399.87</v>
      </c>
      <c r="K136" s="52" t="s">
        <v>0</v>
      </c>
    </row>
    <row r="137" spans="1:11" s="13" customFormat="1" ht="21.2" customHeight="1">
      <c r="A137" s="8"/>
      <c r="B137" s="49" t="s">
        <v>629</v>
      </c>
      <c r="C137" s="49" t="s">
        <v>102</v>
      </c>
      <c r="D137" s="49" t="s">
        <v>104</v>
      </c>
      <c r="E137" s="35" t="s">
        <v>216</v>
      </c>
      <c r="F137" s="35" t="s">
        <v>2</v>
      </c>
      <c r="G137" s="35">
        <v>2001</v>
      </c>
      <c r="H137" s="36" t="s">
        <v>251</v>
      </c>
      <c r="I137" s="50" t="s">
        <v>0</v>
      </c>
      <c r="J137" s="52">
        <v>385.89</v>
      </c>
      <c r="K137" s="52" t="s">
        <v>0</v>
      </c>
    </row>
    <row r="138" spans="1:11" s="13" customFormat="1" ht="21.2" customHeight="1">
      <c r="A138" s="8"/>
      <c r="B138" s="49" t="s">
        <v>629</v>
      </c>
      <c r="C138" s="49" t="s">
        <v>631</v>
      </c>
      <c r="D138" s="49" t="s">
        <v>104</v>
      </c>
      <c r="E138" s="35" t="s">
        <v>216</v>
      </c>
      <c r="F138" s="35" t="s">
        <v>2</v>
      </c>
      <c r="G138" s="35">
        <v>2000</v>
      </c>
      <c r="H138" s="36" t="s">
        <v>239</v>
      </c>
      <c r="I138" s="50">
        <v>32</v>
      </c>
      <c r="J138" s="52">
        <v>473.39</v>
      </c>
      <c r="K138" s="52" t="s">
        <v>0</v>
      </c>
    </row>
    <row r="139" spans="1:11" s="13" customFormat="1" ht="21.2" customHeight="1">
      <c r="A139" s="8"/>
      <c r="B139" s="49" t="s">
        <v>254</v>
      </c>
      <c r="C139" s="49" t="s">
        <v>185</v>
      </c>
      <c r="D139" s="49" t="s">
        <v>104</v>
      </c>
      <c r="E139" s="35" t="s">
        <v>216</v>
      </c>
      <c r="F139" s="35" t="s">
        <v>2</v>
      </c>
      <c r="G139" s="35">
        <v>2000</v>
      </c>
      <c r="H139" s="36" t="s">
        <v>213</v>
      </c>
      <c r="I139" s="50">
        <v>0</v>
      </c>
      <c r="J139" s="52">
        <v>0</v>
      </c>
      <c r="K139" s="52" t="s">
        <v>0</v>
      </c>
    </row>
    <row r="140" spans="1:11" s="13" customFormat="1" ht="21.2" customHeight="1">
      <c r="A140" s="8"/>
      <c r="B140" s="49" t="s">
        <v>225</v>
      </c>
      <c r="C140" s="49" t="s">
        <v>224</v>
      </c>
      <c r="D140" s="49" t="s">
        <v>104</v>
      </c>
      <c r="E140" s="35" t="s">
        <v>330</v>
      </c>
      <c r="F140" s="35" t="s">
        <v>2</v>
      </c>
      <c r="G140" s="35">
        <v>1998</v>
      </c>
      <c r="H140" s="36" t="s">
        <v>1</v>
      </c>
      <c r="I140" s="50">
        <v>43.6</v>
      </c>
      <c r="J140" s="52" t="s">
        <v>0</v>
      </c>
      <c r="K140" s="52" t="s">
        <v>0</v>
      </c>
    </row>
    <row r="141" spans="1:11" s="13" customFormat="1" ht="21.2" customHeight="1">
      <c r="A141" s="8"/>
      <c r="B141" s="49" t="s">
        <v>634</v>
      </c>
      <c r="C141" s="49" t="s">
        <v>62</v>
      </c>
      <c r="D141" s="49" t="s">
        <v>104</v>
      </c>
      <c r="E141" s="35" t="s">
        <v>6</v>
      </c>
      <c r="F141" s="35" t="s">
        <v>2</v>
      </c>
      <c r="G141" s="35">
        <v>1997</v>
      </c>
      <c r="H141" s="36" t="s">
        <v>1</v>
      </c>
      <c r="I141" s="50">
        <v>53</v>
      </c>
      <c r="J141" s="52" t="s">
        <v>0</v>
      </c>
      <c r="K141" s="52" t="s">
        <v>0</v>
      </c>
    </row>
    <row r="142" spans="1:11" s="13" customFormat="1" ht="21.2" customHeight="1">
      <c r="A142" s="8"/>
      <c r="B142" s="49" t="s">
        <v>139</v>
      </c>
      <c r="C142" s="49" t="s">
        <v>138</v>
      </c>
      <c r="D142" s="49" t="s">
        <v>104</v>
      </c>
      <c r="E142" s="35" t="s">
        <v>1562</v>
      </c>
      <c r="F142" s="35" t="s">
        <v>2</v>
      </c>
      <c r="G142" s="35">
        <v>1992</v>
      </c>
      <c r="H142" s="36" t="s">
        <v>8</v>
      </c>
      <c r="I142" s="50">
        <v>47.4</v>
      </c>
      <c r="J142" s="52" t="s">
        <v>0</v>
      </c>
      <c r="K142" s="52" t="s">
        <v>0</v>
      </c>
    </row>
    <row r="143" spans="1:11" s="13" customFormat="1" ht="21.2" customHeight="1">
      <c r="A143" s="8"/>
      <c r="B143" s="49" t="s">
        <v>1324</v>
      </c>
      <c r="C143" s="49" t="s">
        <v>65</v>
      </c>
      <c r="D143" s="49" t="s">
        <v>104</v>
      </c>
      <c r="E143" s="35" t="s">
        <v>1562</v>
      </c>
      <c r="F143" s="35" t="s">
        <v>2</v>
      </c>
      <c r="G143" s="35">
        <v>1988</v>
      </c>
      <c r="H143" s="36" t="s">
        <v>1</v>
      </c>
      <c r="I143" s="50">
        <v>37.200000000000003</v>
      </c>
      <c r="J143" s="52" t="s">
        <v>0</v>
      </c>
      <c r="K143" s="52" t="s">
        <v>0</v>
      </c>
    </row>
    <row r="144" spans="1:11" s="13" customFormat="1" ht="21.2" customHeight="1">
      <c r="A144" s="8"/>
      <c r="B144" s="49" t="s">
        <v>212</v>
      </c>
      <c r="C144" s="49" t="s">
        <v>1326</v>
      </c>
      <c r="D144" s="49" t="s">
        <v>104</v>
      </c>
      <c r="E144" s="35" t="s">
        <v>1562</v>
      </c>
      <c r="F144" s="35" t="s">
        <v>2</v>
      </c>
      <c r="G144" s="35">
        <v>1986</v>
      </c>
      <c r="H144" s="36" t="s">
        <v>239</v>
      </c>
      <c r="I144" s="50">
        <v>104</v>
      </c>
      <c r="J144" s="52" t="s">
        <v>0</v>
      </c>
      <c r="K144" s="52" t="s">
        <v>0</v>
      </c>
    </row>
    <row r="145" spans="1:11" s="13" customFormat="1" ht="21.2" customHeight="1">
      <c r="A145" s="8"/>
      <c r="B145" s="45" t="s">
        <v>642</v>
      </c>
      <c r="C145" s="45" t="s">
        <v>643</v>
      </c>
      <c r="D145" s="45" t="s">
        <v>104</v>
      </c>
      <c r="E145" s="38" t="s">
        <v>459</v>
      </c>
      <c r="F145" s="38" t="s">
        <v>13</v>
      </c>
      <c r="G145" s="38">
        <v>1973</v>
      </c>
      <c r="H145" s="39" t="s">
        <v>213</v>
      </c>
      <c r="I145" s="46">
        <v>69</v>
      </c>
      <c r="J145" s="48" t="s">
        <v>0</v>
      </c>
      <c r="K145" s="48" t="s">
        <v>0</v>
      </c>
    </row>
    <row r="146" spans="1:11" s="13" customFormat="1" ht="21.2" customHeight="1">
      <c r="A146" s="8"/>
      <c r="B146" s="49" t="s">
        <v>1328</v>
      </c>
      <c r="C146" s="49" t="s">
        <v>405</v>
      </c>
      <c r="D146" s="49" t="s">
        <v>104</v>
      </c>
      <c r="E146" s="35" t="s">
        <v>416</v>
      </c>
      <c r="F146" s="35" t="s">
        <v>2</v>
      </c>
      <c r="G146" s="35">
        <v>1965</v>
      </c>
      <c r="H146" s="36" t="s">
        <v>83</v>
      </c>
      <c r="I146" s="50">
        <v>24.5</v>
      </c>
      <c r="J146" s="52">
        <v>304.02999999999997</v>
      </c>
      <c r="K146" s="52" t="s">
        <v>0</v>
      </c>
    </row>
    <row r="147" spans="1:11" s="13" customFormat="1" ht="21.2" customHeight="1">
      <c r="A147" s="8"/>
      <c r="B147" s="49" t="s">
        <v>423</v>
      </c>
      <c r="C147" s="49" t="s">
        <v>368</v>
      </c>
      <c r="D147" s="49" t="s">
        <v>104</v>
      </c>
      <c r="E147" s="35" t="s">
        <v>416</v>
      </c>
      <c r="F147" s="35" t="s">
        <v>2</v>
      </c>
      <c r="G147" s="35">
        <v>1962</v>
      </c>
      <c r="H147" s="36" t="s">
        <v>8</v>
      </c>
      <c r="I147" s="50">
        <v>7.2</v>
      </c>
      <c r="J147" s="52">
        <v>251.97</v>
      </c>
      <c r="K147" s="52" t="s">
        <v>0</v>
      </c>
    </row>
    <row r="148" spans="1:11" s="13" customFormat="1" ht="21.2" customHeight="1">
      <c r="A148" s="8"/>
      <c r="B148" s="45" t="s">
        <v>46</v>
      </c>
      <c r="C148" s="45" t="s">
        <v>45</v>
      </c>
      <c r="D148" s="45" t="s">
        <v>48</v>
      </c>
      <c r="E148" s="38" t="s">
        <v>1562</v>
      </c>
      <c r="F148" s="38" t="s">
        <v>13</v>
      </c>
      <c r="G148" s="38">
        <v>1991</v>
      </c>
      <c r="H148" s="39" t="s">
        <v>218</v>
      </c>
      <c r="I148" s="46">
        <v>58</v>
      </c>
      <c r="J148" s="48" t="s">
        <v>0</v>
      </c>
      <c r="K148" s="48" t="s">
        <v>0</v>
      </c>
    </row>
    <row r="149" spans="1:11" s="13" customFormat="1" ht="21.2" customHeight="1">
      <c r="A149" s="8"/>
      <c r="B149" s="45" t="s">
        <v>1333</v>
      </c>
      <c r="C149" s="45" t="s">
        <v>1334</v>
      </c>
      <c r="D149" s="45" t="s">
        <v>48</v>
      </c>
      <c r="E149" s="38" t="s">
        <v>1562</v>
      </c>
      <c r="F149" s="38" t="s">
        <v>13</v>
      </c>
      <c r="G149" s="38">
        <v>1989</v>
      </c>
      <c r="H149" s="39" t="s">
        <v>38</v>
      </c>
      <c r="I149" s="46">
        <v>89</v>
      </c>
      <c r="J149" s="48" t="s">
        <v>0</v>
      </c>
      <c r="K149" s="48" t="s">
        <v>0</v>
      </c>
    </row>
    <row r="150" spans="1:11" s="13" customFormat="1" ht="21.2" customHeight="1">
      <c r="A150" s="8"/>
      <c r="B150" s="45" t="s">
        <v>442</v>
      </c>
      <c r="C150" s="45" t="s">
        <v>441</v>
      </c>
      <c r="D150" s="45" t="s">
        <v>48</v>
      </c>
      <c r="E150" s="38" t="s">
        <v>416</v>
      </c>
      <c r="F150" s="38" t="s">
        <v>13</v>
      </c>
      <c r="G150" s="38">
        <v>1964</v>
      </c>
      <c r="H150" s="39" t="s">
        <v>218</v>
      </c>
      <c r="I150" s="46">
        <v>69</v>
      </c>
      <c r="J150" s="48">
        <v>324.5</v>
      </c>
      <c r="K150" s="48" t="s">
        <v>0</v>
      </c>
    </row>
    <row r="151" spans="1:11" s="13" customFormat="1" ht="21.2" customHeight="1">
      <c r="A151" s="8"/>
      <c r="B151" s="49" t="s">
        <v>398</v>
      </c>
      <c r="C151" s="49" t="s">
        <v>397</v>
      </c>
      <c r="D151" s="49" t="s">
        <v>48</v>
      </c>
      <c r="E151" s="35" t="s">
        <v>380</v>
      </c>
      <c r="F151" s="35" t="s">
        <v>2</v>
      </c>
      <c r="G151" s="35">
        <v>1951</v>
      </c>
      <c r="H151" s="36" t="s">
        <v>178</v>
      </c>
      <c r="I151" s="50">
        <v>13.5</v>
      </c>
      <c r="J151" s="52">
        <v>306.3</v>
      </c>
      <c r="K151" s="52" t="s">
        <v>0</v>
      </c>
    </row>
    <row r="152" spans="1:11" s="13" customFormat="1" ht="21.2" customHeight="1">
      <c r="A152" s="8"/>
      <c r="B152" s="49" t="s">
        <v>384</v>
      </c>
      <c r="C152" s="49" t="s">
        <v>383</v>
      </c>
      <c r="D152" s="49" t="s">
        <v>48</v>
      </c>
      <c r="E152" s="35" t="s">
        <v>380</v>
      </c>
      <c r="F152" s="35" t="s">
        <v>2</v>
      </c>
      <c r="G152" s="35">
        <v>1953</v>
      </c>
      <c r="H152" s="36" t="s">
        <v>83</v>
      </c>
      <c r="I152" s="50">
        <v>8.6</v>
      </c>
      <c r="J152" s="52">
        <v>326</v>
      </c>
      <c r="K152" s="52" t="s">
        <v>0</v>
      </c>
    </row>
    <row r="153" spans="1:11" s="13" customFormat="1" ht="21.2" customHeight="1">
      <c r="A153" s="8"/>
      <c r="B153" s="49" t="s">
        <v>98</v>
      </c>
      <c r="C153" s="49" t="s">
        <v>405</v>
      </c>
      <c r="D153" s="49" t="s">
        <v>48</v>
      </c>
      <c r="E153" s="35" t="s">
        <v>380</v>
      </c>
      <c r="F153" s="35" t="s">
        <v>2</v>
      </c>
      <c r="G153" s="35">
        <v>1955</v>
      </c>
      <c r="H153" s="36" t="s">
        <v>8</v>
      </c>
      <c r="I153" s="50">
        <v>6.7</v>
      </c>
      <c r="J153" s="52">
        <v>299.16000000000003</v>
      </c>
      <c r="K153" s="52" t="s">
        <v>0</v>
      </c>
    </row>
    <row r="154" spans="1:11" s="13" customFormat="1" ht="21.2" customHeight="1">
      <c r="A154" s="8"/>
      <c r="B154" s="49" t="s">
        <v>1340</v>
      </c>
      <c r="C154" s="49" t="s">
        <v>1341</v>
      </c>
      <c r="D154" s="49" t="s">
        <v>48</v>
      </c>
      <c r="E154" s="35" t="s">
        <v>399</v>
      </c>
      <c r="F154" s="35" t="s">
        <v>2</v>
      </c>
      <c r="G154" s="35">
        <v>1959</v>
      </c>
      <c r="H154" s="36" t="s">
        <v>178</v>
      </c>
      <c r="I154" s="50">
        <v>0</v>
      </c>
      <c r="J154" s="52">
        <v>218.49</v>
      </c>
      <c r="K154" s="52" t="s">
        <v>0</v>
      </c>
    </row>
    <row r="155" spans="1:11" s="13" customFormat="1" ht="21.2" customHeight="1">
      <c r="A155" s="8"/>
      <c r="B155" s="49" t="s">
        <v>99</v>
      </c>
      <c r="C155" s="49" t="s">
        <v>91</v>
      </c>
      <c r="D155" s="49" t="s">
        <v>48</v>
      </c>
      <c r="E155" s="35" t="s">
        <v>1562</v>
      </c>
      <c r="F155" s="35" t="s">
        <v>2</v>
      </c>
      <c r="G155" s="35">
        <v>1981</v>
      </c>
      <c r="H155" s="36" t="s">
        <v>83</v>
      </c>
      <c r="I155" s="50">
        <v>47</v>
      </c>
      <c r="J155" s="52" t="s">
        <v>0</v>
      </c>
      <c r="K155" s="52" t="s">
        <v>0</v>
      </c>
    </row>
    <row r="156" spans="1:11" s="13" customFormat="1" ht="21.2" customHeight="1">
      <c r="A156" s="8"/>
      <c r="B156" s="49" t="s">
        <v>188</v>
      </c>
      <c r="C156" s="49" t="s">
        <v>187</v>
      </c>
      <c r="D156" s="49" t="s">
        <v>48</v>
      </c>
      <c r="E156" s="35" t="s">
        <v>1562</v>
      </c>
      <c r="F156" s="35" t="s">
        <v>2</v>
      </c>
      <c r="G156" s="35">
        <v>1990</v>
      </c>
      <c r="H156" s="36" t="s">
        <v>178</v>
      </c>
      <c r="I156" s="50">
        <v>89</v>
      </c>
      <c r="J156" s="52" t="s">
        <v>0</v>
      </c>
      <c r="K156" s="52" t="s">
        <v>0</v>
      </c>
    </row>
    <row r="157" spans="1:11" s="13" customFormat="1" ht="21.2" customHeight="1">
      <c r="A157" s="8"/>
      <c r="B157" s="49" t="s">
        <v>554</v>
      </c>
      <c r="C157" s="49" t="s">
        <v>555</v>
      </c>
      <c r="D157" s="49" t="s">
        <v>48</v>
      </c>
      <c r="E157" s="35" t="s">
        <v>1562</v>
      </c>
      <c r="F157" s="35" t="s">
        <v>2</v>
      </c>
      <c r="G157" s="35">
        <v>1991</v>
      </c>
      <c r="H157" s="36" t="s">
        <v>178</v>
      </c>
      <c r="I157" s="50">
        <v>41</v>
      </c>
      <c r="J157" s="52" t="s">
        <v>0</v>
      </c>
      <c r="K157" s="52" t="s">
        <v>0</v>
      </c>
    </row>
    <row r="158" spans="1:11" s="13" customFormat="1" ht="21.2" customHeight="1">
      <c r="A158" s="8"/>
      <c r="B158" s="49" t="s">
        <v>1343</v>
      </c>
      <c r="C158" s="49" t="s">
        <v>91</v>
      </c>
      <c r="D158" s="49" t="s">
        <v>48</v>
      </c>
      <c r="E158" s="35" t="s">
        <v>1562</v>
      </c>
      <c r="F158" s="35" t="s">
        <v>2</v>
      </c>
      <c r="G158" s="35">
        <v>1994</v>
      </c>
      <c r="H158" s="36" t="s">
        <v>178</v>
      </c>
      <c r="I158" s="50">
        <v>23</v>
      </c>
      <c r="J158" s="52" t="s">
        <v>0</v>
      </c>
      <c r="K158" s="52" t="s">
        <v>0</v>
      </c>
    </row>
    <row r="159" spans="1:11" s="13" customFormat="1" ht="21.2" customHeight="1">
      <c r="A159" s="8"/>
      <c r="B159" s="49" t="s">
        <v>210</v>
      </c>
      <c r="C159" s="49" t="s">
        <v>133</v>
      </c>
      <c r="D159" s="49" t="s">
        <v>211</v>
      </c>
      <c r="E159" s="35" t="s">
        <v>1562</v>
      </c>
      <c r="F159" s="35" t="s">
        <v>2</v>
      </c>
      <c r="G159" s="35">
        <v>1982</v>
      </c>
      <c r="H159" s="36" t="s">
        <v>235</v>
      </c>
      <c r="I159" s="50">
        <v>74</v>
      </c>
      <c r="J159" s="52" t="s">
        <v>0</v>
      </c>
      <c r="K159" s="52" t="s">
        <v>0</v>
      </c>
    </row>
    <row r="160" spans="1:11" s="13" customFormat="1" ht="21.2" customHeight="1">
      <c r="A160" s="8"/>
      <c r="B160" s="45" t="s">
        <v>804</v>
      </c>
      <c r="C160" s="45" t="s">
        <v>805</v>
      </c>
      <c r="D160" s="45" t="s">
        <v>115</v>
      </c>
      <c r="E160" s="38" t="s">
        <v>479</v>
      </c>
      <c r="F160" s="38" t="s">
        <v>13</v>
      </c>
      <c r="G160" s="38">
        <v>1980</v>
      </c>
      <c r="H160" s="39" t="s">
        <v>930</v>
      </c>
      <c r="I160" s="46">
        <v>24</v>
      </c>
      <c r="J160" s="48" t="s">
        <v>0</v>
      </c>
      <c r="K160" s="48" t="s">
        <v>0</v>
      </c>
    </row>
    <row r="161" spans="1:11" s="13" customFormat="1" ht="21.2" customHeight="1">
      <c r="A161" s="8"/>
      <c r="B161" s="49" t="s">
        <v>809</v>
      </c>
      <c r="C161" s="49" t="s">
        <v>810</v>
      </c>
      <c r="D161" s="49" t="s">
        <v>115</v>
      </c>
      <c r="E161" s="35" t="s">
        <v>1562</v>
      </c>
      <c r="F161" s="35" t="s">
        <v>2</v>
      </c>
      <c r="G161" s="35">
        <v>1991</v>
      </c>
      <c r="H161" s="36" t="s">
        <v>8</v>
      </c>
      <c r="I161" s="50">
        <v>10.6</v>
      </c>
      <c r="J161" s="52" t="s">
        <v>0</v>
      </c>
      <c r="K161" s="52" t="s">
        <v>0</v>
      </c>
    </row>
    <row r="162" spans="1:11" s="13" customFormat="1" ht="21.2" customHeight="1">
      <c r="A162" s="8"/>
      <c r="B162" s="49" t="s">
        <v>808</v>
      </c>
      <c r="C162" s="49" t="s">
        <v>1121</v>
      </c>
      <c r="D162" s="49" t="s">
        <v>115</v>
      </c>
      <c r="E162" s="35" t="s">
        <v>416</v>
      </c>
      <c r="F162" s="35" t="s">
        <v>2</v>
      </c>
      <c r="G162" s="35">
        <v>1962</v>
      </c>
      <c r="H162" s="36" t="s">
        <v>8</v>
      </c>
      <c r="I162" s="50">
        <v>15</v>
      </c>
      <c r="J162" s="52" t="s">
        <v>0</v>
      </c>
      <c r="K162" s="52" t="s">
        <v>0</v>
      </c>
    </row>
    <row r="163" spans="1:11" s="13" customFormat="1" ht="21.2" customHeight="1">
      <c r="A163" s="8"/>
      <c r="B163" s="49" t="s">
        <v>1351</v>
      </c>
      <c r="C163" s="49" t="s">
        <v>176</v>
      </c>
      <c r="D163" s="49" t="s">
        <v>115</v>
      </c>
      <c r="E163" s="35" t="s">
        <v>1562</v>
      </c>
      <c r="F163" s="35" t="s">
        <v>2</v>
      </c>
      <c r="G163" s="35">
        <v>1988</v>
      </c>
      <c r="H163" s="36" t="s">
        <v>178</v>
      </c>
      <c r="I163" s="50">
        <v>60</v>
      </c>
      <c r="J163" s="52" t="s">
        <v>0</v>
      </c>
      <c r="K163" s="52" t="s">
        <v>0</v>
      </c>
    </row>
    <row r="164" spans="1:11" s="13" customFormat="1" ht="21.2" customHeight="1">
      <c r="A164" s="8"/>
      <c r="B164" s="45" t="s">
        <v>1351</v>
      </c>
      <c r="C164" s="45" t="s">
        <v>1353</v>
      </c>
      <c r="D164" s="45" t="s">
        <v>115</v>
      </c>
      <c r="E164" s="38" t="s">
        <v>1562</v>
      </c>
      <c r="F164" s="38" t="s">
        <v>13</v>
      </c>
      <c r="G164" s="38">
        <v>1988</v>
      </c>
      <c r="H164" s="39" t="s">
        <v>213</v>
      </c>
      <c r="I164" s="46">
        <v>3.5</v>
      </c>
      <c r="J164" s="48">
        <v>126.1</v>
      </c>
      <c r="K164" s="48" t="s">
        <v>0</v>
      </c>
    </row>
    <row r="165" spans="1:11" s="13" customFormat="1" ht="21.2" customHeight="1">
      <c r="A165" s="8"/>
      <c r="B165" s="49" t="s">
        <v>806</v>
      </c>
      <c r="C165" s="49" t="s">
        <v>1355</v>
      </c>
      <c r="D165" s="49" t="s">
        <v>115</v>
      </c>
      <c r="E165" s="35" t="s">
        <v>1562</v>
      </c>
      <c r="F165" s="35" t="s">
        <v>2</v>
      </c>
      <c r="G165" s="35">
        <v>1984</v>
      </c>
      <c r="H165" s="36" t="s">
        <v>8</v>
      </c>
      <c r="I165" s="50">
        <v>45.6</v>
      </c>
      <c r="J165" s="52" t="s">
        <v>0</v>
      </c>
      <c r="K165" s="52" t="s">
        <v>0</v>
      </c>
    </row>
    <row r="166" spans="1:11" s="13" customFormat="1" ht="21.2" customHeight="1">
      <c r="A166" s="8"/>
      <c r="B166" s="49" t="s">
        <v>1357</v>
      </c>
      <c r="C166" s="49" t="s">
        <v>133</v>
      </c>
      <c r="D166" s="49" t="s">
        <v>115</v>
      </c>
      <c r="E166" s="35" t="s">
        <v>1562</v>
      </c>
      <c r="F166" s="35" t="s">
        <v>2</v>
      </c>
      <c r="G166" s="35">
        <v>1986</v>
      </c>
      <c r="H166" s="36" t="s">
        <v>8</v>
      </c>
      <c r="I166" s="50">
        <v>0</v>
      </c>
      <c r="J166" s="52" t="s">
        <v>0</v>
      </c>
      <c r="K166" s="52" t="s">
        <v>0</v>
      </c>
    </row>
    <row r="167" spans="1:11" s="13" customFormat="1" ht="21.2" customHeight="1">
      <c r="A167" s="8"/>
      <c r="B167" s="49" t="s">
        <v>288</v>
      </c>
      <c r="C167" s="49" t="s">
        <v>130</v>
      </c>
      <c r="D167" s="49" t="s">
        <v>115</v>
      </c>
      <c r="E167" s="35" t="s">
        <v>258</v>
      </c>
      <c r="F167" s="35" t="s">
        <v>2</v>
      </c>
      <c r="G167" s="35">
        <v>2004</v>
      </c>
      <c r="H167" s="36" t="s">
        <v>285</v>
      </c>
      <c r="I167" s="50">
        <v>0</v>
      </c>
      <c r="J167" s="52">
        <v>193.47</v>
      </c>
      <c r="K167" s="52" t="s">
        <v>0</v>
      </c>
    </row>
    <row r="168" spans="1:11" s="13" customFormat="1" ht="21.2" customHeight="1">
      <c r="A168" s="8"/>
      <c r="B168" s="49" t="s">
        <v>288</v>
      </c>
      <c r="C168" s="49" t="s">
        <v>286</v>
      </c>
      <c r="D168" s="49" t="s">
        <v>115</v>
      </c>
      <c r="E168" s="35" t="s">
        <v>258</v>
      </c>
      <c r="F168" s="35" t="s">
        <v>2</v>
      </c>
      <c r="G168" s="35">
        <v>2004</v>
      </c>
      <c r="H168" s="36" t="s">
        <v>239</v>
      </c>
      <c r="I168" s="50">
        <v>0</v>
      </c>
      <c r="J168" s="52">
        <v>196.85</v>
      </c>
      <c r="K168" s="52" t="s">
        <v>0</v>
      </c>
    </row>
    <row r="169" spans="1:11" s="13" customFormat="1" ht="21.2" customHeight="1">
      <c r="A169" s="8"/>
      <c r="B169" s="45" t="s">
        <v>817</v>
      </c>
      <c r="C169" s="45" t="s">
        <v>1361</v>
      </c>
      <c r="D169" s="45" t="s">
        <v>115</v>
      </c>
      <c r="E169" s="38" t="s">
        <v>258</v>
      </c>
      <c r="F169" s="38" t="s">
        <v>13</v>
      </c>
      <c r="G169" s="38">
        <v>2004</v>
      </c>
      <c r="H169" s="39" t="s">
        <v>51</v>
      </c>
      <c r="I169" s="46">
        <v>12</v>
      </c>
      <c r="J169" s="48">
        <v>137.66</v>
      </c>
      <c r="K169" s="48" t="s">
        <v>0</v>
      </c>
    </row>
    <row r="170" spans="1:11" s="13" customFormat="1" ht="21.2" customHeight="1">
      <c r="A170" s="8"/>
      <c r="B170" s="49" t="s">
        <v>656</v>
      </c>
      <c r="C170" s="49" t="s">
        <v>236</v>
      </c>
      <c r="D170" s="49" t="s">
        <v>128</v>
      </c>
      <c r="E170" s="35" t="s">
        <v>1562</v>
      </c>
      <c r="F170" s="35" t="s">
        <v>2</v>
      </c>
      <c r="G170" s="35">
        <v>1993</v>
      </c>
      <c r="H170" s="36" t="s">
        <v>8</v>
      </c>
      <c r="I170" s="50">
        <v>8</v>
      </c>
      <c r="J170" s="52">
        <v>192.40799999999999</v>
      </c>
      <c r="K170" s="52" t="s">
        <v>0</v>
      </c>
    </row>
    <row r="171" spans="1:11" s="13" customFormat="1" ht="21.2" customHeight="1">
      <c r="A171" s="8"/>
      <c r="B171" s="49" t="s">
        <v>314</v>
      </c>
      <c r="C171" s="49" t="s">
        <v>309</v>
      </c>
      <c r="D171" s="49" t="s">
        <v>128</v>
      </c>
      <c r="E171" s="35" t="s">
        <v>1562</v>
      </c>
      <c r="F171" s="35" t="s">
        <v>2</v>
      </c>
      <c r="G171" s="35">
        <v>1993</v>
      </c>
      <c r="H171" s="36" t="s">
        <v>1</v>
      </c>
      <c r="I171" s="50">
        <v>50.8</v>
      </c>
      <c r="J171" s="52">
        <v>265.27499999999998</v>
      </c>
      <c r="K171" s="52" t="s">
        <v>0</v>
      </c>
    </row>
    <row r="172" spans="1:11" s="13" customFormat="1" ht="21.2" customHeight="1">
      <c r="A172" s="8"/>
      <c r="B172" s="49" t="s">
        <v>127</v>
      </c>
      <c r="C172" s="49" t="s">
        <v>126</v>
      </c>
      <c r="D172" s="49" t="s">
        <v>128</v>
      </c>
      <c r="E172" s="35" t="s">
        <v>1562</v>
      </c>
      <c r="F172" s="35" t="s">
        <v>2</v>
      </c>
      <c r="G172" s="35">
        <v>1992</v>
      </c>
      <c r="H172" s="36" t="s">
        <v>8</v>
      </c>
      <c r="I172" s="50">
        <v>29</v>
      </c>
      <c r="J172" s="52">
        <v>237.80500000000001</v>
      </c>
      <c r="K172" s="52" t="s">
        <v>0</v>
      </c>
    </row>
    <row r="173" spans="1:11" s="13" customFormat="1" ht="21.2" customHeight="1">
      <c r="A173" s="8"/>
      <c r="B173" s="49" t="s">
        <v>1365</v>
      </c>
      <c r="C173" s="49" t="s">
        <v>190</v>
      </c>
      <c r="D173" s="49" t="s">
        <v>128</v>
      </c>
      <c r="E173" s="35" t="s">
        <v>479</v>
      </c>
      <c r="F173" s="35" t="s">
        <v>2</v>
      </c>
      <c r="G173" s="35">
        <v>1979</v>
      </c>
      <c r="H173" s="36" t="s">
        <v>178</v>
      </c>
      <c r="I173" s="50">
        <v>24.5</v>
      </c>
      <c r="J173" s="52">
        <v>232.92699999999999</v>
      </c>
      <c r="K173" s="52" t="s">
        <v>0</v>
      </c>
    </row>
    <row r="174" spans="1:11" s="13" customFormat="1" ht="21.2" customHeight="1">
      <c r="A174" s="8"/>
      <c r="B174" s="45" t="s">
        <v>483</v>
      </c>
      <c r="C174" s="45" t="s">
        <v>18</v>
      </c>
      <c r="D174" s="45" t="s">
        <v>128</v>
      </c>
      <c r="E174" s="38" t="s">
        <v>479</v>
      </c>
      <c r="F174" s="38" t="s">
        <v>13</v>
      </c>
      <c r="G174" s="38">
        <v>1977</v>
      </c>
      <c r="H174" s="39" t="s">
        <v>747</v>
      </c>
      <c r="I174" s="46">
        <v>71</v>
      </c>
      <c r="J174" s="48">
        <v>301.27199999999999</v>
      </c>
      <c r="K174" s="48" t="s">
        <v>0</v>
      </c>
    </row>
    <row r="175" spans="1:11" s="13" customFormat="1" ht="21.2" customHeight="1">
      <c r="A175" s="8"/>
      <c r="B175" s="49" t="s">
        <v>483</v>
      </c>
      <c r="C175" s="49" t="s">
        <v>492</v>
      </c>
      <c r="D175" s="49" t="s">
        <v>128</v>
      </c>
      <c r="E175" s="35" t="s">
        <v>479</v>
      </c>
      <c r="F175" s="35" t="s">
        <v>2</v>
      </c>
      <c r="G175" s="35">
        <v>1976</v>
      </c>
      <c r="H175" s="36" t="s">
        <v>1</v>
      </c>
      <c r="I175" s="50">
        <v>31.2</v>
      </c>
      <c r="J175" s="52">
        <v>280.56599999999997</v>
      </c>
      <c r="K175" s="52" t="s">
        <v>0</v>
      </c>
    </row>
    <row r="176" spans="1:11" s="13" customFormat="1" ht="21.2" customHeight="1">
      <c r="A176" s="8"/>
      <c r="B176" s="49" t="s">
        <v>470</v>
      </c>
      <c r="C176" s="49" t="s">
        <v>337</v>
      </c>
      <c r="D176" s="49" t="s">
        <v>128</v>
      </c>
      <c r="E176" s="35" t="s">
        <v>459</v>
      </c>
      <c r="F176" s="35" t="s">
        <v>2</v>
      </c>
      <c r="G176" s="35">
        <v>1973</v>
      </c>
      <c r="H176" s="36" t="s">
        <v>178</v>
      </c>
      <c r="I176" s="50">
        <v>27.5</v>
      </c>
      <c r="J176" s="52">
        <v>258.11399999999998</v>
      </c>
      <c r="K176" s="52" t="s">
        <v>0</v>
      </c>
    </row>
    <row r="177" spans="1:11" s="13" customFormat="1" ht="21.2" customHeight="1">
      <c r="A177" s="8"/>
      <c r="B177" s="49" t="s">
        <v>1367</v>
      </c>
      <c r="C177" s="49" t="s">
        <v>109</v>
      </c>
      <c r="D177" s="49" t="s">
        <v>128</v>
      </c>
      <c r="E177" s="35" t="s">
        <v>439</v>
      </c>
      <c r="F177" s="35" t="s">
        <v>2</v>
      </c>
      <c r="G177" s="35">
        <v>1968</v>
      </c>
      <c r="H177" s="36" t="s">
        <v>1</v>
      </c>
      <c r="I177" s="50">
        <v>2.2999999999999998</v>
      </c>
      <c r="J177" s="52">
        <v>234.654</v>
      </c>
      <c r="K177" s="52" t="s">
        <v>0</v>
      </c>
    </row>
    <row r="178" spans="1:11" s="13" customFormat="1" ht="21.2" customHeight="1">
      <c r="A178" s="8"/>
      <c r="B178" s="49" t="s">
        <v>452</v>
      </c>
      <c r="C178" s="49" t="s">
        <v>451</v>
      </c>
      <c r="D178" s="49" t="s">
        <v>128</v>
      </c>
      <c r="E178" s="35" t="s">
        <v>439</v>
      </c>
      <c r="F178" s="35" t="s">
        <v>2</v>
      </c>
      <c r="G178" s="35">
        <v>1967</v>
      </c>
      <c r="H178" s="36" t="s">
        <v>1</v>
      </c>
      <c r="I178" s="50">
        <v>16</v>
      </c>
      <c r="J178" s="52">
        <v>279.72399999999999</v>
      </c>
      <c r="K178" s="52" t="s">
        <v>0</v>
      </c>
    </row>
    <row r="179" spans="1:11" s="13" customFormat="1" ht="21.2" customHeight="1">
      <c r="A179" s="8"/>
      <c r="B179" s="49" t="s">
        <v>435</v>
      </c>
      <c r="C179" s="49" t="s">
        <v>434</v>
      </c>
      <c r="D179" s="49" t="s">
        <v>128</v>
      </c>
      <c r="E179" s="35" t="s">
        <v>416</v>
      </c>
      <c r="F179" s="35" t="s">
        <v>2</v>
      </c>
      <c r="G179" s="35">
        <v>1963</v>
      </c>
      <c r="H179" s="36" t="s">
        <v>213</v>
      </c>
      <c r="I179" s="50">
        <v>6</v>
      </c>
      <c r="J179" s="52">
        <v>208.42099999999999</v>
      </c>
      <c r="K179" s="52" t="s">
        <v>0</v>
      </c>
    </row>
    <row r="180" spans="1:11" s="13" customFormat="1" ht="21.2" customHeight="1">
      <c r="A180" s="8"/>
      <c r="B180" s="49" t="s">
        <v>665</v>
      </c>
      <c r="C180" s="49" t="s">
        <v>434</v>
      </c>
      <c r="D180" s="49" t="s">
        <v>128</v>
      </c>
      <c r="E180" s="35" t="s">
        <v>416</v>
      </c>
      <c r="F180" s="35" t="s">
        <v>2</v>
      </c>
      <c r="G180" s="35">
        <v>1961</v>
      </c>
      <c r="H180" s="36" t="s">
        <v>83</v>
      </c>
      <c r="I180" s="50">
        <v>0</v>
      </c>
      <c r="J180" s="52">
        <v>248.78299999999999</v>
      </c>
      <c r="K180" s="52" t="s">
        <v>0</v>
      </c>
    </row>
    <row r="181" spans="1:11" s="13" customFormat="1" ht="21.2" customHeight="1">
      <c r="A181" s="8"/>
      <c r="B181" s="49" t="s">
        <v>420</v>
      </c>
      <c r="C181" s="49" t="s">
        <v>192</v>
      </c>
      <c r="D181" s="49" t="s">
        <v>128</v>
      </c>
      <c r="E181" s="35" t="s">
        <v>416</v>
      </c>
      <c r="F181" s="35" t="s">
        <v>2</v>
      </c>
      <c r="G181" s="35">
        <v>1961</v>
      </c>
      <c r="H181" s="36" t="s">
        <v>1</v>
      </c>
      <c r="I181" s="50">
        <v>24.4</v>
      </c>
      <c r="J181" s="52">
        <v>306.30500000000001</v>
      </c>
      <c r="K181" s="52" t="s">
        <v>0</v>
      </c>
    </row>
    <row r="182" spans="1:11" s="13" customFormat="1" ht="21.2" customHeight="1">
      <c r="A182" s="8"/>
      <c r="B182" s="49" t="s">
        <v>667</v>
      </c>
      <c r="C182" s="49" t="s">
        <v>407</v>
      </c>
      <c r="D182" s="49" t="s">
        <v>128</v>
      </c>
      <c r="E182" s="35" t="s">
        <v>399</v>
      </c>
      <c r="F182" s="35" t="s">
        <v>2</v>
      </c>
      <c r="G182" s="35">
        <v>1956</v>
      </c>
      <c r="H182" s="36" t="s">
        <v>1</v>
      </c>
      <c r="I182" s="50">
        <v>2.9</v>
      </c>
      <c r="J182" s="52">
        <v>289.988</v>
      </c>
      <c r="K182" s="52" t="s">
        <v>0</v>
      </c>
    </row>
    <row r="183" spans="1:11" s="13" customFormat="1" ht="21.2" customHeight="1">
      <c r="A183" s="8"/>
      <c r="B183" s="49" t="s">
        <v>1374</v>
      </c>
      <c r="C183" s="49" t="s">
        <v>1375</v>
      </c>
      <c r="D183" s="49" t="s">
        <v>325</v>
      </c>
      <c r="E183" s="35" t="s">
        <v>6</v>
      </c>
      <c r="F183" s="35" t="s">
        <v>2</v>
      </c>
      <c r="G183" s="35">
        <v>1996</v>
      </c>
      <c r="H183" s="36" t="s">
        <v>235</v>
      </c>
      <c r="I183" s="50">
        <v>19</v>
      </c>
      <c r="J183" s="52" t="s">
        <v>0</v>
      </c>
      <c r="K183" s="52" t="s">
        <v>0</v>
      </c>
    </row>
    <row r="184" spans="1:11" s="13" customFormat="1" ht="21.2" customHeight="1">
      <c r="A184" s="8"/>
      <c r="B184" s="49" t="s">
        <v>1378</v>
      </c>
      <c r="C184" s="49" t="s">
        <v>224</v>
      </c>
      <c r="D184" s="49" t="s">
        <v>325</v>
      </c>
      <c r="E184" s="35" t="s">
        <v>6</v>
      </c>
      <c r="F184" s="35" t="s">
        <v>2</v>
      </c>
      <c r="G184" s="35">
        <v>1996</v>
      </c>
      <c r="H184" s="36" t="s">
        <v>213</v>
      </c>
      <c r="I184" s="50">
        <v>39</v>
      </c>
      <c r="J184" s="52" t="s">
        <v>0</v>
      </c>
      <c r="K184" s="52" t="s">
        <v>0</v>
      </c>
    </row>
    <row r="185" spans="1:11" s="13" customFormat="1" ht="21.2" customHeight="1">
      <c r="A185" s="8"/>
      <c r="B185" s="49" t="s">
        <v>1356</v>
      </c>
      <c r="C185" s="49" t="s">
        <v>323</v>
      </c>
      <c r="D185" s="49" t="s">
        <v>325</v>
      </c>
      <c r="E185" s="35" t="s">
        <v>6</v>
      </c>
      <c r="F185" s="35" t="s">
        <v>2</v>
      </c>
      <c r="G185" s="35">
        <v>1995</v>
      </c>
      <c r="H185" s="36" t="s">
        <v>178</v>
      </c>
      <c r="I185" s="50">
        <v>73</v>
      </c>
      <c r="J185" s="52" t="s">
        <v>0</v>
      </c>
      <c r="K185" s="52" t="s">
        <v>0</v>
      </c>
    </row>
    <row r="186" spans="1:11" s="13" customFormat="1" ht="21.2" customHeight="1">
      <c r="A186" s="8"/>
      <c r="B186" s="49" t="s">
        <v>1106</v>
      </c>
      <c r="C186" s="49" t="s">
        <v>1383</v>
      </c>
      <c r="D186" s="49" t="s">
        <v>325</v>
      </c>
      <c r="E186" s="35" t="s">
        <v>6</v>
      </c>
      <c r="F186" s="35" t="s">
        <v>2</v>
      </c>
      <c r="G186" s="35">
        <v>1996</v>
      </c>
      <c r="H186" s="36" t="s">
        <v>8</v>
      </c>
      <c r="I186" s="50" t="s">
        <v>1386</v>
      </c>
      <c r="J186" s="52" t="s">
        <v>0</v>
      </c>
      <c r="K186" s="52" t="s">
        <v>0</v>
      </c>
    </row>
    <row r="187" spans="1:11" s="13" customFormat="1" ht="21.2" customHeight="1">
      <c r="A187" s="8"/>
      <c r="B187" s="49" t="s">
        <v>1387</v>
      </c>
      <c r="C187" s="49" t="s">
        <v>185</v>
      </c>
      <c r="D187" s="49" t="s">
        <v>718</v>
      </c>
      <c r="E187" s="35" t="s">
        <v>216</v>
      </c>
      <c r="F187" s="35" t="s">
        <v>2</v>
      </c>
      <c r="G187" s="35">
        <v>2002</v>
      </c>
      <c r="H187" s="36" t="s">
        <v>285</v>
      </c>
      <c r="I187" s="50">
        <v>10</v>
      </c>
      <c r="J187" s="52" t="s">
        <v>0</v>
      </c>
      <c r="K187" s="52" t="s">
        <v>0</v>
      </c>
    </row>
    <row r="188" spans="1:11" s="13" customFormat="1" ht="21.2" customHeight="1">
      <c r="A188" s="8"/>
      <c r="B188" s="49" t="s">
        <v>1389</v>
      </c>
      <c r="C188" s="49" t="s">
        <v>487</v>
      </c>
      <c r="D188" s="49" t="s">
        <v>718</v>
      </c>
      <c r="E188" s="35" t="s">
        <v>216</v>
      </c>
      <c r="F188" s="35" t="s">
        <v>2</v>
      </c>
      <c r="G188" s="35">
        <v>2002</v>
      </c>
      <c r="H188" s="36" t="s">
        <v>239</v>
      </c>
      <c r="I188" s="50">
        <v>0</v>
      </c>
      <c r="J188" s="52" t="s">
        <v>0</v>
      </c>
      <c r="K188" s="52" t="s">
        <v>0</v>
      </c>
    </row>
    <row r="189" spans="1:11" s="13" customFormat="1" ht="21.2" customHeight="1">
      <c r="A189" s="8"/>
      <c r="B189" s="49" t="s">
        <v>1390</v>
      </c>
      <c r="C189" s="49" t="s">
        <v>1391</v>
      </c>
      <c r="D189" s="49" t="s">
        <v>718</v>
      </c>
      <c r="E189" s="35" t="s">
        <v>216</v>
      </c>
      <c r="F189" s="35" t="s">
        <v>2</v>
      </c>
      <c r="G189" s="35">
        <v>2002</v>
      </c>
      <c r="H189" s="36" t="s">
        <v>213</v>
      </c>
      <c r="I189" s="50">
        <v>0</v>
      </c>
      <c r="J189" s="52" t="s">
        <v>0</v>
      </c>
      <c r="K189" s="52">
        <v>302.74</v>
      </c>
    </row>
    <row r="190" spans="1:11" s="13" customFormat="1" ht="21.2" customHeight="1">
      <c r="A190" s="8"/>
      <c r="B190" s="49" t="s">
        <v>223</v>
      </c>
      <c r="C190" s="49" t="s">
        <v>196</v>
      </c>
      <c r="D190" s="49" t="s">
        <v>718</v>
      </c>
      <c r="E190" s="35" t="s">
        <v>330</v>
      </c>
      <c r="F190" s="35" t="s">
        <v>2</v>
      </c>
      <c r="G190" s="35">
        <v>1998</v>
      </c>
      <c r="H190" s="36" t="s">
        <v>1</v>
      </c>
      <c r="I190" s="50">
        <v>15.7</v>
      </c>
      <c r="J190" s="52" t="s">
        <v>0</v>
      </c>
      <c r="K190" s="52" t="s">
        <v>0</v>
      </c>
    </row>
    <row r="191" spans="1:11" s="13" customFormat="1" ht="21.2" customHeight="1">
      <c r="A191" s="8"/>
      <c r="B191" s="49" t="s">
        <v>221</v>
      </c>
      <c r="C191" s="49" t="s">
        <v>220</v>
      </c>
      <c r="D191" s="49" t="s">
        <v>718</v>
      </c>
      <c r="E191" s="35" t="s">
        <v>330</v>
      </c>
      <c r="F191" s="35" t="s">
        <v>2</v>
      </c>
      <c r="G191" s="35">
        <v>1998</v>
      </c>
      <c r="H191" s="36" t="s">
        <v>59</v>
      </c>
      <c r="I191" s="50">
        <v>47</v>
      </c>
      <c r="J191" s="52" t="s">
        <v>0</v>
      </c>
      <c r="K191" s="52" t="s">
        <v>0</v>
      </c>
    </row>
    <row r="192" spans="1:11" s="13" customFormat="1" ht="21.2" customHeight="1">
      <c r="A192" s="8"/>
      <c r="B192" s="49" t="s">
        <v>201</v>
      </c>
      <c r="C192" s="49" t="s">
        <v>102</v>
      </c>
      <c r="D192" s="49" t="s">
        <v>718</v>
      </c>
      <c r="E192" s="35" t="s">
        <v>1562</v>
      </c>
      <c r="F192" s="35" t="s">
        <v>2</v>
      </c>
      <c r="G192" s="35">
        <v>1993</v>
      </c>
      <c r="H192" s="36" t="s">
        <v>8</v>
      </c>
      <c r="I192" s="50">
        <v>39.6</v>
      </c>
      <c r="J192" s="52" t="s">
        <v>0</v>
      </c>
      <c r="K192" s="52" t="s">
        <v>0</v>
      </c>
    </row>
    <row r="193" spans="1:11" s="13" customFormat="1" ht="21.2" customHeight="1">
      <c r="A193" s="8"/>
      <c r="B193" s="49" t="s">
        <v>203</v>
      </c>
      <c r="C193" s="49" t="s">
        <v>69</v>
      </c>
      <c r="D193" s="49" t="s">
        <v>718</v>
      </c>
      <c r="E193" s="35" t="s">
        <v>1562</v>
      </c>
      <c r="F193" s="35" t="s">
        <v>2</v>
      </c>
      <c r="G193" s="35">
        <v>1992</v>
      </c>
      <c r="H193" s="36" t="s">
        <v>235</v>
      </c>
      <c r="I193" s="50">
        <v>71</v>
      </c>
      <c r="J193" s="52" t="s">
        <v>0</v>
      </c>
      <c r="K193" s="52" t="s">
        <v>0</v>
      </c>
    </row>
    <row r="194" spans="1:11" s="13" customFormat="1" ht="21.2" customHeight="1">
      <c r="A194" s="8"/>
      <c r="B194" s="49" t="s">
        <v>201</v>
      </c>
      <c r="C194" s="49" t="s">
        <v>200</v>
      </c>
      <c r="D194" s="49" t="s">
        <v>718</v>
      </c>
      <c r="E194" s="35" t="s">
        <v>1562</v>
      </c>
      <c r="F194" s="35" t="s">
        <v>2</v>
      </c>
      <c r="G194" s="35">
        <v>1990</v>
      </c>
      <c r="H194" s="36" t="s">
        <v>213</v>
      </c>
      <c r="I194" s="50">
        <v>83</v>
      </c>
      <c r="J194" s="52" t="s">
        <v>0</v>
      </c>
      <c r="K194" s="52" t="s">
        <v>0</v>
      </c>
    </row>
    <row r="195" spans="1:11" s="13" customFormat="1" ht="21.2" customHeight="1">
      <c r="A195" s="8"/>
      <c r="B195" s="49" t="s">
        <v>447</v>
      </c>
      <c r="C195" s="49" t="s">
        <v>368</v>
      </c>
      <c r="D195" s="49" t="s">
        <v>718</v>
      </c>
      <c r="E195" s="35" t="s">
        <v>439</v>
      </c>
      <c r="F195" s="35" t="s">
        <v>2</v>
      </c>
      <c r="G195" s="35">
        <v>1966</v>
      </c>
      <c r="H195" s="36" t="s">
        <v>83</v>
      </c>
      <c r="I195" s="50">
        <v>65</v>
      </c>
      <c r="J195" s="52">
        <v>357.09</v>
      </c>
      <c r="K195" s="52" t="s">
        <v>0</v>
      </c>
    </row>
    <row r="196" spans="1:11" s="13" customFormat="1" ht="21.2" customHeight="1">
      <c r="A196" s="8"/>
      <c r="B196" s="45" t="s">
        <v>1396</v>
      </c>
      <c r="C196" s="45" t="s">
        <v>1397</v>
      </c>
      <c r="D196" s="45" t="s">
        <v>718</v>
      </c>
      <c r="E196" s="38" t="s">
        <v>416</v>
      </c>
      <c r="F196" s="38" t="s">
        <v>13</v>
      </c>
      <c r="G196" s="38">
        <v>1963</v>
      </c>
      <c r="H196" s="39" t="s">
        <v>218</v>
      </c>
      <c r="I196" s="46">
        <v>20</v>
      </c>
      <c r="J196" s="48" t="s">
        <v>0</v>
      </c>
      <c r="K196" s="48" t="s">
        <v>0</v>
      </c>
    </row>
    <row r="197" spans="1:11" s="13" customFormat="1" ht="21.2" customHeight="1">
      <c r="A197" s="8"/>
      <c r="B197" s="49" t="s">
        <v>389</v>
      </c>
      <c r="C197" s="49" t="s">
        <v>388</v>
      </c>
      <c r="D197" s="49" t="s">
        <v>718</v>
      </c>
      <c r="E197" s="35" t="s">
        <v>380</v>
      </c>
      <c r="F197" s="35" t="s">
        <v>2</v>
      </c>
      <c r="G197" s="35">
        <v>1953</v>
      </c>
      <c r="H197" s="36" t="s">
        <v>83</v>
      </c>
      <c r="I197" s="50">
        <v>0</v>
      </c>
      <c r="J197" s="52">
        <v>250.93</v>
      </c>
      <c r="K197" s="52" t="s">
        <v>0</v>
      </c>
    </row>
    <row r="198" spans="1:11" s="13" customFormat="1" ht="21.2" customHeight="1">
      <c r="A198" s="8"/>
      <c r="B198" s="49" t="s">
        <v>1401</v>
      </c>
      <c r="C198" s="49" t="s">
        <v>273</v>
      </c>
      <c r="D198" s="49" t="s">
        <v>669</v>
      </c>
      <c r="E198" s="35" t="s">
        <v>258</v>
      </c>
      <c r="F198" s="35" t="s">
        <v>2</v>
      </c>
      <c r="G198" s="35">
        <v>2006</v>
      </c>
      <c r="H198" s="36" t="s">
        <v>239</v>
      </c>
      <c r="I198" s="50">
        <v>0</v>
      </c>
      <c r="J198" s="52" t="s">
        <v>0</v>
      </c>
      <c r="K198" s="52" t="s">
        <v>0</v>
      </c>
    </row>
    <row r="199" spans="1:11" s="13" customFormat="1" ht="21.2" customHeight="1">
      <c r="A199" s="8"/>
      <c r="B199" s="49" t="s">
        <v>1402</v>
      </c>
      <c r="C199" s="49" t="s">
        <v>1403</v>
      </c>
      <c r="D199" s="49" t="s">
        <v>669</v>
      </c>
      <c r="E199" s="35" t="s">
        <v>258</v>
      </c>
      <c r="F199" s="35" t="s">
        <v>2</v>
      </c>
      <c r="G199" s="35">
        <v>2005</v>
      </c>
      <c r="H199" s="36">
        <v>35</v>
      </c>
      <c r="I199" s="50">
        <v>2.5</v>
      </c>
      <c r="J199" s="52">
        <v>359.55</v>
      </c>
      <c r="K199" s="52" t="s">
        <v>0</v>
      </c>
    </row>
    <row r="200" spans="1:11" s="13" customFormat="1" ht="21.2" customHeight="1">
      <c r="A200" s="8"/>
      <c r="B200" s="49" t="s">
        <v>1402</v>
      </c>
      <c r="C200" s="49" t="s">
        <v>252</v>
      </c>
      <c r="D200" s="49" t="s">
        <v>669</v>
      </c>
      <c r="E200" s="35" t="s">
        <v>258</v>
      </c>
      <c r="F200" s="35" t="s">
        <v>2</v>
      </c>
      <c r="G200" s="35">
        <v>2004</v>
      </c>
      <c r="H200" s="36">
        <v>50</v>
      </c>
      <c r="I200" s="50">
        <v>0</v>
      </c>
      <c r="J200" s="52">
        <v>284.08999999999997</v>
      </c>
      <c r="K200" s="52" t="s">
        <v>0</v>
      </c>
    </row>
    <row r="201" spans="1:11" s="13" customFormat="1" ht="21.2" customHeight="1">
      <c r="A201" s="8"/>
      <c r="B201" s="49" t="s">
        <v>79</v>
      </c>
      <c r="C201" s="49" t="s">
        <v>278</v>
      </c>
      <c r="D201" s="49" t="s">
        <v>669</v>
      </c>
      <c r="E201" s="35" t="s">
        <v>258</v>
      </c>
      <c r="F201" s="35" t="s">
        <v>2</v>
      </c>
      <c r="G201" s="35">
        <v>2003</v>
      </c>
      <c r="H201" s="36">
        <v>62</v>
      </c>
      <c r="I201" s="50">
        <v>0</v>
      </c>
      <c r="J201" s="52">
        <v>399.64</v>
      </c>
      <c r="K201" s="52" t="s">
        <v>0</v>
      </c>
    </row>
    <row r="202" spans="1:11" s="13" customFormat="1" ht="21.2" customHeight="1">
      <c r="A202" s="8"/>
      <c r="B202" s="45" t="s">
        <v>672</v>
      </c>
      <c r="C202" s="45" t="s">
        <v>1227</v>
      </c>
      <c r="D202" s="45" t="s">
        <v>669</v>
      </c>
      <c r="E202" s="38" t="s">
        <v>258</v>
      </c>
      <c r="F202" s="38" t="s">
        <v>13</v>
      </c>
      <c r="G202" s="38">
        <v>2003</v>
      </c>
      <c r="H202" s="39" t="s">
        <v>51</v>
      </c>
      <c r="I202" s="46">
        <v>24</v>
      </c>
      <c r="J202" s="48">
        <v>348.99</v>
      </c>
      <c r="K202" s="48" t="s">
        <v>0</v>
      </c>
    </row>
    <row r="203" spans="1:11" s="13" customFormat="1" ht="21.2" customHeight="1">
      <c r="A203" s="8"/>
      <c r="B203" s="45" t="s">
        <v>215</v>
      </c>
      <c r="C203" s="45" t="s">
        <v>670</v>
      </c>
      <c r="D203" s="45" t="s">
        <v>669</v>
      </c>
      <c r="E203" s="38" t="s">
        <v>216</v>
      </c>
      <c r="F203" s="38" t="s">
        <v>13</v>
      </c>
      <c r="G203" s="38">
        <v>2002</v>
      </c>
      <c r="H203" s="39">
        <v>58</v>
      </c>
      <c r="I203" s="46">
        <v>57</v>
      </c>
      <c r="J203" s="48">
        <v>524.78</v>
      </c>
      <c r="K203" s="48" t="s">
        <v>0</v>
      </c>
    </row>
    <row r="204" spans="1:11" s="13" customFormat="1" ht="21.2" customHeight="1">
      <c r="A204" s="8"/>
      <c r="B204" s="49" t="s">
        <v>679</v>
      </c>
      <c r="C204" s="49" t="s">
        <v>237</v>
      </c>
      <c r="D204" s="49" t="s">
        <v>669</v>
      </c>
      <c r="E204" s="35" t="s">
        <v>216</v>
      </c>
      <c r="F204" s="35" t="s">
        <v>2</v>
      </c>
      <c r="G204" s="35">
        <v>2001</v>
      </c>
      <c r="H204" s="36" t="s">
        <v>239</v>
      </c>
      <c r="I204" s="50">
        <v>16</v>
      </c>
      <c r="J204" s="52">
        <v>473.13</v>
      </c>
      <c r="K204" s="52" t="s">
        <v>0</v>
      </c>
    </row>
    <row r="205" spans="1:11" s="13" customFormat="1" ht="21.2" customHeight="1">
      <c r="A205" s="8"/>
      <c r="B205" s="49" t="s">
        <v>476</v>
      </c>
      <c r="C205" s="49" t="s">
        <v>176</v>
      </c>
      <c r="D205" s="49" t="s">
        <v>669</v>
      </c>
      <c r="E205" s="35" t="s">
        <v>216</v>
      </c>
      <c r="F205" s="35" t="s">
        <v>2</v>
      </c>
      <c r="G205" s="35">
        <v>2001</v>
      </c>
      <c r="H205" s="36">
        <v>50</v>
      </c>
      <c r="I205" s="50">
        <v>24</v>
      </c>
      <c r="J205" s="52">
        <v>374.6</v>
      </c>
      <c r="K205" s="52" t="s">
        <v>0</v>
      </c>
    </row>
    <row r="206" spans="1:11" s="13" customFormat="1" ht="21.2" customHeight="1">
      <c r="A206" s="8"/>
      <c r="B206" s="49" t="s">
        <v>215</v>
      </c>
      <c r="C206" s="49" t="s">
        <v>1406</v>
      </c>
      <c r="D206" s="49" t="s">
        <v>669</v>
      </c>
      <c r="E206" s="35" t="s">
        <v>216</v>
      </c>
      <c r="F206" s="35" t="s">
        <v>2</v>
      </c>
      <c r="G206" s="35">
        <v>2001</v>
      </c>
      <c r="H206" s="36" t="s">
        <v>213</v>
      </c>
      <c r="I206" s="50">
        <v>5</v>
      </c>
      <c r="J206" s="52">
        <v>485.3</v>
      </c>
      <c r="K206" s="52" t="s">
        <v>0</v>
      </c>
    </row>
    <row r="207" spans="1:11" s="13" customFormat="1" ht="21.2" customHeight="1">
      <c r="A207" s="8"/>
      <c r="B207" s="49" t="s">
        <v>672</v>
      </c>
      <c r="C207" s="49" t="s">
        <v>252</v>
      </c>
      <c r="D207" s="49" t="s">
        <v>669</v>
      </c>
      <c r="E207" s="35" t="s">
        <v>216</v>
      </c>
      <c r="F207" s="35" t="s">
        <v>2</v>
      </c>
      <c r="G207" s="35">
        <v>2000</v>
      </c>
      <c r="H207" s="36" t="s">
        <v>239</v>
      </c>
      <c r="I207" s="50">
        <v>7</v>
      </c>
      <c r="J207" s="52">
        <v>368.01</v>
      </c>
      <c r="K207" s="52" t="s">
        <v>0</v>
      </c>
    </row>
    <row r="208" spans="1:11" s="13" customFormat="1" ht="21.2" customHeight="1">
      <c r="A208" s="8"/>
      <c r="B208" s="49" t="s">
        <v>238</v>
      </c>
      <c r="C208" s="49" t="s">
        <v>237</v>
      </c>
      <c r="D208" s="49" t="s">
        <v>669</v>
      </c>
      <c r="E208" s="35" t="s">
        <v>330</v>
      </c>
      <c r="F208" s="35" t="s">
        <v>2</v>
      </c>
      <c r="G208" s="35">
        <v>1999</v>
      </c>
      <c r="H208" s="36">
        <v>69</v>
      </c>
      <c r="I208" s="50">
        <v>78</v>
      </c>
      <c r="J208" s="52">
        <v>565.77</v>
      </c>
      <c r="K208" s="52" t="s">
        <v>0</v>
      </c>
    </row>
    <row r="209" spans="1:11" s="13" customFormat="1" ht="21.2" customHeight="1">
      <c r="A209" s="8"/>
      <c r="B209" s="49" t="s">
        <v>681</v>
      </c>
      <c r="C209" s="49" t="s">
        <v>142</v>
      </c>
      <c r="D209" s="49" t="s">
        <v>669</v>
      </c>
      <c r="E209" s="35" t="s">
        <v>330</v>
      </c>
      <c r="F209" s="35" t="s">
        <v>2</v>
      </c>
      <c r="G209" s="35">
        <v>1999</v>
      </c>
      <c r="H209" s="36">
        <v>62</v>
      </c>
      <c r="I209" s="50">
        <v>20</v>
      </c>
      <c r="J209" s="52">
        <v>409.43</v>
      </c>
      <c r="K209" s="52" t="s">
        <v>0</v>
      </c>
    </row>
    <row r="210" spans="1:11" s="13" customFormat="1" ht="21.2" customHeight="1">
      <c r="A210" s="8"/>
      <c r="B210" s="45" t="s">
        <v>215</v>
      </c>
      <c r="C210" s="45" t="s">
        <v>214</v>
      </c>
      <c r="D210" s="45" t="s">
        <v>669</v>
      </c>
      <c r="E210" s="38" t="s">
        <v>330</v>
      </c>
      <c r="F210" s="38" t="s">
        <v>13</v>
      </c>
      <c r="G210" s="38">
        <v>1998</v>
      </c>
      <c r="H210" s="39">
        <v>75</v>
      </c>
      <c r="I210" s="46">
        <v>95</v>
      </c>
      <c r="J210" s="48" t="s">
        <v>0</v>
      </c>
      <c r="K210" s="48" t="s">
        <v>0</v>
      </c>
    </row>
    <row r="211" spans="1:11" s="13" customFormat="1" ht="21.2" customHeight="1">
      <c r="A211" s="8"/>
      <c r="B211" s="49" t="s">
        <v>238</v>
      </c>
      <c r="C211" s="49" t="s">
        <v>91</v>
      </c>
      <c r="D211" s="49" t="s">
        <v>669</v>
      </c>
      <c r="E211" s="35" t="s">
        <v>6</v>
      </c>
      <c r="F211" s="35" t="s">
        <v>2</v>
      </c>
      <c r="G211" s="35">
        <v>1996</v>
      </c>
      <c r="H211" s="36" t="s">
        <v>8</v>
      </c>
      <c r="I211" s="50">
        <v>68.8</v>
      </c>
      <c r="J211" s="52" t="s">
        <v>0</v>
      </c>
      <c r="K211" s="52" t="s">
        <v>0</v>
      </c>
    </row>
    <row r="212" spans="1:11" s="13" customFormat="1" ht="21.2" customHeight="1">
      <c r="A212" s="8"/>
      <c r="B212" s="49" t="s">
        <v>215</v>
      </c>
      <c r="C212" s="49" t="s">
        <v>337</v>
      </c>
      <c r="D212" s="49" t="s">
        <v>669</v>
      </c>
      <c r="E212" s="35" t="s">
        <v>6</v>
      </c>
      <c r="F212" s="35" t="s">
        <v>2</v>
      </c>
      <c r="G212" s="35">
        <v>1996</v>
      </c>
      <c r="H212" s="36" t="s">
        <v>8</v>
      </c>
      <c r="I212" s="50">
        <v>64.8</v>
      </c>
      <c r="J212" s="52" t="s">
        <v>0</v>
      </c>
      <c r="K212" s="52" t="s">
        <v>0</v>
      </c>
    </row>
    <row r="213" spans="1:11" s="13" customFormat="1" ht="21.2" customHeight="1">
      <c r="A213" s="8"/>
      <c r="B213" s="49" t="s">
        <v>326</v>
      </c>
      <c r="C213" s="49" t="s">
        <v>91</v>
      </c>
      <c r="D213" s="49" t="s">
        <v>669</v>
      </c>
      <c r="E213" s="35" t="s">
        <v>1562</v>
      </c>
      <c r="F213" s="35" t="s">
        <v>2</v>
      </c>
      <c r="G213" s="35">
        <v>1993</v>
      </c>
      <c r="H213" s="36" t="s">
        <v>213</v>
      </c>
      <c r="I213" s="50">
        <v>56</v>
      </c>
      <c r="J213" s="52" t="s">
        <v>0</v>
      </c>
      <c r="K213" s="52" t="s">
        <v>0</v>
      </c>
    </row>
    <row r="214" spans="1:11" s="13" customFormat="1" ht="21.2" customHeight="1">
      <c r="A214" s="8"/>
      <c r="B214" s="49" t="s">
        <v>1407</v>
      </c>
      <c r="C214" s="49" t="s">
        <v>343</v>
      </c>
      <c r="D214" s="49" t="s">
        <v>669</v>
      </c>
      <c r="E214" s="35" t="s">
        <v>1562</v>
      </c>
      <c r="F214" s="35" t="s">
        <v>2</v>
      </c>
      <c r="G214" s="35">
        <v>1988</v>
      </c>
      <c r="H214" s="36" t="s">
        <v>1</v>
      </c>
      <c r="I214" s="50">
        <v>30.2</v>
      </c>
      <c r="J214" s="52" t="s">
        <v>0</v>
      </c>
      <c r="K214" s="52" t="s">
        <v>0</v>
      </c>
    </row>
    <row r="215" spans="1:11" s="13" customFormat="1" ht="21.2" customHeight="1">
      <c r="A215" s="8"/>
      <c r="B215" s="49" t="s">
        <v>1408</v>
      </c>
      <c r="C215" s="49" t="s">
        <v>1409</v>
      </c>
      <c r="D215" s="49" t="s">
        <v>669</v>
      </c>
      <c r="E215" s="35" t="s">
        <v>1562</v>
      </c>
      <c r="F215" s="35" t="s">
        <v>2</v>
      </c>
      <c r="G215" s="35">
        <v>1987</v>
      </c>
      <c r="H215" s="36" t="s">
        <v>8</v>
      </c>
      <c r="I215" s="50">
        <v>59</v>
      </c>
      <c r="J215" s="52" t="s">
        <v>0</v>
      </c>
      <c r="K215" s="52" t="s">
        <v>0</v>
      </c>
    </row>
    <row r="216" spans="1:11" s="13" customFormat="1" ht="21.2" customHeight="1">
      <c r="A216" s="8"/>
      <c r="B216" s="49" t="s">
        <v>675</v>
      </c>
      <c r="C216" s="49" t="s">
        <v>434</v>
      </c>
      <c r="D216" s="49" t="s">
        <v>669</v>
      </c>
      <c r="E216" s="35" t="s">
        <v>1562</v>
      </c>
      <c r="F216" s="35" t="s">
        <v>2</v>
      </c>
      <c r="G216" s="35">
        <v>1983</v>
      </c>
      <c r="H216" s="36" t="s">
        <v>178</v>
      </c>
      <c r="I216" s="50">
        <v>21.5</v>
      </c>
      <c r="J216" s="52" t="s">
        <v>0</v>
      </c>
      <c r="K216" s="52" t="s">
        <v>0</v>
      </c>
    </row>
    <row r="217" spans="1:11" s="13" customFormat="1" ht="21.2" customHeight="1">
      <c r="A217" s="8"/>
      <c r="B217" s="49" t="s">
        <v>182</v>
      </c>
      <c r="C217" s="49" t="s">
        <v>60</v>
      </c>
      <c r="D217" s="49" t="s">
        <v>669</v>
      </c>
      <c r="E217" s="35" t="s">
        <v>1562</v>
      </c>
      <c r="F217" s="35" t="s">
        <v>2</v>
      </c>
      <c r="G217" s="35">
        <v>1983</v>
      </c>
      <c r="H217" s="36" t="s">
        <v>8</v>
      </c>
      <c r="I217" s="50">
        <v>43</v>
      </c>
      <c r="J217" s="52" t="s">
        <v>0</v>
      </c>
      <c r="K217" s="52" t="s">
        <v>0</v>
      </c>
    </row>
    <row r="218" spans="1:11" s="13" customFormat="1" ht="21.2" customHeight="1">
      <c r="A218" s="8"/>
      <c r="B218" s="49" t="s">
        <v>79</v>
      </c>
      <c r="C218" s="49" t="s">
        <v>236</v>
      </c>
      <c r="D218" s="49" t="s">
        <v>669</v>
      </c>
      <c r="E218" s="35" t="s">
        <v>459</v>
      </c>
      <c r="F218" s="35" t="s">
        <v>2</v>
      </c>
      <c r="G218" s="35">
        <v>1972</v>
      </c>
      <c r="H218" s="36" t="s">
        <v>83</v>
      </c>
      <c r="I218" s="50">
        <v>27.2</v>
      </c>
      <c r="J218" s="52" t="s">
        <v>0</v>
      </c>
      <c r="K218" s="52" t="s">
        <v>0</v>
      </c>
    </row>
    <row r="219" spans="1:11" s="13" customFormat="1" ht="21.2" customHeight="1">
      <c r="A219" s="8"/>
      <c r="B219" s="49" t="s">
        <v>1410</v>
      </c>
      <c r="C219" s="49" t="s">
        <v>62</v>
      </c>
      <c r="D219" s="49" t="s">
        <v>17</v>
      </c>
      <c r="E219" s="35" t="s">
        <v>1562</v>
      </c>
      <c r="F219" s="35" t="s">
        <v>2</v>
      </c>
      <c r="G219" s="35">
        <v>1989</v>
      </c>
      <c r="H219" s="36" t="s">
        <v>178</v>
      </c>
      <c r="I219" s="50">
        <v>50</v>
      </c>
      <c r="J219" s="52" t="s">
        <v>0</v>
      </c>
      <c r="K219" s="52" t="s">
        <v>0</v>
      </c>
    </row>
    <row r="220" spans="1:11" s="13" customFormat="1" ht="21.2" customHeight="1">
      <c r="A220" s="8"/>
      <c r="B220" s="49" t="s">
        <v>107</v>
      </c>
      <c r="C220" s="49" t="s">
        <v>100</v>
      </c>
      <c r="D220" s="49" t="s">
        <v>17</v>
      </c>
      <c r="E220" s="35" t="s">
        <v>1562</v>
      </c>
      <c r="F220" s="35" t="s">
        <v>2</v>
      </c>
      <c r="G220" s="35">
        <v>1991</v>
      </c>
      <c r="H220" s="36" t="s">
        <v>1</v>
      </c>
      <c r="I220" s="50">
        <v>46.2</v>
      </c>
      <c r="J220" s="52" t="s">
        <v>0</v>
      </c>
      <c r="K220" s="52" t="s">
        <v>0</v>
      </c>
    </row>
    <row r="221" spans="1:11" s="13" customFormat="1" ht="21.2" customHeight="1">
      <c r="A221" s="8"/>
      <c r="B221" s="49" t="s">
        <v>61</v>
      </c>
      <c r="C221" s="49" t="s">
        <v>60</v>
      </c>
      <c r="D221" s="49" t="s">
        <v>17</v>
      </c>
      <c r="E221" s="35" t="s">
        <v>1562</v>
      </c>
      <c r="F221" s="35" t="s">
        <v>2</v>
      </c>
      <c r="G221" s="35">
        <v>1983</v>
      </c>
      <c r="H221" s="36" t="s">
        <v>59</v>
      </c>
      <c r="I221" s="50">
        <v>48</v>
      </c>
      <c r="J221" s="52" t="s">
        <v>0</v>
      </c>
      <c r="K221" s="52" t="s">
        <v>0</v>
      </c>
    </row>
    <row r="222" spans="1:11" s="13" customFormat="1" ht="21.2" customHeight="1">
      <c r="A222" s="8"/>
      <c r="B222" s="49" t="s">
        <v>1414</v>
      </c>
      <c r="C222" s="49" t="s">
        <v>102</v>
      </c>
      <c r="D222" s="49" t="s">
        <v>17</v>
      </c>
      <c r="E222" s="35" t="s">
        <v>1562</v>
      </c>
      <c r="F222" s="35" t="s">
        <v>2</v>
      </c>
      <c r="G222" s="35">
        <v>1986</v>
      </c>
      <c r="H222" s="36" t="s">
        <v>8</v>
      </c>
      <c r="I222" s="50" t="s">
        <v>0</v>
      </c>
      <c r="J222" s="52">
        <v>211.9</v>
      </c>
      <c r="K222" s="52" t="s">
        <v>0</v>
      </c>
    </row>
    <row r="223" spans="1:11" s="13" customFormat="1" ht="21.2" customHeight="1">
      <c r="A223" s="8"/>
      <c r="B223" s="45" t="s">
        <v>15</v>
      </c>
      <c r="C223" s="45" t="s">
        <v>14</v>
      </c>
      <c r="D223" s="45" t="s">
        <v>17</v>
      </c>
      <c r="E223" s="38" t="s">
        <v>1562</v>
      </c>
      <c r="F223" s="38" t="s">
        <v>13</v>
      </c>
      <c r="G223" s="38">
        <v>1991</v>
      </c>
      <c r="H223" s="39" t="s">
        <v>12</v>
      </c>
      <c r="I223" s="46">
        <v>84</v>
      </c>
      <c r="J223" s="48" t="s">
        <v>0</v>
      </c>
      <c r="K223" s="48" t="s">
        <v>0</v>
      </c>
    </row>
    <row r="224" spans="1:11" s="13" customFormat="1" ht="21.2" customHeight="1">
      <c r="A224" s="8"/>
      <c r="B224" s="49" t="s">
        <v>58</v>
      </c>
      <c r="C224" s="49" t="s">
        <v>57</v>
      </c>
      <c r="D224" s="49" t="s">
        <v>17</v>
      </c>
      <c r="E224" s="35" t="s">
        <v>1562</v>
      </c>
      <c r="F224" s="35" t="s">
        <v>2</v>
      </c>
      <c r="G224" s="35">
        <v>1991</v>
      </c>
      <c r="H224" s="36" t="s">
        <v>1</v>
      </c>
      <c r="I224" s="50">
        <v>69.2</v>
      </c>
      <c r="J224" s="52" t="s">
        <v>0</v>
      </c>
      <c r="K224" s="52" t="s">
        <v>0</v>
      </c>
    </row>
    <row r="225" spans="1:11" s="13" customFormat="1" ht="21.2" customHeight="1">
      <c r="A225" s="8"/>
      <c r="B225" s="49" t="s">
        <v>105</v>
      </c>
      <c r="C225" s="49" t="s">
        <v>105</v>
      </c>
      <c r="D225" s="49" t="s">
        <v>17</v>
      </c>
      <c r="E225" s="35" t="s">
        <v>479</v>
      </c>
      <c r="F225" s="35" t="s">
        <v>2</v>
      </c>
      <c r="G225" s="35">
        <v>1980</v>
      </c>
      <c r="H225" s="36" t="s">
        <v>8</v>
      </c>
      <c r="I225" s="50">
        <v>41.8</v>
      </c>
      <c r="J225" s="52" t="s">
        <v>0</v>
      </c>
      <c r="K225" s="52" t="s">
        <v>0</v>
      </c>
    </row>
    <row r="226" spans="1:11" s="13" customFormat="1" ht="21.2" customHeight="1">
      <c r="A226" s="8"/>
      <c r="B226" s="49" t="s">
        <v>175</v>
      </c>
      <c r="C226" s="49" t="s">
        <v>174</v>
      </c>
      <c r="D226" s="49" t="s">
        <v>17</v>
      </c>
      <c r="E226" s="35" t="s">
        <v>1562</v>
      </c>
      <c r="F226" s="35" t="s">
        <v>2</v>
      </c>
      <c r="G226" s="35">
        <v>1992</v>
      </c>
      <c r="H226" s="36" t="s">
        <v>178</v>
      </c>
      <c r="I226" s="50">
        <v>60</v>
      </c>
      <c r="J226" s="52" t="s">
        <v>0</v>
      </c>
      <c r="K226" s="52" t="s">
        <v>0</v>
      </c>
    </row>
    <row r="227" spans="1:11" s="13" customFormat="1" ht="21.2" customHeight="1">
      <c r="A227" s="8"/>
      <c r="B227" s="49" t="s">
        <v>56</v>
      </c>
      <c r="C227" s="49" t="s">
        <v>55</v>
      </c>
      <c r="D227" s="49" t="s">
        <v>17</v>
      </c>
      <c r="E227" s="35" t="s">
        <v>1562</v>
      </c>
      <c r="F227" s="35" t="s">
        <v>2</v>
      </c>
      <c r="G227" s="35">
        <v>1989</v>
      </c>
      <c r="H227" s="36" t="s">
        <v>83</v>
      </c>
      <c r="I227" s="50">
        <v>36</v>
      </c>
      <c r="J227" s="52" t="s">
        <v>0</v>
      </c>
      <c r="K227" s="52" t="s">
        <v>0</v>
      </c>
    </row>
    <row r="228" spans="1:11" s="13" customFormat="1" ht="21.2" customHeight="1">
      <c r="A228" s="8"/>
      <c r="B228" s="49" t="s">
        <v>333</v>
      </c>
      <c r="C228" s="49" t="s">
        <v>69</v>
      </c>
      <c r="D228" s="49" t="s">
        <v>17</v>
      </c>
      <c r="E228" s="35" t="s">
        <v>330</v>
      </c>
      <c r="F228" s="35" t="s">
        <v>2</v>
      </c>
      <c r="G228" s="35">
        <v>1999</v>
      </c>
      <c r="H228" s="36" t="s">
        <v>178</v>
      </c>
      <c r="I228" s="50" t="s">
        <v>0</v>
      </c>
      <c r="J228" s="52" t="s">
        <v>0</v>
      </c>
      <c r="K228" s="52">
        <v>580.63</v>
      </c>
    </row>
    <row r="229" spans="1:11" s="13" customFormat="1" ht="21.2" customHeight="1">
      <c r="A229" s="8"/>
      <c r="B229" s="49" t="s">
        <v>333</v>
      </c>
      <c r="C229" s="49" t="s">
        <v>76</v>
      </c>
      <c r="D229" s="49" t="s">
        <v>17</v>
      </c>
      <c r="E229" s="35" t="s">
        <v>6</v>
      </c>
      <c r="F229" s="35" t="s">
        <v>2</v>
      </c>
      <c r="G229" s="35">
        <v>1997</v>
      </c>
      <c r="H229" s="36" t="s">
        <v>1</v>
      </c>
      <c r="I229" s="50">
        <v>22.8</v>
      </c>
      <c r="J229" s="52">
        <v>234.9</v>
      </c>
      <c r="K229" s="52" t="s">
        <v>0</v>
      </c>
    </row>
    <row r="230" spans="1:11" s="13" customFormat="1" ht="21.2" customHeight="1">
      <c r="A230" s="8"/>
      <c r="B230" s="49" t="s">
        <v>82</v>
      </c>
      <c r="C230" s="49" t="s">
        <v>185</v>
      </c>
      <c r="D230" s="49" t="s">
        <v>17</v>
      </c>
      <c r="E230" s="35" t="s">
        <v>1562</v>
      </c>
      <c r="F230" s="35" t="s">
        <v>2</v>
      </c>
      <c r="G230" s="35">
        <v>1994</v>
      </c>
      <c r="H230" s="36" t="s">
        <v>1</v>
      </c>
      <c r="I230" s="50">
        <v>50.2</v>
      </c>
      <c r="J230" s="52">
        <v>273.39999999999998</v>
      </c>
      <c r="K230" s="52" t="s">
        <v>0</v>
      </c>
    </row>
    <row r="231" spans="1:11" s="13" customFormat="1" ht="21.2" customHeight="1">
      <c r="A231" s="8"/>
      <c r="B231" s="49" t="s">
        <v>232</v>
      </c>
      <c r="C231" s="49" t="s">
        <v>60</v>
      </c>
      <c r="D231" s="49" t="s">
        <v>17</v>
      </c>
      <c r="E231" s="35" t="s">
        <v>216</v>
      </c>
      <c r="F231" s="35" t="s">
        <v>2</v>
      </c>
      <c r="G231" s="35">
        <v>2000</v>
      </c>
      <c r="H231" s="36" t="s">
        <v>8</v>
      </c>
      <c r="I231" s="50" t="s">
        <v>0</v>
      </c>
      <c r="J231" s="52">
        <v>211.2</v>
      </c>
      <c r="K231" s="52" t="s">
        <v>0</v>
      </c>
    </row>
    <row r="232" spans="1:11" s="13" customFormat="1" ht="21.2" customHeight="1">
      <c r="A232" s="8"/>
      <c r="B232" s="45" t="s">
        <v>1421</v>
      </c>
      <c r="C232" s="45" t="s">
        <v>1422</v>
      </c>
      <c r="D232" s="45" t="s">
        <v>17</v>
      </c>
      <c r="E232" s="38" t="s">
        <v>1562</v>
      </c>
      <c r="F232" s="38" t="s">
        <v>13</v>
      </c>
      <c r="G232" s="38">
        <v>1992</v>
      </c>
      <c r="H232" s="39" t="s">
        <v>218</v>
      </c>
      <c r="I232" s="46">
        <v>68</v>
      </c>
      <c r="J232" s="48" t="s">
        <v>0</v>
      </c>
      <c r="K232" s="48" t="s">
        <v>0</v>
      </c>
    </row>
    <row r="233" spans="1:11" s="13" customFormat="1" ht="21.2" customHeight="1">
      <c r="A233" s="8"/>
      <c r="B233" s="45" t="s">
        <v>32</v>
      </c>
      <c r="C233" s="45" t="s">
        <v>21</v>
      </c>
      <c r="D233" s="45" t="s">
        <v>17</v>
      </c>
      <c r="E233" s="38" t="s">
        <v>1562</v>
      </c>
      <c r="F233" s="38" t="s">
        <v>13</v>
      </c>
      <c r="G233" s="38">
        <v>1985</v>
      </c>
      <c r="H233" s="39" t="s">
        <v>213</v>
      </c>
      <c r="I233" s="46">
        <v>68</v>
      </c>
      <c r="J233" s="48" t="s">
        <v>0</v>
      </c>
      <c r="K233" s="48" t="s">
        <v>0</v>
      </c>
    </row>
    <row r="234" spans="1:11" s="13" customFormat="1" ht="21.2" customHeight="1">
      <c r="A234" s="8"/>
      <c r="B234" s="45" t="s">
        <v>40</v>
      </c>
      <c r="C234" s="45" t="s">
        <v>39</v>
      </c>
      <c r="D234" s="45" t="s">
        <v>42</v>
      </c>
      <c r="E234" s="38" t="s">
        <v>1562</v>
      </c>
      <c r="F234" s="38" t="s">
        <v>13</v>
      </c>
      <c r="G234" s="38">
        <v>1988</v>
      </c>
      <c r="H234" s="39" t="s">
        <v>218</v>
      </c>
      <c r="I234" s="46">
        <v>61</v>
      </c>
      <c r="J234" s="48" t="s">
        <v>0</v>
      </c>
      <c r="K234" s="48" t="s">
        <v>0</v>
      </c>
    </row>
    <row r="235" spans="1:11" s="13" customFormat="1" ht="21.2" customHeight="1">
      <c r="A235" s="8"/>
      <c r="B235" s="45" t="s">
        <v>40</v>
      </c>
      <c r="C235" s="45" t="s">
        <v>52</v>
      </c>
      <c r="D235" s="45" t="s">
        <v>42</v>
      </c>
      <c r="E235" s="38" t="s">
        <v>1562</v>
      </c>
      <c r="F235" s="38" t="s">
        <v>13</v>
      </c>
      <c r="G235" s="38">
        <v>1986</v>
      </c>
      <c r="H235" s="39" t="s">
        <v>51</v>
      </c>
      <c r="I235" s="46">
        <v>62</v>
      </c>
      <c r="J235" s="48" t="s">
        <v>0</v>
      </c>
      <c r="K235" s="48" t="s">
        <v>0</v>
      </c>
    </row>
    <row r="236" spans="1:11" s="13" customFormat="1" ht="21.2" customHeight="1">
      <c r="A236" s="8"/>
      <c r="B236" s="45" t="s">
        <v>835</v>
      </c>
      <c r="C236" s="45" t="s">
        <v>937</v>
      </c>
      <c r="D236" s="45" t="s">
        <v>119</v>
      </c>
      <c r="E236" s="38" t="s">
        <v>258</v>
      </c>
      <c r="F236" s="38" t="s">
        <v>13</v>
      </c>
      <c r="G236" s="38">
        <v>2006</v>
      </c>
      <c r="H236" s="39" t="s">
        <v>285</v>
      </c>
      <c r="I236" s="46" t="s">
        <v>0</v>
      </c>
      <c r="J236" s="48" t="s">
        <v>0</v>
      </c>
      <c r="K236" s="48">
        <v>295.54000000000002</v>
      </c>
    </row>
    <row r="237" spans="1:11" s="13" customFormat="1" ht="21.2" customHeight="1">
      <c r="A237" s="8"/>
      <c r="B237" s="49" t="s">
        <v>823</v>
      </c>
      <c r="C237" s="49" t="s">
        <v>65</v>
      </c>
      <c r="D237" s="49" t="s">
        <v>119</v>
      </c>
      <c r="E237" s="35" t="s">
        <v>258</v>
      </c>
      <c r="F237" s="35" t="s">
        <v>2</v>
      </c>
      <c r="G237" s="35">
        <v>2004</v>
      </c>
      <c r="H237" s="36" t="s">
        <v>239</v>
      </c>
      <c r="I237" s="50" t="s">
        <v>0</v>
      </c>
      <c r="J237" s="52" t="s">
        <v>0</v>
      </c>
      <c r="K237" s="52">
        <v>284.08999999999997</v>
      </c>
    </row>
    <row r="238" spans="1:11" s="13" customFormat="1" ht="21.2" customHeight="1">
      <c r="A238" s="8"/>
      <c r="B238" s="49" t="s">
        <v>823</v>
      </c>
      <c r="C238" s="49" t="s">
        <v>368</v>
      </c>
      <c r="D238" s="49" t="s">
        <v>119</v>
      </c>
      <c r="E238" s="35" t="s">
        <v>216</v>
      </c>
      <c r="F238" s="35" t="s">
        <v>2</v>
      </c>
      <c r="G238" s="35">
        <v>2002</v>
      </c>
      <c r="H238" s="36" t="s">
        <v>235</v>
      </c>
      <c r="I238" s="50" t="s">
        <v>0</v>
      </c>
      <c r="J238" s="52" t="s">
        <v>0</v>
      </c>
      <c r="K238" s="52">
        <v>354.38</v>
      </c>
    </row>
    <row r="239" spans="1:11" s="13" customFormat="1" ht="21.2" customHeight="1">
      <c r="A239" s="8"/>
      <c r="B239" s="49" t="s">
        <v>496</v>
      </c>
      <c r="C239" s="49" t="s">
        <v>826</v>
      </c>
      <c r="D239" s="49" t="s">
        <v>119</v>
      </c>
      <c r="E239" s="35" t="s">
        <v>258</v>
      </c>
      <c r="F239" s="35" t="s">
        <v>2</v>
      </c>
      <c r="G239" s="35">
        <v>2003</v>
      </c>
      <c r="H239" s="36" t="s">
        <v>248</v>
      </c>
      <c r="I239" s="50" t="s">
        <v>0</v>
      </c>
      <c r="J239" s="52" t="s">
        <v>0</v>
      </c>
      <c r="K239" s="52">
        <v>488.77</v>
      </c>
    </row>
    <row r="240" spans="1:11" s="13" customFormat="1" ht="21.2" customHeight="1">
      <c r="A240" s="8"/>
      <c r="B240" s="45" t="s">
        <v>269</v>
      </c>
      <c r="C240" s="45" t="s">
        <v>268</v>
      </c>
      <c r="D240" s="45" t="s">
        <v>119</v>
      </c>
      <c r="E240" s="38" t="s">
        <v>258</v>
      </c>
      <c r="F240" s="38" t="s">
        <v>13</v>
      </c>
      <c r="G240" s="38">
        <v>2003</v>
      </c>
      <c r="H240" s="39" t="s">
        <v>262</v>
      </c>
      <c r="I240" s="46" t="s">
        <v>0</v>
      </c>
      <c r="J240" s="48" t="s">
        <v>0</v>
      </c>
      <c r="K240" s="48">
        <v>479.02</v>
      </c>
    </row>
    <row r="241" spans="1:11" s="13" customFormat="1" ht="21.2" customHeight="1">
      <c r="A241" s="8"/>
      <c r="B241" s="49" t="s">
        <v>391</v>
      </c>
      <c r="C241" s="49" t="s">
        <v>109</v>
      </c>
      <c r="D241" s="49" t="s">
        <v>119</v>
      </c>
      <c r="E241" s="35" t="s">
        <v>380</v>
      </c>
      <c r="F241" s="35" t="s">
        <v>2</v>
      </c>
      <c r="G241" s="35">
        <v>1951</v>
      </c>
      <c r="H241" s="36" t="s">
        <v>8</v>
      </c>
      <c r="I241" s="50" t="s">
        <v>0</v>
      </c>
      <c r="J241" s="52">
        <v>343.35</v>
      </c>
      <c r="K241" s="52" t="s">
        <v>0</v>
      </c>
    </row>
    <row r="242" spans="1:11" s="13" customFormat="1" ht="21.2" customHeight="1">
      <c r="A242" s="8"/>
      <c r="B242" s="49" t="s">
        <v>829</v>
      </c>
      <c r="C242" s="49" t="s">
        <v>371</v>
      </c>
      <c r="D242" s="49" t="s">
        <v>119</v>
      </c>
      <c r="E242" s="35" t="s">
        <v>399</v>
      </c>
      <c r="F242" s="35" t="s">
        <v>2</v>
      </c>
      <c r="G242" s="35">
        <v>1958</v>
      </c>
      <c r="H242" s="36" t="s">
        <v>178</v>
      </c>
      <c r="I242" s="50" t="s">
        <v>0</v>
      </c>
      <c r="J242" s="52">
        <v>329.51</v>
      </c>
      <c r="K242" s="52" t="s">
        <v>0</v>
      </c>
    </row>
    <row r="243" spans="1:11" s="13" customFormat="1" ht="21.2" customHeight="1">
      <c r="A243" s="8"/>
      <c r="B243" s="49" t="s">
        <v>496</v>
      </c>
      <c r="C243" s="49" t="s">
        <v>192</v>
      </c>
      <c r="D243" s="49" t="s">
        <v>119</v>
      </c>
      <c r="E243" s="35" t="s">
        <v>459</v>
      </c>
      <c r="F243" s="35" t="s">
        <v>2</v>
      </c>
      <c r="G243" s="35">
        <v>1975</v>
      </c>
      <c r="H243" s="36" t="s">
        <v>178</v>
      </c>
      <c r="I243" s="50">
        <v>67</v>
      </c>
      <c r="J243" s="52" t="s">
        <v>0</v>
      </c>
      <c r="K243" s="52" t="s">
        <v>0</v>
      </c>
    </row>
    <row r="244" spans="1:11" s="13" customFormat="1" ht="21.2" customHeight="1">
      <c r="A244" s="8"/>
      <c r="B244" s="49" t="s">
        <v>121</v>
      </c>
      <c r="C244" s="49" t="s">
        <v>120</v>
      </c>
      <c r="D244" s="49" t="s">
        <v>119</v>
      </c>
      <c r="E244" s="35" t="s">
        <v>479</v>
      </c>
      <c r="F244" s="35" t="s">
        <v>2</v>
      </c>
      <c r="G244" s="35">
        <v>1979</v>
      </c>
      <c r="H244" s="36" t="s">
        <v>1</v>
      </c>
      <c r="I244" s="50">
        <v>60</v>
      </c>
      <c r="J244" s="52">
        <v>297.39999999999998</v>
      </c>
      <c r="K244" s="52" t="s">
        <v>0</v>
      </c>
    </row>
    <row r="245" spans="1:11" s="13" customFormat="1" ht="21.2" customHeight="1">
      <c r="A245" s="8"/>
      <c r="B245" s="49" t="s">
        <v>348</v>
      </c>
      <c r="C245" s="49" t="s">
        <v>192</v>
      </c>
      <c r="D245" s="49" t="s">
        <v>119</v>
      </c>
      <c r="E245" s="35" t="s">
        <v>6</v>
      </c>
      <c r="F245" s="35" t="s">
        <v>2</v>
      </c>
      <c r="G245" s="35">
        <v>1997</v>
      </c>
      <c r="H245" s="36" t="s">
        <v>213</v>
      </c>
      <c r="I245" s="50">
        <v>94</v>
      </c>
      <c r="J245" s="52" t="s">
        <v>0</v>
      </c>
      <c r="K245" s="52" t="s">
        <v>0</v>
      </c>
    </row>
    <row r="246" spans="1:11" s="13" customFormat="1" ht="21.2" customHeight="1">
      <c r="A246" s="8"/>
      <c r="B246" s="49" t="s">
        <v>269</v>
      </c>
      <c r="C246" s="49" t="s">
        <v>60</v>
      </c>
      <c r="D246" s="49" t="s">
        <v>119</v>
      </c>
      <c r="E246" s="35" t="s">
        <v>479</v>
      </c>
      <c r="F246" s="35" t="s">
        <v>2</v>
      </c>
      <c r="G246" s="35">
        <v>1976</v>
      </c>
      <c r="H246" s="36" t="s">
        <v>178</v>
      </c>
      <c r="I246" s="50">
        <v>62</v>
      </c>
      <c r="J246" s="52">
        <v>299.13</v>
      </c>
      <c r="K246" s="52" t="s">
        <v>0</v>
      </c>
    </row>
    <row r="247" spans="1:11" s="13" customFormat="1" ht="21.2" customHeight="1">
      <c r="A247" s="8"/>
      <c r="B247" s="49" t="s">
        <v>1430</v>
      </c>
      <c r="C247" s="49" t="s">
        <v>62</v>
      </c>
      <c r="D247" s="49" t="s">
        <v>119</v>
      </c>
      <c r="E247" s="35" t="s">
        <v>416</v>
      </c>
      <c r="F247" s="35" t="s">
        <v>2</v>
      </c>
      <c r="G247" s="35">
        <v>1965</v>
      </c>
      <c r="H247" s="36" t="s">
        <v>213</v>
      </c>
      <c r="I247" s="50" t="s">
        <v>0</v>
      </c>
      <c r="J247" s="52">
        <v>257.3</v>
      </c>
      <c r="K247" s="52" t="s">
        <v>0</v>
      </c>
    </row>
    <row r="248" spans="1:11" s="13" customFormat="1" ht="21.2" customHeight="1">
      <c r="A248" s="8"/>
      <c r="B248" s="49" t="s">
        <v>465</v>
      </c>
      <c r="C248" s="49" t="s">
        <v>91</v>
      </c>
      <c r="D248" s="49" t="s">
        <v>119</v>
      </c>
      <c r="E248" s="35" t="s">
        <v>439</v>
      </c>
      <c r="F248" s="35" t="s">
        <v>2</v>
      </c>
      <c r="G248" s="35">
        <v>1970</v>
      </c>
      <c r="H248" s="36" t="s">
        <v>59</v>
      </c>
      <c r="I248" s="50">
        <v>80</v>
      </c>
      <c r="J248" s="52">
        <v>360.96</v>
      </c>
      <c r="K248" s="52" t="s">
        <v>0</v>
      </c>
    </row>
    <row r="249" spans="1:11" s="13" customFormat="1" ht="21.2" customHeight="1">
      <c r="A249" s="8"/>
      <c r="B249" s="49" t="s">
        <v>835</v>
      </c>
      <c r="C249" s="49" t="s">
        <v>133</v>
      </c>
      <c r="D249" s="49" t="s">
        <v>119</v>
      </c>
      <c r="E249" s="35" t="s">
        <v>6</v>
      </c>
      <c r="F249" s="35" t="s">
        <v>2</v>
      </c>
      <c r="G249" s="35">
        <v>1995</v>
      </c>
      <c r="H249" s="36" t="s">
        <v>213</v>
      </c>
      <c r="I249" s="50">
        <v>11.5</v>
      </c>
      <c r="J249" s="52" t="s">
        <v>0</v>
      </c>
      <c r="K249" s="52" t="s">
        <v>0</v>
      </c>
    </row>
    <row r="250" spans="1:11" s="13" customFormat="1" ht="21.2" customHeight="1">
      <c r="A250" s="8"/>
      <c r="B250" s="45" t="s">
        <v>837</v>
      </c>
      <c r="C250" s="45" t="s">
        <v>838</v>
      </c>
      <c r="D250" s="45" t="s">
        <v>119</v>
      </c>
      <c r="E250" s="38" t="s">
        <v>6</v>
      </c>
      <c r="F250" s="38" t="s">
        <v>13</v>
      </c>
      <c r="G250" s="38">
        <v>1996</v>
      </c>
      <c r="H250" s="39" t="s">
        <v>218</v>
      </c>
      <c r="I250" s="46">
        <v>31</v>
      </c>
      <c r="J250" s="48" t="s">
        <v>0</v>
      </c>
      <c r="K250" s="48" t="s">
        <v>0</v>
      </c>
    </row>
    <row r="251" spans="1:11" s="13" customFormat="1" ht="21.2" customHeight="1">
      <c r="A251" s="8"/>
      <c r="B251" s="49" t="s">
        <v>839</v>
      </c>
      <c r="C251" s="49" t="s">
        <v>62</v>
      </c>
      <c r="D251" s="49" t="s">
        <v>119</v>
      </c>
      <c r="E251" s="35" t="s">
        <v>1562</v>
      </c>
      <c r="F251" s="35" t="s">
        <v>2</v>
      </c>
      <c r="G251" s="35">
        <v>1991</v>
      </c>
      <c r="H251" s="36" t="s">
        <v>1</v>
      </c>
      <c r="I251" s="50">
        <v>67.400000000000006</v>
      </c>
      <c r="J251" s="52" t="s">
        <v>0</v>
      </c>
      <c r="K251" s="52" t="s">
        <v>0</v>
      </c>
    </row>
    <row r="252" spans="1:11" s="13" customFormat="1" ht="21.2" customHeight="1">
      <c r="A252" s="8"/>
      <c r="B252" s="49" t="s">
        <v>841</v>
      </c>
      <c r="C252" s="49" t="s">
        <v>102</v>
      </c>
      <c r="D252" s="49" t="s">
        <v>119</v>
      </c>
      <c r="E252" s="35" t="s">
        <v>1562</v>
      </c>
      <c r="F252" s="35" t="s">
        <v>2</v>
      </c>
      <c r="G252" s="35">
        <v>1990</v>
      </c>
      <c r="H252" s="36" t="s">
        <v>59</v>
      </c>
      <c r="I252" s="50">
        <v>46</v>
      </c>
      <c r="J252" s="52" t="s">
        <v>0</v>
      </c>
      <c r="K252" s="52" t="s">
        <v>0</v>
      </c>
    </row>
    <row r="253" spans="1:11" s="13" customFormat="1" ht="21.2" customHeight="1">
      <c r="A253" s="8"/>
      <c r="B253" s="49" t="s">
        <v>1436</v>
      </c>
      <c r="C253" s="49" t="s">
        <v>97</v>
      </c>
      <c r="D253" s="49" t="s">
        <v>119</v>
      </c>
      <c r="E253" s="35" t="s">
        <v>1562</v>
      </c>
      <c r="F253" s="35" t="s">
        <v>2</v>
      </c>
      <c r="G253" s="35">
        <v>1981</v>
      </c>
      <c r="H253" s="36" t="s">
        <v>1</v>
      </c>
      <c r="I253" s="50">
        <v>72.400000000000006</v>
      </c>
      <c r="J253" s="52" t="s">
        <v>0</v>
      </c>
      <c r="K253" s="52" t="s">
        <v>0</v>
      </c>
    </row>
    <row r="254" spans="1:11" s="13" customFormat="1" ht="21.2" customHeight="1">
      <c r="A254" s="8"/>
      <c r="B254" s="45" t="s">
        <v>1437</v>
      </c>
      <c r="C254" s="45" t="s">
        <v>294</v>
      </c>
      <c r="D254" s="45" t="s">
        <v>108</v>
      </c>
      <c r="E254" s="38" t="s">
        <v>1562</v>
      </c>
      <c r="F254" s="38" t="s">
        <v>13</v>
      </c>
      <c r="G254" s="38">
        <v>1994</v>
      </c>
      <c r="H254" s="39" t="s">
        <v>213</v>
      </c>
      <c r="I254" s="46">
        <v>92</v>
      </c>
      <c r="J254" s="48" t="s">
        <v>0</v>
      </c>
      <c r="K254" s="48" t="s">
        <v>0</v>
      </c>
    </row>
    <row r="255" spans="1:11" s="13" customFormat="1" ht="21.2" customHeight="1">
      <c r="A255" s="8"/>
      <c r="B255" s="49" t="s">
        <v>648</v>
      </c>
      <c r="C255" s="49" t="s">
        <v>369</v>
      </c>
      <c r="D255" s="49" t="s">
        <v>108</v>
      </c>
      <c r="E255" s="35" t="s">
        <v>1562</v>
      </c>
      <c r="F255" s="35" t="s">
        <v>2</v>
      </c>
      <c r="G255" s="35">
        <v>1987</v>
      </c>
      <c r="H255" s="36" t="s">
        <v>8</v>
      </c>
      <c r="I255" s="50">
        <v>120.6</v>
      </c>
      <c r="J255" s="52" t="s">
        <v>0</v>
      </c>
      <c r="K255" s="52" t="s">
        <v>0</v>
      </c>
    </row>
    <row r="256" spans="1:11" s="13" customFormat="1" ht="21.2" customHeight="1">
      <c r="A256" s="8"/>
      <c r="B256" s="49" t="s">
        <v>427</v>
      </c>
      <c r="C256" s="49" t="s">
        <v>426</v>
      </c>
      <c r="D256" s="49" t="s">
        <v>108</v>
      </c>
      <c r="E256" s="35" t="s">
        <v>416</v>
      </c>
      <c r="F256" s="35" t="s">
        <v>2</v>
      </c>
      <c r="G256" s="35">
        <v>1962</v>
      </c>
      <c r="H256" s="36" t="s">
        <v>178</v>
      </c>
      <c r="I256" s="50">
        <v>30</v>
      </c>
      <c r="J256" s="52">
        <v>286.3</v>
      </c>
      <c r="K256" s="52" t="s">
        <v>0</v>
      </c>
    </row>
    <row r="257" spans="1:11" s="13" customFormat="1" ht="21.2" customHeight="1">
      <c r="A257" s="8"/>
      <c r="B257" s="49" t="s">
        <v>197</v>
      </c>
      <c r="C257" s="49" t="s">
        <v>484</v>
      </c>
      <c r="D257" s="49" t="s">
        <v>108</v>
      </c>
      <c r="E257" s="35" t="s">
        <v>459</v>
      </c>
      <c r="F257" s="35" t="s">
        <v>2</v>
      </c>
      <c r="G257" s="35">
        <v>1975</v>
      </c>
      <c r="H257" s="36" t="s">
        <v>8</v>
      </c>
      <c r="I257" s="50" t="s">
        <v>0</v>
      </c>
      <c r="J257" s="52">
        <v>186.3</v>
      </c>
      <c r="K257" s="52" t="s">
        <v>0</v>
      </c>
    </row>
    <row r="258" spans="1:11" s="13" customFormat="1" ht="21.2" customHeight="1">
      <c r="A258" s="8"/>
      <c r="B258" s="49" t="s">
        <v>1440</v>
      </c>
      <c r="C258" s="49" t="s">
        <v>70</v>
      </c>
      <c r="D258" s="49" t="s">
        <v>108</v>
      </c>
      <c r="E258" s="35" t="s">
        <v>1562</v>
      </c>
      <c r="F258" s="35" t="s">
        <v>2</v>
      </c>
      <c r="G258" s="35">
        <v>1986</v>
      </c>
      <c r="H258" s="36" t="s">
        <v>178</v>
      </c>
      <c r="I258" s="50" t="s">
        <v>0</v>
      </c>
      <c r="J258" s="52">
        <v>217.1</v>
      </c>
      <c r="K258" s="52" t="s">
        <v>0</v>
      </c>
    </row>
    <row r="259" spans="1:11" s="13" customFormat="1" ht="21.2" customHeight="1">
      <c r="A259" s="8"/>
      <c r="B259" s="49" t="s">
        <v>50</v>
      </c>
      <c r="C259" s="49" t="s">
        <v>76</v>
      </c>
      <c r="D259" s="49" t="s">
        <v>108</v>
      </c>
      <c r="E259" s="35" t="s">
        <v>1562</v>
      </c>
      <c r="F259" s="35" t="s">
        <v>2</v>
      </c>
      <c r="G259" s="35">
        <v>1994</v>
      </c>
      <c r="H259" s="36" t="s">
        <v>83</v>
      </c>
      <c r="I259" s="50" t="s">
        <v>0</v>
      </c>
      <c r="J259" s="52">
        <v>234.2</v>
      </c>
      <c r="K259" s="52" t="s">
        <v>0</v>
      </c>
    </row>
    <row r="260" spans="1:11" s="13" customFormat="1" ht="21.2" customHeight="1">
      <c r="A260" s="8"/>
      <c r="B260" s="49" t="s">
        <v>444</v>
      </c>
      <c r="C260" s="49" t="s">
        <v>443</v>
      </c>
      <c r="D260" s="49" t="s">
        <v>108</v>
      </c>
      <c r="E260" s="35" t="s">
        <v>416</v>
      </c>
      <c r="F260" s="35" t="s">
        <v>2</v>
      </c>
      <c r="G260" s="35">
        <v>1965</v>
      </c>
      <c r="H260" s="36" t="s">
        <v>83</v>
      </c>
      <c r="I260" s="50" t="s">
        <v>0</v>
      </c>
      <c r="J260" s="52">
        <v>201.3</v>
      </c>
      <c r="K260" s="52" t="s">
        <v>0</v>
      </c>
    </row>
    <row r="261" spans="1:11" s="13" customFormat="1" ht="21.2" customHeight="1">
      <c r="A261" s="8"/>
      <c r="B261" s="49" t="s">
        <v>1441</v>
      </c>
      <c r="C261" s="49" t="s">
        <v>91</v>
      </c>
      <c r="D261" s="49" t="s">
        <v>108</v>
      </c>
      <c r="E261" s="35" t="s">
        <v>416</v>
      </c>
      <c r="F261" s="35" t="s">
        <v>2</v>
      </c>
      <c r="G261" s="35">
        <v>1963</v>
      </c>
      <c r="H261" s="36" t="s">
        <v>8</v>
      </c>
      <c r="I261" s="50" t="s">
        <v>0</v>
      </c>
      <c r="J261" s="52">
        <v>183.4</v>
      </c>
      <c r="K261" s="52" t="s">
        <v>0</v>
      </c>
    </row>
    <row r="262" spans="1:11" s="13" customFormat="1" ht="21.2" customHeight="1">
      <c r="A262" s="8"/>
      <c r="B262" s="49" t="s">
        <v>424</v>
      </c>
      <c r="C262" s="49" t="s">
        <v>133</v>
      </c>
      <c r="D262" s="49" t="s">
        <v>108</v>
      </c>
      <c r="E262" s="35" t="s">
        <v>6</v>
      </c>
      <c r="F262" s="35" t="s">
        <v>2</v>
      </c>
      <c r="G262" s="35">
        <v>1997</v>
      </c>
      <c r="H262" s="36" t="s">
        <v>8</v>
      </c>
      <c r="I262" s="50" t="s">
        <v>0</v>
      </c>
      <c r="J262" s="52">
        <v>209.5</v>
      </c>
      <c r="K262" s="52" t="s">
        <v>0</v>
      </c>
    </row>
    <row r="263" spans="1:11" s="13" customFormat="1" ht="21.2" customHeight="1">
      <c r="A263" s="8"/>
      <c r="B263" s="49" t="s">
        <v>1441</v>
      </c>
      <c r="C263" s="49" t="s">
        <v>155</v>
      </c>
      <c r="D263" s="49" t="s">
        <v>108</v>
      </c>
      <c r="E263" s="35" t="s">
        <v>1562</v>
      </c>
      <c r="F263" s="35" t="s">
        <v>2</v>
      </c>
      <c r="G263" s="35">
        <v>1992</v>
      </c>
      <c r="H263" s="36" t="s">
        <v>8</v>
      </c>
      <c r="I263" s="50" t="s">
        <v>0</v>
      </c>
      <c r="J263" s="52">
        <v>195.7</v>
      </c>
      <c r="K263" s="52" t="s">
        <v>0</v>
      </c>
    </row>
    <row r="264" spans="1:11" s="13" customFormat="1" ht="21.2" customHeight="1">
      <c r="A264" s="8"/>
      <c r="B264" s="49" t="s">
        <v>1442</v>
      </c>
      <c r="C264" s="49" t="s">
        <v>91</v>
      </c>
      <c r="D264" s="49" t="s">
        <v>108</v>
      </c>
      <c r="E264" s="35" t="s">
        <v>399</v>
      </c>
      <c r="F264" s="35" t="s">
        <v>2</v>
      </c>
      <c r="G264" s="35">
        <v>1959</v>
      </c>
      <c r="H264" s="36" t="s">
        <v>178</v>
      </c>
      <c r="I264" s="50" t="s">
        <v>0</v>
      </c>
      <c r="J264" s="52">
        <v>260.89999999999998</v>
      </c>
      <c r="K264" s="52" t="s">
        <v>0</v>
      </c>
    </row>
    <row r="265" spans="1:11" s="13" customFormat="1" ht="21.2" customHeight="1">
      <c r="A265" s="8"/>
      <c r="B265" s="49" t="s">
        <v>1443</v>
      </c>
      <c r="C265" s="49" t="s">
        <v>1444</v>
      </c>
      <c r="D265" s="49" t="s">
        <v>108</v>
      </c>
      <c r="E265" s="35" t="s">
        <v>258</v>
      </c>
      <c r="F265" s="35" t="s">
        <v>2</v>
      </c>
      <c r="G265" s="35">
        <v>2004</v>
      </c>
      <c r="H265" s="36" t="s">
        <v>235</v>
      </c>
      <c r="I265" s="50" t="s">
        <v>0</v>
      </c>
      <c r="J265" s="52" t="s">
        <v>0</v>
      </c>
      <c r="K265" s="52">
        <v>143.08000000000001</v>
      </c>
    </row>
    <row r="266" spans="1:11" s="13" customFormat="1" ht="21.2" customHeight="1">
      <c r="A266" s="8"/>
      <c r="B266" s="49" t="s">
        <v>1446</v>
      </c>
      <c r="C266" s="49" t="s">
        <v>120</v>
      </c>
      <c r="D266" s="49" t="s">
        <v>727</v>
      </c>
      <c r="E266" s="35" t="s">
        <v>258</v>
      </c>
      <c r="F266" s="35" t="s">
        <v>2</v>
      </c>
      <c r="G266" s="35">
        <v>2005</v>
      </c>
      <c r="H266" s="36" t="s">
        <v>235</v>
      </c>
      <c r="I266" s="50">
        <v>0</v>
      </c>
      <c r="J266" s="52">
        <v>250.6</v>
      </c>
      <c r="K266" s="52" t="s">
        <v>0</v>
      </c>
    </row>
    <row r="267" spans="1:11" s="13" customFormat="1" ht="21.2" customHeight="1">
      <c r="A267" s="8"/>
      <c r="B267" s="45" t="s">
        <v>728</v>
      </c>
      <c r="C267" s="45" t="s">
        <v>1448</v>
      </c>
      <c r="D267" s="45" t="s">
        <v>727</v>
      </c>
      <c r="E267" s="38" t="s">
        <v>258</v>
      </c>
      <c r="F267" s="38" t="s">
        <v>13</v>
      </c>
      <c r="G267" s="38">
        <v>2004</v>
      </c>
      <c r="H267" s="39" t="s">
        <v>51</v>
      </c>
      <c r="I267" s="46" t="s">
        <v>0</v>
      </c>
      <c r="J267" s="48">
        <v>361.39</v>
      </c>
      <c r="K267" s="48" t="s">
        <v>0</v>
      </c>
    </row>
    <row r="268" spans="1:11" s="13" customFormat="1" ht="21.2" customHeight="1">
      <c r="A268" s="8"/>
      <c r="B268" s="45" t="s">
        <v>476</v>
      </c>
      <c r="C268" s="45" t="s">
        <v>730</v>
      </c>
      <c r="D268" s="45" t="s">
        <v>727</v>
      </c>
      <c r="E268" s="38" t="s">
        <v>258</v>
      </c>
      <c r="F268" s="38" t="s">
        <v>13</v>
      </c>
      <c r="G268" s="38">
        <v>2004</v>
      </c>
      <c r="H268" s="39" t="s">
        <v>747</v>
      </c>
      <c r="I268" s="46" t="s">
        <v>0</v>
      </c>
      <c r="J268" s="48">
        <v>438.6</v>
      </c>
      <c r="K268" s="48" t="s">
        <v>0</v>
      </c>
    </row>
    <row r="269" spans="1:11" s="13" customFormat="1" ht="21.2" customHeight="1">
      <c r="A269" s="8"/>
      <c r="B269" s="49" t="s">
        <v>731</v>
      </c>
      <c r="C269" s="49" t="s">
        <v>732</v>
      </c>
      <c r="D269" s="49" t="s">
        <v>727</v>
      </c>
      <c r="E269" s="35" t="s">
        <v>258</v>
      </c>
      <c r="F269" s="35" t="s">
        <v>2</v>
      </c>
      <c r="G269" s="35">
        <v>2004</v>
      </c>
      <c r="H269" s="36" t="s">
        <v>686</v>
      </c>
      <c r="I269" s="50" t="s">
        <v>0</v>
      </c>
      <c r="J269" s="52">
        <v>307.20999999999998</v>
      </c>
      <c r="K269" s="52" t="s">
        <v>0</v>
      </c>
    </row>
    <row r="270" spans="1:11" s="13" customFormat="1" ht="21.2" customHeight="1">
      <c r="A270" s="8"/>
      <c r="B270" s="49" t="s">
        <v>1451</v>
      </c>
      <c r="C270" s="49" t="s">
        <v>739</v>
      </c>
      <c r="D270" s="49" t="s">
        <v>727</v>
      </c>
      <c r="E270" s="35" t="s">
        <v>416</v>
      </c>
      <c r="F270" s="35" t="s">
        <v>2</v>
      </c>
      <c r="G270" s="35">
        <v>1962</v>
      </c>
      <c r="H270" s="36" t="s">
        <v>213</v>
      </c>
      <c r="I270" s="50" t="s">
        <v>0</v>
      </c>
      <c r="J270" s="52">
        <v>240</v>
      </c>
      <c r="K270" s="52" t="s">
        <v>0</v>
      </c>
    </row>
    <row r="271" spans="1:11" s="13" customFormat="1" ht="21.2" customHeight="1">
      <c r="A271" s="8"/>
      <c r="B271" s="49" t="s">
        <v>476</v>
      </c>
      <c r="C271" s="49" t="s">
        <v>91</v>
      </c>
      <c r="D271" s="49" t="s">
        <v>727</v>
      </c>
      <c r="E271" s="35" t="s">
        <v>459</v>
      </c>
      <c r="F271" s="35" t="s">
        <v>2</v>
      </c>
      <c r="G271" s="35">
        <v>1973</v>
      </c>
      <c r="H271" s="36" t="s">
        <v>213</v>
      </c>
      <c r="I271" s="50">
        <v>26</v>
      </c>
      <c r="J271" s="52">
        <v>243.7</v>
      </c>
      <c r="K271" s="52" t="s">
        <v>0</v>
      </c>
    </row>
    <row r="272" spans="1:11" s="13" customFormat="1" ht="21.2" customHeight="1">
      <c r="A272" s="8"/>
      <c r="B272" s="49" t="s">
        <v>393</v>
      </c>
      <c r="C272" s="49" t="s">
        <v>392</v>
      </c>
      <c r="D272" s="49" t="s">
        <v>727</v>
      </c>
      <c r="E272" s="35" t="s">
        <v>380</v>
      </c>
      <c r="F272" s="35" t="s">
        <v>2</v>
      </c>
      <c r="G272" s="35">
        <v>1951</v>
      </c>
      <c r="H272" s="36" t="s">
        <v>178</v>
      </c>
      <c r="I272" s="50" t="s">
        <v>0</v>
      </c>
      <c r="J272" s="52">
        <v>291.89999999999998</v>
      </c>
      <c r="K272" s="52" t="s">
        <v>0</v>
      </c>
    </row>
    <row r="273" spans="1:11" s="13" customFormat="1" ht="21.2" customHeight="1">
      <c r="A273" s="8"/>
      <c r="B273" s="45" t="s">
        <v>741</v>
      </c>
      <c r="C273" s="45" t="s">
        <v>742</v>
      </c>
      <c r="D273" s="45" t="s">
        <v>727</v>
      </c>
      <c r="E273" s="38" t="s">
        <v>459</v>
      </c>
      <c r="F273" s="38" t="s">
        <v>13</v>
      </c>
      <c r="G273" s="38">
        <v>1975</v>
      </c>
      <c r="H273" s="39" t="s">
        <v>930</v>
      </c>
      <c r="I273" s="46" t="s">
        <v>0</v>
      </c>
      <c r="J273" s="48">
        <v>172.7</v>
      </c>
      <c r="K273" s="48" t="s">
        <v>0</v>
      </c>
    </row>
    <row r="274" spans="1:11" s="13" customFormat="1" ht="21.2" customHeight="1">
      <c r="A274" s="8"/>
      <c r="B274" s="49" t="s">
        <v>1453</v>
      </c>
      <c r="C274" s="49" t="s">
        <v>252</v>
      </c>
      <c r="D274" s="49" t="s">
        <v>727</v>
      </c>
      <c r="E274" s="35" t="s">
        <v>6</v>
      </c>
      <c r="F274" s="35" t="s">
        <v>2</v>
      </c>
      <c r="G274" s="35">
        <v>1996</v>
      </c>
      <c r="H274" s="36" t="s">
        <v>178</v>
      </c>
      <c r="I274" s="50">
        <v>30</v>
      </c>
      <c r="J274" s="52">
        <v>215.4</v>
      </c>
      <c r="K274" s="52" t="s">
        <v>0</v>
      </c>
    </row>
    <row r="275" spans="1:11" s="13" customFormat="1" ht="21.2" customHeight="1">
      <c r="A275" s="8"/>
      <c r="B275" s="49" t="s">
        <v>1454</v>
      </c>
      <c r="C275" s="49" t="s">
        <v>161</v>
      </c>
      <c r="D275" s="49" t="s">
        <v>727</v>
      </c>
      <c r="E275" s="35" t="s">
        <v>6</v>
      </c>
      <c r="F275" s="35" t="s">
        <v>2</v>
      </c>
      <c r="G275" s="35">
        <v>1995</v>
      </c>
      <c r="H275" s="36" t="s">
        <v>213</v>
      </c>
      <c r="I275" s="50">
        <v>40</v>
      </c>
      <c r="J275" s="52">
        <v>226.3</v>
      </c>
      <c r="K275" s="52" t="s">
        <v>0</v>
      </c>
    </row>
    <row r="276" spans="1:11" s="13" customFormat="1" ht="21.2" customHeight="1">
      <c r="A276" s="8"/>
      <c r="B276" s="49" t="s">
        <v>1455</v>
      </c>
      <c r="C276" s="49" t="s">
        <v>1409</v>
      </c>
      <c r="D276" s="49" t="s">
        <v>727</v>
      </c>
      <c r="E276" s="35" t="s">
        <v>1562</v>
      </c>
      <c r="F276" s="35" t="s">
        <v>2</v>
      </c>
      <c r="G276" s="35">
        <v>1990</v>
      </c>
      <c r="H276" s="36" t="s">
        <v>8</v>
      </c>
      <c r="I276" s="50">
        <v>65</v>
      </c>
      <c r="J276" s="52">
        <v>266.5</v>
      </c>
      <c r="K276" s="52" t="s">
        <v>0</v>
      </c>
    </row>
    <row r="277" spans="1:11" s="13" customFormat="1" ht="21.2" customHeight="1">
      <c r="A277" s="8"/>
      <c r="B277" s="49" t="s">
        <v>54</v>
      </c>
      <c r="C277" s="49" t="s">
        <v>133</v>
      </c>
      <c r="D277" s="49" t="s">
        <v>727</v>
      </c>
      <c r="E277" s="35" t="s">
        <v>1562</v>
      </c>
      <c r="F277" s="35" t="s">
        <v>2</v>
      </c>
      <c r="G277" s="35">
        <v>1987</v>
      </c>
      <c r="H277" s="36" t="s">
        <v>8</v>
      </c>
      <c r="I277" s="50">
        <v>82.6</v>
      </c>
      <c r="J277" s="52">
        <v>299.85000000000002</v>
      </c>
      <c r="K277" s="52" t="s">
        <v>0</v>
      </c>
    </row>
    <row r="278" spans="1:11" s="13" customFormat="1" ht="21.2" customHeight="1">
      <c r="A278" s="8"/>
      <c r="B278" s="45" t="s">
        <v>733</v>
      </c>
      <c r="C278" s="45" t="s">
        <v>734</v>
      </c>
      <c r="D278" s="45" t="s">
        <v>727</v>
      </c>
      <c r="E278" s="38" t="s">
        <v>1562</v>
      </c>
      <c r="F278" s="38" t="s">
        <v>13</v>
      </c>
      <c r="G278" s="38">
        <v>1985</v>
      </c>
      <c r="H278" s="39" t="s">
        <v>38</v>
      </c>
      <c r="I278" s="46">
        <v>85</v>
      </c>
      <c r="J278" s="48">
        <v>297.7</v>
      </c>
      <c r="K278" s="48" t="s">
        <v>0</v>
      </c>
    </row>
    <row r="279" spans="1:11" s="13" customFormat="1" ht="21.2" customHeight="1">
      <c r="A279" s="8"/>
      <c r="B279" s="49" t="s">
        <v>193</v>
      </c>
      <c r="C279" s="49" t="s">
        <v>192</v>
      </c>
      <c r="D279" s="49" t="s">
        <v>727</v>
      </c>
      <c r="E279" s="35" t="s">
        <v>1562</v>
      </c>
      <c r="F279" s="35" t="s">
        <v>2</v>
      </c>
      <c r="G279" s="35">
        <v>1981</v>
      </c>
      <c r="H279" s="36" t="s">
        <v>178</v>
      </c>
      <c r="I279" s="50">
        <v>55</v>
      </c>
      <c r="J279" s="52">
        <v>263.94</v>
      </c>
      <c r="K279" s="52" t="s">
        <v>0</v>
      </c>
    </row>
    <row r="280" spans="1:11" s="13" customFormat="1" ht="21.2" customHeight="1">
      <c r="A280" s="8"/>
      <c r="B280" s="45" t="s">
        <v>909</v>
      </c>
      <c r="C280" s="45" t="s">
        <v>1458</v>
      </c>
      <c r="D280" s="45" t="s">
        <v>727</v>
      </c>
      <c r="E280" s="38" t="s">
        <v>1562</v>
      </c>
      <c r="F280" s="38" t="s">
        <v>13</v>
      </c>
      <c r="G280" s="38">
        <v>1991</v>
      </c>
      <c r="H280" s="39" t="s">
        <v>930</v>
      </c>
      <c r="I280" s="46" t="s">
        <v>0</v>
      </c>
      <c r="J280" s="48">
        <v>188.67</v>
      </c>
      <c r="K280" s="48" t="s">
        <v>0</v>
      </c>
    </row>
    <row r="281" spans="1:11" s="13" customFormat="1" ht="21.2" customHeight="1">
      <c r="A281" s="8"/>
      <c r="B281" s="45" t="s">
        <v>1460</v>
      </c>
      <c r="C281" s="45" t="s">
        <v>1461</v>
      </c>
      <c r="D281" s="45" t="s">
        <v>727</v>
      </c>
      <c r="E281" s="38" t="s">
        <v>1562</v>
      </c>
      <c r="F281" s="38" t="s">
        <v>13</v>
      </c>
      <c r="G281" s="38">
        <v>1984</v>
      </c>
      <c r="H281" s="39" t="s">
        <v>51</v>
      </c>
      <c r="I281" s="46">
        <v>43</v>
      </c>
      <c r="J281" s="48">
        <v>183.98</v>
      </c>
      <c r="K281" s="48" t="s">
        <v>0</v>
      </c>
    </row>
    <row r="282" spans="1:11" s="13" customFormat="1" ht="21.2" customHeight="1">
      <c r="A282" s="8"/>
      <c r="B282" s="45" t="s">
        <v>1463</v>
      </c>
      <c r="C282" s="45" t="s">
        <v>1464</v>
      </c>
      <c r="D282" s="45" t="s">
        <v>727</v>
      </c>
      <c r="E282" s="38" t="s">
        <v>1562</v>
      </c>
      <c r="F282" s="38" t="s">
        <v>13</v>
      </c>
      <c r="G282" s="38">
        <v>1987</v>
      </c>
      <c r="H282" s="39" t="s">
        <v>38</v>
      </c>
      <c r="I282" s="46">
        <v>39</v>
      </c>
      <c r="J282" s="48" t="s">
        <v>0</v>
      </c>
      <c r="K282" s="48" t="s">
        <v>0</v>
      </c>
    </row>
    <row r="283" spans="1:11" s="13" customFormat="1" ht="21.2" customHeight="1">
      <c r="A283" s="8"/>
      <c r="B283" s="45" t="s">
        <v>1466</v>
      </c>
      <c r="C283" s="45" t="s">
        <v>1467</v>
      </c>
      <c r="D283" s="45" t="s">
        <v>727</v>
      </c>
      <c r="E283" s="38" t="s">
        <v>1562</v>
      </c>
      <c r="F283" s="38" t="s">
        <v>13</v>
      </c>
      <c r="G283" s="38">
        <v>1989</v>
      </c>
      <c r="H283" s="39" t="s">
        <v>213</v>
      </c>
      <c r="I283" s="46">
        <v>41</v>
      </c>
      <c r="J283" s="48" t="s">
        <v>0</v>
      </c>
      <c r="K283" s="48" t="s">
        <v>0</v>
      </c>
    </row>
    <row r="284" spans="1:11" s="13" customFormat="1" ht="21.2" customHeight="1">
      <c r="A284" s="8"/>
      <c r="B284" s="49" t="s">
        <v>1469</v>
      </c>
      <c r="C284" s="49" t="s">
        <v>1470</v>
      </c>
      <c r="D284" s="49" t="s">
        <v>727</v>
      </c>
      <c r="E284" s="35" t="s">
        <v>1562</v>
      </c>
      <c r="F284" s="35" t="s">
        <v>2</v>
      </c>
      <c r="G284" s="35">
        <v>1994</v>
      </c>
      <c r="H284" s="36" t="s">
        <v>178</v>
      </c>
      <c r="I284" s="50">
        <v>49</v>
      </c>
      <c r="J284" s="52">
        <v>236.15</v>
      </c>
      <c r="K284" s="52" t="s">
        <v>0</v>
      </c>
    </row>
    <row r="285" spans="1:11" s="13" customFormat="1" ht="21.2" customHeight="1">
      <c r="A285" s="8"/>
      <c r="B285" s="49" t="s">
        <v>1472</v>
      </c>
      <c r="C285" s="49" t="s">
        <v>343</v>
      </c>
      <c r="D285" s="49" t="s">
        <v>727</v>
      </c>
      <c r="E285" s="35" t="s">
        <v>1562</v>
      </c>
      <c r="F285" s="35" t="s">
        <v>2</v>
      </c>
      <c r="G285" s="35">
        <v>1984</v>
      </c>
      <c r="H285" s="36" t="s">
        <v>8</v>
      </c>
      <c r="I285" s="50">
        <v>81.599999999999994</v>
      </c>
      <c r="J285" s="52">
        <v>303.2</v>
      </c>
      <c r="K285" s="52" t="s">
        <v>0</v>
      </c>
    </row>
    <row r="286" spans="1:11" s="13" customFormat="1" ht="21.2" customHeight="1">
      <c r="A286" s="8"/>
      <c r="B286" s="49" t="s">
        <v>743</v>
      </c>
      <c r="C286" s="49" t="s">
        <v>744</v>
      </c>
      <c r="D286" s="49" t="s">
        <v>727</v>
      </c>
      <c r="E286" s="35" t="s">
        <v>459</v>
      </c>
      <c r="F286" s="35" t="s">
        <v>2</v>
      </c>
      <c r="G286" s="35">
        <v>1975</v>
      </c>
      <c r="H286" s="36" t="s">
        <v>83</v>
      </c>
      <c r="I286" s="50">
        <v>30</v>
      </c>
      <c r="J286" s="52" t="s">
        <v>0</v>
      </c>
      <c r="K286" s="52" t="s">
        <v>0</v>
      </c>
    </row>
    <row r="287" spans="1:11" s="13" customFormat="1" ht="21.2" customHeight="1">
      <c r="A287" s="8"/>
      <c r="B287" s="49" t="s">
        <v>131</v>
      </c>
      <c r="C287" s="49" t="s">
        <v>130</v>
      </c>
      <c r="D287" s="49" t="s">
        <v>727</v>
      </c>
      <c r="E287" s="35" t="s">
        <v>1562</v>
      </c>
      <c r="F287" s="35" t="s">
        <v>2</v>
      </c>
      <c r="G287" s="35">
        <v>1985</v>
      </c>
      <c r="H287" s="36" t="s">
        <v>8</v>
      </c>
      <c r="I287" s="50">
        <v>90.4</v>
      </c>
      <c r="J287" s="52" t="s">
        <v>0</v>
      </c>
      <c r="K287" s="52" t="s">
        <v>0</v>
      </c>
    </row>
    <row r="288" spans="1:11" s="13" customFormat="1" ht="21.2" customHeight="1">
      <c r="A288" s="8"/>
      <c r="B288" s="49" t="s">
        <v>163</v>
      </c>
      <c r="C288" s="49" t="s">
        <v>126</v>
      </c>
      <c r="D288" s="49" t="s">
        <v>727</v>
      </c>
      <c r="E288" s="35" t="s">
        <v>1562</v>
      </c>
      <c r="F288" s="35" t="s">
        <v>2</v>
      </c>
      <c r="G288" s="35">
        <v>1984</v>
      </c>
      <c r="H288" s="36" t="s">
        <v>8</v>
      </c>
      <c r="I288" s="50">
        <v>33</v>
      </c>
      <c r="J288" s="52" t="s">
        <v>0</v>
      </c>
      <c r="K288" s="52" t="s">
        <v>0</v>
      </c>
    </row>
    <row r="289" spans="1:11" s="13" customFormat="1" ht="21.2" customHeight="1">
      <c r="A289" s="8"/>
      <c r="B289" s="49" t="s">
        <v>10</v>
      </c>
      <c r="C289" s="49" t="s">
        <v>9</v>
      </c>
      <c r="D289" s="49" t="s">
        <v>727</v>
      </c>
      <c r="E289" s="35" t="s">
        <v>1562</v>
      </c>
      <c r="F289" s="35" t="s">
        <v>2</v>
      </c>
      <c r="G289" s="35">
        <v>1991</v>
      </c>
      <c r="H289" s="36" t="s">
        <v>8</v>
      </c>
      <c r="I289" s="50">
        <v>100</v>
      </c>
      <c r="J289" s="52">
        <v>321.70999999999998</v>
      </c>
      <c r="K289" s="52" t="s">
        <v>0</v>
      </c>
    </row>
    <row r="290" spans="1:11" s="13" customFormat="1" ht="21.2" customHeight="1">
      <c r="A290" s="8"/>
      <c r="B290" s="49" t="s">
        <v>844</v>
      </c>
      <c r="C290" s="49" t="s">
        <v>355</v>
      </c>
      <c r="D290" s="49" t="s">
        <v>357</v>
      </c>
      <c r="E290" s="35" t="s">
        <v>931</v>
      </c>
      <c r="F290" s="35" t="s">
        <v>2</v>
      </c>
      <c r="G290" s="35">
        <v>1935</v>
      </c>
      <c r="H290" s="36" t="s">
        <v>1</v>
      </c>
      <c r="I290" s="50" t="s">
        <v>0</v>
      </c>
      <c r="J290" s="52">
        <v>329.72550000000001</v>
      </c>
      <c r="K290" s="52" t="s">
        <v>0</v>
      </c>
    </row>
    <row r="291" spans="1:11" s="13" customFormat="1" ht="21.2" customHeight="1">
      <c r="A291" s="8"/>
      <c r="B291" s="45" t="s">
        <v>1473</v>
      </c>
      <c r="C291" s="45" t="s">
        <v>1474</v>
      </c>
      <c r="D291" s="45" t="s">
        <v>23</v>
      </c>
      <c r="E291" s="38" t="s">
        <v>1562</v>
      </c>
      <c r="F291" s="38" t="s">
        <v>13</v>
      </c>
      <c r="G291" s="38">
        <v>1983</v>
      </c>
      <c r="H291" s="39" t="s">
        <v>213</v>
      </c>
      <c r="I291" s="46">
        <v>62</v>
      </c>
      <c r="J291" s="48" t="s">
        <v>0</v>
      </c>
      <c r="K291" s="48" t="s">
        <v>0</v>
      </c>
    </row>
    <row r="292" spans="1:11" s="13" customFormat="1" ht="21.2" customHeight="1">
      <c r="A292" s="8"/>
      <c r="B292" s="45" t="s">
        <v>581</v>
      </c>
      <c r="C292" s="45" t="s">
        <v>582</v>
      </c>
      <c r="D292" s="45" t="s">
        <v>23</v>
      </c>
      <c r="E292" s="38" t="s">
        <v>1562</v>
      </c>
      <c r="F292" s="38" t="s">
        <v>13</v>
      </c>
      <c r="G292" s="38">
        <v>1985</v>
      </c>
      <c r="H292" s="39" t="s">
        <v>12</v>
      </c>
      <c r="I292" s="46">
        <v>19</v>
      </c>
      <c r="J292" s="48" t="s">
        <v>0</v>
      </c>
      <c r="K292" s="48" t="s">
        <v>0</v>
      </c>
    </row>
    <row r="293" spans="1:11" s="13" customFormat="1" ht="21.2" customHeight="1">
      <c r="A293" s="8"/>
      <c r="B293" s="45" t="s">
        <v>22</v>
      </c>
      <c r="C293" s="45" t="s">
        <v>21</v>
      </c>
      <c r="D293" s="45" t="s">
        <v>23</v>
      </c>
      <c r="E293" s="38" t="s">
        <v>479</v>
      </c>
      <c r="F293" s="38" t="s">
        <v>13</v>
      </c>
      <c r="G293" s="38">
        <v>1979</v>
      </c>
      <c r="H293" s="39" t="s">
        <v>930</v>
      </c>
      <c r="I293" s="46">
        <v>62</v>
      </c>
      <c r="J293" s="48" t="s">
        <v>0</v>
      </c>
      <c r="K293" s="48" t="s">
        <v>0</v>
      </c>
    </row>
    <row r="294" spans="1:11" s="13" customFormat="1" ht="21.2" customHeight="1">
      <c r="A294" s="8"/>
      <c r="B294" s="49" t="s">
        <v>437</v>
      </c>
      <c r="C294" s="49" t="s">
        <v>436</v>
      </c>
      <c r="D294" s="49" t="s">
        <v>23</v>
      </c>
      <c r="E294" s="35" t="s">
        <v>399</v>
      </c>
      <c r="F294" s="35" t="s">
        <v>2</v>
      </c>
      <c r="G294" s="35">
        <v>1960</v>
      </c>
      <c r="H294" s="36" t="s">
        <v>239</v>
      </c>
      <c r="I294" s="50">
        <v>44</v>
      </c>
      <c r="J294" s="52">
        <v>256</v>
      </c>
      <c r="K294" s="52" t="s">
        <v>0</v>
      </c>
    </row>
    <row r="295" spans="1:11" s="13" customFormat="1" ht="21.2" customHeight="1">
      <c r="A295" s="8"/>
      <c r="B295" s="49" t="s">
        <v>1477</v>
      </c>
      <c r="C295" s="49" t="s">
        <v>65</v>
      </c>
      <c r="D295" s="49" t="s">
        <v>23</v>
      </c>
      <c r="E295" s="35" t="s">
        <v>1562</v>
      </c>
      <c r="F295" s="35" t="s">
        <v>2</v>
      </c>
      <c r="G295" s="35">
        <v>1990</v>
      </c>
      <c r="H295" s="36" t="s">
        <v>8</v>
      </c>
      <c r="I295" s="50">
        <v>22</v>
      </c>
      <c r="J295" s="52" t="s">
        <v>0</v>
      </c>
      <c r="K295" s="52" t="s">
        <v>0</v>
      </c>
    </row>
    <row r="296" spans="1:11" s="13" customFormat="1" ht="21.2" customHeight="1">
      <c r="A296" s="8"/>
      <c r="B296" s="49" t="s">
        <v>1478</v>
      </c>
      <c r="C296" s="49" t="s">
        <v>161</v>
      </c>
      <c r="D296" s="49" t="s">
        <v>23</v>
      </c>
      <c r="E296" s="35" t="s">
        <v>1562</v>
      </c>
      <c r="F296" s="35" t="s">
        <v>2</v>
      </c>
      <c r="G296" s="35">
        <v>1991</v>
      </c>
      <c r="H296" s="36" t="s">
        <v>178</v>
      </c>
      <c r="I296" s="50">
        <v>20</v>
      </c>
      <c r="J296" s="52" t="s">
        <v>0</v>
      </c>
      <c r="K296" s="52" t="s">
        <v>0</v>
      </c>
    </row>
    <row r="297" spans="1:11" s="13" customFormat="1" ht="21.2" customHeight="1">
      <c r="A297" s="8"/>
      <c r="B297" s="49" t="s">
        <v>166</v>
      </c>
      <c r="C297" s="49" t="s">
        <v>113</v>
      </c>
      <c r="D297" s="49" t="s">
        <v>23</v>
      </c>
      <c r="E297" s="35" t="s">
        <v>1562</v>
      </c>
      <c r="F297" s="35" t="s">
        <v>2</v>
      </c>
      <c r="G297" s="35">
        <v>1987</v>
      </c>
      <c r="H297" s="36" t="s">
        <v>8</v>
      </c>
      <c r="I297" s="50">
        <v>24.2</v>
      </c>
      <c r="J297" s="52" t="s">
        <v>0</v>
      </c>
      <c r="K297" s="52" t="s">
        <v>0</v>
      </c>
    </row>
    <row r="298" spans="1:11" s="13" customFormat="1" ht="21.2" customHeight="1">
      <c r="A298" s="8"/>
      <c r="B298" s="49" t="s">
        <v>589</v>
      </c>
      <c r="C298" s="49" t="s">
        <v>590</v>
      </c>
      <c r="D298" s="49" t="s">
        <v>23</v>
      </c>
      <c r="E298" s="35" t="s">
        <v>479</v>
      </c>
      <c r="F298" s="35" t="s">
        <v>2</v>
      </c>
      <c r="G298" s="35">
        <v>1978</v>
      </c>
      <c r="H298" s="36" t="s">
        <v>8</v>
      </c>
      <c r="I298" s="50">
        <v>66.2</v>
      </c>
      <c r="J298" s="52" t="s">
        <v>0</v>
      </c>
      <c r="K298" s="52" t="s">
        <v>0</v>
      </c>
    </row>
    <row r="299" spans="1:11" s="13" customFormat="1" ht="21.2" customHeight="1">
      <c r="A299" s="8"/>
      <c r="B299" s="49" t="s">
        <v>1479</v>
      </c>
      <c r="C299" s="49" t="s">
        <v>353</v>
      </c>
      <c r="D299" s="49" t="s">
        <v>23</v>
      </c>
      <c r="E299" s="35" t="s">
        <v>1562</v>
      </c>
      <c r="F299" s="35" t="s">
        <v>2</v>
      </c>
      <c r="G299" s="35">
        <v>1988</v>
      </c>
      <c r="H299" s="36" t="s">
        <v>1</v>
      </c>
      <c r="I299" s="50">
        <v>39.799999999999997</v>
      </c>
      <c r="J299" s="52" t="s">
        <v>0</v>
      </c>
      <c r="K299" s="52" t="s">
        <v>0</v>
      </c>
    </row>
    <row r="300" spans="1:11" s="13" customFormat="1" ht="21.2" customHeight="1">
      <c r="A300" s="8"/>
      <c r="B300" s="49" t="s">
        <v>595</v>
      </c>
      <c r="C300" s="49" t="s">
        <v>596</v>
      </c>
      <c r="D300" s="49" t="s">
        <v>23</v>
      </c>
      <c r="E300" s="35" t="s">
        <v>479</v>
      </c>
      <c r="F300" s="35" t="s">
        <v>2</v>
      </c>
      <c r="G300" s="35">
        <v>1976</v>
      </c>
      <c r="H300" s="36" t="s">
        <v>83</v>
      </c>
      <c r="I300" s="50">
        <v>1.6</v>
      </c>
      <c r="J300" s="52" t="s">
        <v>0</v>
      </c>
      <c r="K300" s="52" t="s">
        <v>0</v>
      </c>
    </row>
    <row r="301" spans="1:11" s="13" customFormat="1" ht="21.2" customHeight="1">
      <c r="A301" s="8"/>
      <c r="B301" s="49" t="s">
        <v>379</v>
      </c>
      <c r="C301" s="49" t="s">
        <v>60</v>
      </c>
      <c r="D301" s="49" t="s">
        <v>23</v>
      </c>
      <c r="E301" s="35" t="s">
        <v>399</v>
      </c>
      <c r="F301" s="35" t="s">
        <v>2</v>
      </c>
      <c r="G301" s="35">
        <v>1959</v>
      </c>
      <c r="H301" s="36" t="s">
        <v>83</v>
      </c>
      <c r="I301" s="50">
        <v>19.600000000000001</v>
      </c>
      <c r="J301" s="52" t="s">
        <v>0</v>
      </c>
      <c r="K301" s="52" t="s">
        <v>0</v>
      </c>
    </row>
    <row r="302" spans="1:11" s="13" customFormat="1" ht="21.2" customHeight="1">
      <c r="A302" s="8"/>
      <c r="B302" s="49" t="s">
        <v>445</v>
      </c>
      <c r="C302" s="49" t="s">
        <v>172</v>
      </c>
      <c r="D302" s="49" t="s">
        <v>23</v>
      </c>
      <c r="E302" s="35" t="s">
        <v>439</v>
      </c>
      <c r="F302" s="35" t="s">
        <v>2</v>
      </c>
      <c r="G302" s="35">
        <v>1966</v>
      </c>
      <c r="H302" s="36" t="s">
        <v>59</v>
      </c>
      <c r="I302" s="50">
        <v>27</v>
      </c>
      <c r="J302" s="52" t="s">
        <v>0</v>
      </c>
      <c r="K302" s="52" t="s">
        <v>0</v>
      </c>
    </row>
    <row r="303" spans="1:11" s="13" customFormat="1" ht="21.2" customHeight="1">
      <c r="A303" s="8"/>
      <c r="B303" s="49" t="s">
        <v>79</v>
      </c>
      <c r="C303" s="49" t="s">
        <v>277</v>
      </c>
      <c r="D303" s="49" t="s">
        <v>125</v>
      </c>
      <c r="E303" s="35" t="s">
        <v>216</v>
      </c>
      <c r="F303" s="35" t="s">
        <v>2</v>
      </c>
      <c r="G303" s="35">
        <v>2002</v>
      </c>
      <c r="H303" s="36" t="s">
        <v>178</v>
      </c>
      <c r="I303" s="50">
        <v>0</v>
      </c>
      <c r="J303" s="52">
        <v>127.7</v>
      </c>
      <c r="K303" s="52" t="s">
        <v>0</v>
      </c>
    </row>
    <row r="304" spans="1:11" s="13" customFormat="1" ht="21.2" customHeight="1">
      <c r="A304" s="8"/>
      <c r="B304" s="45" t="s">
        <v>1483</v>
      </c>
      <c r="C304" s="45" t="s">
        <v>1484</v>
      </c>
      <c r="D304" s="45" t="s">
        <v>125</v>
      </c>
      <c r="E304" s="38" t="s">
        <v>6</v>
      </c>
      <c r="F304" s="38" t="s">
        <v>13</v>
      </c>
      <c r="G304" s="38">
        <v>1995</v>
      </c>
      <c r="H304" s="39" t="s">
        <v>218</v>
      </c>
      <c r="I304" s="46">
        <v>45</v>
      </c>
      <c r="J304" s="48">
        <v>205.6</v>
      </c>
      <c r="K304" s="48" t="s">
        <v>0</v>
      </c>
    </row>
    <row r="305" spans="1:11" s="13" customFormat="1" ht="21.2" customHeight="1">
      <c r="A305" s="8"/>
      <c r="B305" s="49" t="s">
        <v>124</v>
      </c>
      <c r="C305" s="49" t="s">
        <v>57</v>
      </c>
      <c r="D305" s="49" t="s">
        <v>125</v>
      </c>
      <c r="E305" s="35" t="s">
        <v>1562</v>
      </c>
      <c r="F305" s="35" t="s">
        <v>2</v>
      </c>
      <c r="G305" s="35">
        <v>1992</v>
      </c>
      <c r="H305" s="36" t="s">
        <v>8</v>
      </c>
      <c r="I305" s="50">
        <v>19</v>
      </c>
      <c r="J305" s="52">
        <v>217.06</v>
      </c>
      <c r="K305" s="52" t="s">
        <v>0</v>
      </c>
    </row>
    <row r="306" spans="1:11" s="13" customFormat="1" ht="21.2" customHeight="1">
      <c r="A306" s="8"/>
      <c r="B306" s="49" t="s">
        <v>206</v>
      </c>
      <c r="C306" s="49" t="s">
        <v>205</v>
      </c>
      <c r="D306" s="49" t="s">
        <v>125</v>
      </c>
      <c r="E306" s="35" t="s">
        <v>1562</v>
      </c>
      <c r="F306" s="35" t="s">
        <v>2</v>
      </c>
      <c r="G306" s="35">
        <v>1986</v>
      </c>
      <c r="H306" s="36" t="s">
        <v>213</v>
      </c>
      <c r="I306" s="50">
        <v>32</v>
      </c>
      <c r="J306" s="52">
        <v>222</v>
      </c>
      <c r="K306" s="52" t="s">
        <v>0</v>
      </c>
    </row>
    <row r="307" spans="1:11" s="13" customFormat="1" ht="21.2" customHeight="1">
      <c r="A307" s="8"/>
      <c r="B307" s="49" t="s">
        <v>1486</v>
      </c>
      <c r="C307" s="49" t="s">
        <v>161</v>
      </c>
      <c r="D307" s="49" t="s">
        <v>125</v>
      </c>
      <c r="E307" s="35" t="s">
        <v>1562</v>
      </c>
      <c r="F307" s="35" t="s">
        <v>2</v>
      </c>
      <c r="G307" s="35">
        <v>1981</v>
      </c>
      <c r="H307" s="36" t="s">
        <v>1</v>
      </c>
      <c r="I307" s="50">
        <v>55.4</v>
      </c>
      <c r="J307" s="52">
        <v>271.51</v>
      </c>
      <c r="K307" s="52" t="s">
        <v>0</v>
      </c>
    </row>
    <row r="308" spans="1:11" s="13" customFormat="1" ht="21.2" customHeight="1">
      <c r="A308" s="8"/>
      <c r="B308" s="49" t="s">
        <v>908</v>
      </c>
      <c r="C308" s="49" t="s">
        <v>397</v>
      </c>
      <c r="D308" s="49" t="s">
        <v>125</v>
      </c>
      <c r="E308" s="35" t="s">
        <v>439</v>
      </c>
      <c r="F308" s="35" t="s">
        <v>2</v>
      </c>
      <c r="G308" s="35">
        <v>1969</v>
      </c>
      <c r="H308" s="36" t="s">
        <v>1</v>
      </c>
      <c r="I308" s="50">
        <v>55.2</v>
      </c>
      <c r="J308" s="52">
        <v>271.17</v>
      </c>
      <c r="K308" s="52" t="s">
        <v>0</v>
      </c>
    </row>
    <row r="309" spans="1:11" s="13" customFormat="1" ht="21.2" customHeight="1">
      <c r="A309" s="8"/>
      <c r="B309" s="49" t="s">
        <v>1146</v>
      </c>
      <c r="C309" s="49" t="s">
        <v>196</v>
      </c>
      <c r="D309" s="49" t="s">
        <v>89</v>
      </c>
      <c r="E309" s="35" t="s">
        <v>258</v>
      </c>
      <c r="F309" s="35" t="s">
        <v>2</v>
      </c>
      <c r="G309" s="35">
        <v>2004</v>
      </c>
      <c r="H309" s="36" t="s">
        <v>248</v>
      </c>
      <c r="I309" s="50">
        <v>0</v>
      </c>
      <c r="J309" s="52" t="s">
        <v>0</v>
      </c>
      <c r="K309" s="52">
        <v>361.1</v>
      </c>
    </row>
    <row r="310" spans="1:11" s="13" customFormat="1" ht="21.2" customHeight="1">
      <c r="A310" s="8"/>
      <c r="B310" s="49" t="s">
        <v>1487</v>
      </c>
      <c r="C310" s="49" t="s">
        <v>100</v>
      </c>
      <c r="D310" s="49" t="s">
        <v>89</v>
      </c>
      <c r="E310" s="35" t="s">
        <v>258</v>
      </c>
      <c r="F310" s="35" t="s">
        <v>2</v>
      </c>
      <c r="G310" s="35">
        <v>2004</v>
      </c>
      <c r="H310" s="36" t="s">
        <v>285</v>
      </c>
      <c r="I310" s="50">
        <v>0</v>
      </c>
      <c r="J310" s="52" t="s">
        <v>0</v>
      </c>
      <c r="K310" s="52" t="s">
        <v>0</v>
      </c>
    </row>
    <row r="311" spans="1:11" s="13" customFormat="1" ht="21.2" customHeight="1">
      <c r="A311" s="8"/>
      <c r="B311" s="45" t="s">
        <v>241</v>
      </c>
      <c r="C311" s="45" t="s">
        <v>690</v>
      </c>
      <c r="D311" s="45" t="s">
        <v>89</v>
      </c>
      <c r="E311" s="38" t="s">
        <v>258</v>
      </c>
      <c r="F311" s="38" t="s">
        <v>13</v>
      </c>
      <c r="G311" s="38">
        <v>2003</v>
      </c>
      <c r="H311" s="39" t="s">
        <v>285</v>
      </c>
      <c r="I311" s="46">
        <v>38</v>
      </c>
      <c r="J311" s="48" t="s">
        <v>0</v>
      </c>
      <c r="K311" s="48">
        <v>427.8</v>
      </c>
    </row>
    <row r="312" spans="1:11" s="13" customFormat="1" ht="21.2" customHeight="1">
      <c r="A312" s="8"/>
      <c r="B312" s="49" t="s">
        <v>228</v>
      </c>
      <c r="C312" s="49" t="s">
        <v>289</v>
      </c>
      <c r="D312" s="49" t="s">
        <v>89</v>
      </c>
      <c r="E312" s="35" t="s">
        <v>258</v>
      </c>
      <c r="F312" s="35" t="s">
        <v>2</v>
      </c>
      <c r="G312" s="35">
        <v>2005</v>
      </c>
      <c r="H312" s="36" t="s">
        <v>285</v>
      </c>
      <c r="I312" s="50">
        <v>8.5</v>
      </c>
      <c r="J312" s="52" t="s">
        <v>0</v>
      </c>
      <c r="K312" s="52">
        <v>454.3</v>
      </c>
    </row>
    <row r="313" spans="1:11" s="13" customFormat="1" ht="21.2" customHeight="1">
      <c r="A313" s="8"/>
      <c r="B313" s="45" t="s">
        <v>266</v>
      </c>
      <c r="C313" s="45" t="s">
        <v>265</v>
      </c>
      <c r="D313" s="45" t="s">
        <v>89</v>
      </c>
      <c r="E313" s="38" t="s">
        <v>216</v>
      </c>
      <c r="F313" s="38" t="s">
        <v>13</v>
      </c>
      <c r="G313" s="38">
        <v>2002</v>
      </c>
      <c r="H313" s="39" t="s">
        <v>747</v>
      </c>
      <c r="I313" s="46">
        <v>54</v>
      </c>
      <c r="J313" s="48" t="s">
        <v>0</v>
      </c>
      <c r="K313" s="48">
        <v>510.5</v>
      </c>
    </row>
    <row r="314" spans="1:11" s="13" customFormat="1" ht="21.2" customHeight="1">
      <c r="A314" s="8"/>
      <c r="B314" s="49" t="s">
        <v>696</v>
      </c>
      <c r="C314" s="49" t="s">
        <v>126</v>
      </c>
      <c r="D314" s="49" t="s">
        <v>89</v>
      </c>
      <c r="E314" s="35" t="s">
        <v>216</v>
      </c>
      <c r="F314" s="35" t="s">
        <v>2</v>
      </c>
      <c r="G314" s="35">
        <v>2000</v>
      </c>
      <c r="H314" s="36" t="s">
        <v>213</v>
      </c>
      <c r="I314" s="50">
        <v>41</v>
      </c>
      <c r="J314" s="52" t="s">
        <v>0</v>
      </c>
      <c r="K314" s="52">
        <v>580.70000000000005</v>
      </c>
    </row>
    <row r="315" spans="1:11" s="13" customFormat="1" ht="21.2" customHeight="1">
      <c r="A315" s="8"/>
      <c r="B315" s="49" t="s">
        <v>272</v>
      </c>
      <c r="C315" s="49" t="s">
        <v>245</v>
      </c>
      <c r="D315" s="49" t="s">
        <v>89</v>
      </c>
      <c r="E315" s="35" t="s">
        <v>216</v>
      </c>
      <c r="F315" s="35" t="s">
        <v>2</v>
      </c>
      <c r="G315" s="35">
        <v>2001</v>
      </c>
      <c r="H315" s="36" t="s">
        <v>178</v>
      </c>
      <c r="I315" s="50">
        <v>15.5</v>
      </c>
      <c r="J315" s="52" t="s">
        <v>0</v>
      </c>
      <c r="K315" s="52">
        <v>534.20000000000005</v>
      </c>
    </row>
    <row r="316" spans="1:11" s="13" customFormat="1" ht="21.2" customHeight="1">
      <c r="A316" s="8"/>
      <c r="B316" s="45" t="s">
        <v>279</v>
      </c>
      <c r="C316" s="45" t="s">
        <v>693</v>
      </c>
      <c r="D316" s="45" t="s">
        <v>89</v>
      </c>
      <c r="E316" s="38" t="s">
        <v>216</v>
      </c>
      <c r="F316" s="38" t="s">
        <v>13</v>
      </c>
      <c r="G316" s="38">
        <v>2002</v>
      </c>
      <c r="H316" s="39" t="s">
        <v>746</v>
      </c>
      <c r="I316" s="46">
        <v>51</v>
      </c>
      <c r="J316" s="48" t="s">
        <v>0</v>
      </c>
      <c r="K316" s="48">
        <v>499.7</v>
      </c>
    </row>
    <row r="317" spans="1:11" s="13" customFormat="1" ht="21.2" customHeight="1">
      <c r="A317" s="8"/>
      <c r="B317" s="45" t="s">
        <v>79</v>
      </c>
      <c r="C317" s="45" t="s">
        <v>695</v>
      </c>
      <c r="D317" s="45" t="s">
        <v>89</v>
      </c>
      <c r="E317" s="38" t="s">
        <v>330</v>
      </c>
      <c r="F317" s="38" t="s">
        <v>13</v>
      </c>
      <c r="G317" s="38">
        <v>1999</v>
      </c>
      <c r="H317" s="39" t="s">
        <v>218</v>
      </c>
      <c r="I317" s="46">
        <v>64</v>
      </c>
      <c r="J317" s="48" t="s">
        <v>0</v>
      </c>
      <c r="K317" s="48">
        <v>449.8</v>
      </c>
    </row>
    <row r="318" spans="1:11" s="13" customFormat="1" ht="21.2" customHeight="1">
      <c r="A318" s="8"/>
      <c r="B318" s="49" t="s">
        <v>241</v>
      </c>
      <c r="C318" s="49" t="s">
        <v>240</v>
      </c>
      <c r="D318" s="49" t="s">
        <v>89</v>
      </c>
      <c r="E318" s="35" t="s">
        <v>330</v>
      </c>
      <c r="F318" s="35" t="s">
        <v>2</v>
      </c>
      <c r="G318" s="35">
        <v>1999</v>
      </c>
      <c r="H318" s="36" t="s">
        <v>213</v>
      </c>
      <c r="I318" s="50">
        <v>50</v>
      </c>
      <c r="J318" s="52" t="s">
        <v>0</v>
      </c>
      <c r="K318" s="52">
        <v>600.29999999999995</v>
      </c>
    </row>
    <row r="319" spans="1:11" s="13" customFormat="1" ht="21.2" customHeight="1">
      <c r="A319" s="8"/>
      <c r="B319" s="49" t="s">
        <v>230</v>
      </c>
      <c r="C319" s="49" t="s">
        <v>109</v>
      </c>
      <c r="D319" s="49" t="s">
        <v>89</v>
      </c>
      <c r="E319" s="35" t="s">
        <v>330</v>
      </c>
      <c r="F319" s="35" t="s">
        <v>2</v>
      </c>
      <c r="G319" s="35">
        <v>1998</v>
      </c>
      <c r="H319" s="36" t="s">
        <v>1</v>
      </c>
      <c r="I319" s="50">
        <v>114</v>
      </c>
      <c r="J319" s="52" t="s">
        <v>0</v>
      </c>
      <c r="K319" s="52">
        <v>688.7</v>
      </c>
    </row>
    <row r="320" spans="1:11" s="13" customFormat="1" ht="21.2" customHeight="1">
      <c r="A320" s="8"/>
      <c r="B320" s="49" t="s">
        <v>228</v>
      </c>
      <c r="C320" s="49" t="s">
        <v>227</v>
      </c>
      <c r="D320" s="49" t="s">
        <v>89</v>
      </c>
      <c r="E320" s="35" t="s">
        <v>330</v>
      </c>
      <c r="F320" s="35" t="s">
        <v>2</v>
      </c>
      <c r="G320" s="35">
        <v>1998</v>
      </c>
      <c r="H320" s="36" t="s">
        <v>8</v>
      </c>
      <c r="I320" s="50">
        <v>6.3</v>
      </c>
      <c r="J320" s="52" t="s">
        <v>0</v>
      </c>
      <c r="K320" s="52" t="s">
        <v>0</v>
      </c>
    </row>
    <row r="321" spans="1:11" s="13" customFormat="1" ht="21.2" customHeight="1">
      <c r="A321" s="8"/>
      <c r="B321" s="49" t="s">
        <v>266</v>
      </c>
      <c r="C321" s="49" t="s">
        <v>192</v>
      </c>
      <c r="D321" s="49" t="s">
        <v>89</v>
      </c>
      <c r="E321" s="35" t="s">
        <v>6</v>
      </c>
      <c r="F321" s="35" t="s">
        <v>2</v>
      </c>
      <c r="G321" s="35">
        <v>1996</v>
      </c>
      <c r="H321" s="36" t="s">
        <v>8</v>
      </c>
      <c r="I321" s="50">
        <v>13</v>
      </c>
      <c r="J321" s="52" t="s">
        <v>0</v>
      </c>
      <c r="K321" s="52" t="s">
        <v>0</v>
      </c>
    </row>
    <row r="322" spans="1:11" s="13" customFormat="1" ht="21.2" customHeight="1">
      <c r="A322" s="8"/>
      <c r="B322" s="49" t="s">
        <v>186</v>
      </c>
      <c r="C322" s="49" t="s">
        <v>335</v>
      </c>
      <c r="D322" s="49" t="s">
        <v>89</v>
      </c>
      <c r="E322" s="35" t="s">
        <v>6</v>
      </c>
      <c r="F322" s="35" t="s">
        <v>2</v>
      </c>
      <c r="G322" s="35">
        <v>1996</v>
      </c>
      <c r="H322" s="36" t="s">
        <v>8</v>
      </c>
      <c r="I322" s="50">
        <v>122.6</v>
      </c>
      <c r="J322" s="52" t="s">
        <v>0</v>
      </c>
      <c r="K322" s="52" t="s">
        <v>0</v>
      </c>
    </row>
    <row r="323" spans="1:11" s="13" customFormat="1" ht="21.2" customHeight="1">
      <c r="A323" s="8"/>
      <c r="B323" s="49" t="s">
        <v>313</v>
      </c>
      <c r="C323" s="49" t="s">
        <v>311</v>
      </c>
      <c r="D323" s="49" t="s">
        <v>89</v>
      </c>
      <c r="E323" s="35" t="s">
        <v>6</v>
      </c>
      <c r="F323" s="35" t="s">
        <v>2</v>
      </c>
      <c r="G323" s="35">
        <v>1995</v>
      </c>
      <c r="H323" s="36" t="s">
        <v>1</v>
      </c>
      <c r="I323" s="50">
        <v>85.4</v>
      </c>
      <c r="J323" s="52" t="s">
        <v>0</v>
      </c>
      <c r="K323" s="52" t="s">
        <v>0</v>
      </c>
    </row>
    <row r="324" spans="1:11" s="13" customFormat="1" ht="21.2" customHeight="1">
      <c r="A324" s="8"/>
      <c r="B324" s="45" t="s">
        <v>332</v>
      </c>
      <c r="C324" s="45" t="s">
        <v>331</v>
      </c>
      <c r="D324" s="45" t="s">
        <v>89</v>
      </c>
      <c r="E324" s="38" t="s">
        <v>6</v>
      </c>
      <c r="F324" s="38" t="s">
        <v>13</v>
      </c>
      <c r="G324" s="38">
        <v>1997</v>
      </c>
      <c r="H324" s="39" t="s">
        <v>218</v>
      </c>
      <c r="I324" s="46">
        <v>73</v>
      </c>
      <c r="J324" s="48" t="s">
        <v>0</v>
      </c>
      <c r="K324" s="48" t="s">
        <v>0</v>
      </c>
    </row>
    <row r="325" spans="1:11" s="13" customFormat="1" ht="21.2" customHeight="1">
      <c r="A325" s="8"/>
      <c r="B325" s="49" t="s">
        <v>241</v>
      </c>
      <c r="C325" s="49" t="s">
        <v>346</v>
      </c>
      <c r="D325" s="49" t="s">
        <v>89</v>
      </c>
      <c r="E325" s="35" t="s">
        <v>6</v>
      </c>
      <c r="F325" s="35" t="s">
        <v>2</v>
      </c>
      <c r="G325" s="35">
        <v>1997</v>
      </c>
      <c r="H325" s="36" t="s">
        <v>213</v>
      </c>
      <c r="I325" s="50">
        <v>95</v>
      </c>
      <c r="J325" s="52" t="s">
        <v>0</v>
      </c>
      <c r="K325" s="52" t="s">
        <v>0</v>
      </c>
    </row>
    <row r="326" spans="1:11" s="13" customFormat="1" ht="21.2" customHeight="1">
      <c r="A326" s="8"/>
      <c r="B326" s="49" t="s">
        <v>338</v>
      </c>
      <c r="C326" s="49" t="s">
        <v>126</v>
      </c>
      <c r="D326" s="49" t="s">
        <v>89</v>
      </c>
      <c r="E326" s="35" t="s">
        <v>6</v>
      </c>
      <c r="F326" s="35" t="s">
        <v>2</v>
      </c>
      <c r="G326" s="35">
        <v>1997</v>
      </c>
      <c r="H326" s="36" t="s">
        <v>178</v>
      </c>
      <c r="I326" s="50">
        <v>32</v>
      </c>
      <c r="J326" s="52" t="s">
        <v>0</v>
      </c>
      <c r="K326" s="52" t="s">
        <v>0</v>
      </c>
    </row>
    <row r="327" spans="1:11" s="13" customFormat="1" ht="21.2" customHeight="1">
      <c r="A327" s="8"/>
      <c r="B327" s="49" t="s">
        <v>327</v>
      </c>
      <c r="C327" s="49" t="s">
        <v>126</v>
      </c>
      <c r="D327" s="49" t="s">
        <v>89</v>
      </c>
      <c r="E327" s="35" t="s">
        <v>6</v>
      </c>
      <c r="F327" s="35" t="s">
        <v>2</v>
      </c>
      <c r="G327" s="35">
        <v>1997</v>
      </c>
      <c r="H327" s="36" t="s">
        <v>178</v>
      </c>
      <c r="I327" s="50">
        <v>46</v>
      </c>
      <c r="J327" s="52" t="s">
        <v>0</v>
      </c>
      <c r="K327" s="52" t="s">
        <v>0</v>
      </c>
    </row>
    <row r="328" spans="1:11" s="13" customFormat="1" ht="21.2" customHeight="1">
      <c r="A328" s="8"/>
      <c r="B328" s="49" t="s">
        <v>327</v>
      </c>
      <c r="C328" s="49" t="s">
        <v>192</v>
      </c>
      <c r="D328" s="49" t="s">
        <v>89</v>
      </c>
      <c r="E328" s="35" t="s">
        <v>6</v>
      </c>
      <c r="F328" s="35" t="s">
        <v>2</v>
      </c>
      <c r="G328" s="35">
        <v>1995</v>
      </c>
      <c r="H328" s="36" t="s">
        <v>235</v>
      </c>
      <c r="I328" s="50">
        <v>42</v>
      </c>
      <c r="J328" s="52" t="s">
        <v>0</v>
      </c>
      <c r="K328" s="52" t="s">
        <v>0</v>
      </c>
    </row>
    <row r="329" spans="1:11" s="13" customFormat="1" ht="21.2" customHeight="1">
      <c r="A329" s="8"/>
      <c r="B329" s="49" t="s">
        <v>709</v>
      </c>
      <c r="C329" s="49" t="s">
        <v>55</v>
      </c>
      <c r="D329" s="49" t="s">
        <v>89</v>
      </c>
      <c r="E329" s="35" t="s">
        <v>6</v>
      </c>
      <c r="F329" s="35" t="s">
        <v>2</v>
      </c>
      <c r="G329" s="35">
        <v>1997</v>
      </c>
      <c r="H329" s="36" t="s">
        <v>1</v>
      </c>
      <c r="I329" s="50">
        <v>27.4</v>
      </c>
      <c r="J329" s="52" t="s">
        <v>0</v>
      </c>
      <c r="K329" s="52" t="s">
        <v>0</v>
      </c>
    </row>
    <row r="330" spans="1:11" s="13" customFormat="1" ht="21.2" customHeight="1">
      <c r="A330" s="8"/>
      <c r="B330" s="49" t="s">
        <v>351</v>
      </c>
      <c r="C330" s="49" t="s">
        <v>350</v>
      </c>
      <c r="D330" s="49" t="s">
        <v>89</v>
      </c>
      <c r="E330" s="35" t="s">
        <v>6</v>
      </c>
      <c r="F330" s="35" t="s">
        <v>2</v>
      </c>
      <c r="G330" s="35">
        <v>1997</v>
      </c>
      <c r="H330" s="36" t="s">
        <v>235</v>
      </c>
      <c r="I330" s="50">
        <v>47</v>
      </c>
      <c r="J330" s="52" t="s">
        <v>0</v>
      </c>
      <c r="K330" s="52" t="s">
        <v>0</v>
      </c>
    </row>
    <row r="331" spans="1:11" s="13" customFormat="1" ht="21.2" customHeight="1">
      <c r="A331" s="8"/>
      <c r="B331" s="49" t="s">
        <v>295</v>
      </c>
      <c r="C331" s="49" t="s">
        <v>120</v>
      </c>
      <c r="D331" s="49" t="s">
        <v>89</v>
      </c>
      <c r="E331" s="35" t="s">
        <v>1562</v>
      </c>
      <c r="F331" s="35" t="s">
        <v>2</v>
      </c>
      <c r="G331" s="35">
        <v>1993</v>
      </c>
      <c r="H331" s="36" t="s">
        <v>83</v>
      </c>
      <c r="I331" s="50">
        <v>74</v>
      </c>
      <c r="J331" s="52" t="s">
        <v>0</v>
      </c>
      <c r="K331" s="52" t="s">
        <v>0</v>
      </c>
    </row>
    <row r="332" spans="1:11" s="13" customFormat="1" ht="21.2" customHeight="1">
      <c r="A332" s="8"/>
      <c r="B332" s="49" t="s">
        <v>79</v>
      </c>
      <c r="C332" s="49" t="s">
        <v>9</v>
      </c>
      <c r="D332" s="49" t="s">
        <v>89</v>
      </c>
      <c r="E332" s="35" t="s">
        <v>1562</v>
      </c>
      <c r="F332" s="35" t="s">
        <v>2</v>
      </c>
      <c r="G332" s="35">
        <v>1985</v>
      </c>
      <c r="H332" s="36" t="s">
        <v>8</v>
      </c>
      <c r="I332" s="50">
        <v>4.5</v>
      </c>
      <c r="J332" s="52" t="s">
        <v>0</v>
      </c>
      <c r="K332" s="52" t="s">
        <v>0</v>
      </c>
    </row>
    <row r="333" spans="1:11" s="13" customFormat="1" ht="21.2" customHeight="1">
      <c r="A333" s="8"/>
      <c r="B333" s="49" t="s">
        <v>209</v>
      </c>
      <c r="C333" s="49" t="s">
        <v>208</v>
      </c>
      <c r="D333" s="49" t="s">
        <v>89</v>
      </c>
      <c r="E333" s="35" t="s">
        <v>1562</v>
      </c>
      <c r="F333" s="35" t="s">
        <v>2</v>
      </c>
      <c r="G333" s="35">
        <v>1985</v>
      </c>
      <c r="H333" s="36" t="s">
        <v>235</v>
      </c>
      <c r="I333" s="50">
        <v>63</v>
      </c>
      <c r="J333" s="52" t="s">
        <v>0</v>
      </c>
      <c r="K333" s="52" t="s">
        <v>0</v>
      </c>
    </row>
    <row r="334" spans="1:11" s="13" customFormat="1" ht="21.2" customHeight="1">
      <c r="A334" s="8"/>
      <c r="B334" s="49" t="s">
        <v>186</v>
      </c>
      <c r="C334" s="49" t="s">
        <v>185</v>
      </c>
      <c r="D334" s="49" t="s">
        <v>89</v>
      </c>
      <c r="E334" s="35" t="s">
        <v>1562</v>
      </c>
      <c r="F334" s="35" t="s">
        <v>2</v>
      </c>
      <c r="G334" s="35">
        <v>1991</v>
      </c>
      <c r="H334" s="36" t="s">
        <v>213</v>
      </c>
      <c r="I334" s="50">
        <v>176</v>
      </c>
      <c r="J334" s="52" t="s">
        <v>0</v>
      </c>
      <c r="K334" s="52" t="s">
        <v>0</v>
      </c>
    </row>
    <row r="335" spans="1:11" s="13" customFormat="1" ht="21.2" customHeight="1">
      <c r="A335" s="8"/>
      <c r="B335" s="49" t="s">
        <v>90</v>
      </c>
      <c r="C335" s="49" t="s">
        <v>62</v>
      </c>
      <c r="D335" s="49" t="s">
        <v>89</v>
      </c>
      <c r="E335" s="35" t="s">
        <v>1562</v>
      </c>
      <c r="F335" s="35" t="s">
        <v>2</v>
      </c>
      <c r="G335" s="35">
        <v>1989</v>
      </c>
      <c r="H335" s="36" t="s">
        <v>1</v>
      </c>
      <c r="I335" s="50">
        <v>90.6</v>
      </c>
      <c r="J335" s="52" t="s">
        <v>0</v>
      </c>
      <c r="K335" s="52" t="s">
        <v>0</v>
      </c>
    </row>
    <row r="336" spans="1:11" s="13" customFormat="1" ht="21.2" customHeight="1">
      <c r="A336" s="8"/>
      <c r="B336" s="49" t="s">
        <v>88</v>
      </c>
      <c r="C336" s="49" t="s">
        <v>70</v>
      </c>
      <c r="D336" s="49" t="s">
        <v>89</v>
      </c>
      <c r="E336" s="35" t="s">
        <v>1562</v>
      </c>
      <c r="F336" s="35" t="s">
        <v>2</v>
      </c>
      <c r="G336" s="35">
        <v>1989</v>
      </c>
      <c r="H336" s="36" t="s">
        <v>59</v>
      </c>
      <c r="I336" s="50">
        <v>104</v>
      </c>
      <c r="J336" s="52" t="s">
        <v>0</v>
      </c>
      <c r="K336" s="52" t="s">
        <v>0</v>
      </c>
    </row>
    <row r="337" spans="1:11" s="13" customFormat="1" ht="21.2" customHeight="1">
      <c r="A337" s="8"/>
      <c r="B337" s="49" t="s">
        <v>279</v>
      </c>
      <c r="C337" s="49" t="s">
        <v>500</v>
      </c>
      <c r="D337" s="49" t="s">
        <v>89</v>
      </c>
      <c r="E337" s="35" t="s">
        <v>459</v>
      </c>
      <c r="F337" s="35" t="s">
        <v>2</v>
      </c>
      <c r="G337" s="35">
        <v>1975</v>
      </c>
      <c r="H337" s="36" t="s">
        <v>178</v>
      </c>
      <c r="I337" s="50">
        <v>76</v>
      </c>
      <c r="J337" s="52" t="s">
        <v>0</v>
      </c>
      <c r="K337" s="52" t="s">
        <v>0</v>
      </c>
    </row>
    <row r="338" spans="1:11" s="13" customFormat="1" ht="21.2" customHeight="1">
      <c r="A338" s="8"/>
      <c r="B338" s="49" t="s">
        <v>395</v>
      </c>
      <c r="C338" s="49" t="s">
        <v>394</v>
      </c>
      <c r="D338" s="49" t="s">
        <v>246</v>
      </c>
      <c r="E338" s="35" t="s">
        <v>380</v>
      </c>
      <c r="F338" s="35" t="s">
        <v>2</v>
      </c>
      <c r="G338" s="35">
        <v>1953</v>
      </c>
      <c r="H338" s="36" t="s">
        <v>213</v>
      </c>
      <c r="I338" s="50">
        <v>57</v>
      </c>
      <c r="J338" s="52">
        <v>343.48</v>
      </c>
      <c r="K338" s="52" t="s">
        <v>0</v>
      </c>
    </row>
    <row r="339" spans="1:11" s="13" customFormat="1" ht="21.2" customHeight="1">
      <c r="A339" s="8"/>
      <c r="B339" s="49" t="s">
        <v>422</v>
      </c>
      <c r="C339" s="49" t="s">
        <v>421</v>
      </c>
      <c r="D339" s="49" t="s">
        <v>246</v>
      </c>
      <c r="E339" s="35" t="s">
        <v>399</v>
      </c>
      <c r="F339" s="35" t="s">
        <v>2</v>
      </c>
      <c r="G339" s="35">
        <v>1960</v>
      </c>
      <c r="H339" s="36" t="s">
        <v>8</v>
      </c>
      <c r="I339" s="50">
        <v>26.2</v>
      </c>
      <c r="J339" s="52">
        <v>305.8</v>
      </c>
      <c r="K339" s="52" t="s">
        <v>0</v>
      </c>
    </row>
    <row r="340" spans="1:11" s="13" customFormat="1" ht="21.2" customHeight="1">
      <c r="A340" s="8"/>
      <c r="B340" s="49" t="s">
        <v>860</v>
      </c>
      <c r="C340" s="49" t="s">
        <v>385</v>
      </c>
      <c r="D340" s="49" t="s">
        <v>246</v>
      </c>
      <c r="E340" s="35" t="s">
        <v>439</v>
      </c>
      <c r="F340" s="35" t="s">
        <v>2</v>
      </c>
      <c r="G340" s="35">
        <v>1969</v>
      </c>
      <c r="H340" s="36" t="s">
        <v>8</v>
      </c>
      <c r="I340" s="50">
        <v>46.2</v>
      </c>
      <c r="J340" s="52">
        <v>300.01</v>
      </c>
      <c r="K340" s="52" t="s">
        <v>0</v>
      </c>
    </row>
    <row r="341" spans="1:11" s="13" customFormat="1" ht="21.2" customHeight="1">
      <c r="A341" s="8"/>
      <c r="B341" s="49" t="s">
        <v>862</v>
      </c>
      <c r="C341" s="49" t="s">
        <v>112</v>
      </c>
      <c r="D341" s="49" t="s">
        <v>246</v>
      </c>
      <c r="E341" s="35" t="s">
        <v>439</v>
      </c>
      <c r="F341" s="35" t="s">
        <v>2</v>
      </c>
      <c r="G341" s="35">
        <v>1970</v>
      </c>
      <c r="H341" s="36" t="s">
        <v>213</v>
      </c>
      <c r="I341" s="50">
        <v>20</v>
      </c>
      <c r="J341" s="52">
        <v>261.14</v>
      </c>
      <c r="K341" s="52" t="s">
        <v>0</v>
      </c>
    </row>
    <row r="342" spans="1:11" s="13" customFormat="1" ht="21.2" customHeight="1">
      <c r="A342" s="8"/>
      <c r="B342" s="45" t="s">
        <v>1511</v>
      </c>
      <c r="C342" s="45" t="s">
        <v>1512</v>
      </c>
      <c r="D342" s="45" t="s">
        <v>246</v>
      </c>
      <c r="E342" s="38" t="s">
        <v>1562</v>
      </c>
      <c r="F342" s="38" t="s">
        <v>13</v>
      </c>
      <c r="G342" s="38">
        <v>1993</v>
      </c>
      <c r="H342" s="39" t="s">
        <v>218</v>
      </c>
      <c r="I342" s="46">
        <v>61</v>
      </c>
      <c r="J342" s="48">
        <v>241.5</v>
      </c>
      <c r="K342" s="48" t="s">
        <v>0</v>
      </c>
    </row>
    <row r="343" spans="1:11" s="13" customFormat="1" ht="21.2" customHeight="1">
      <c r="A343" s="8"/>
      <c r="B343" s="45" t="s">
        <v>846</v>
      </c>
      <c r="C343" s="45" t="s">
        <v>670</v>
      </c>
      <c r="D343" s="45" t="s">
        <v>246</v>
      </c>
      <c r="E343" s="38" t="s">
        <v>258</v>
      </c>
      <c r="F343" s="38" t="s">
        <v>13</v>
      </c>
      <c r="G343" s="38">
        <v>2007</v>
      </c>
      <c r="H343" s="39" t="s">
        <v>262</v>
      </c>
      <c r="I343" s="46">
        <v>0.5</v>
      </c>
      <c r="J343" s="48">
        <v>300</v>
      </c>
      <c r="K343" s="48" t="s">
        <v>0</v>
      </c>
    </row>
    <row r="344" spans="1:11" s="13" customFormat="1" ht="21.2" customHeight="1">
      <c r="A344" s="8"/>
      <c r="B344" s="45" t="s">
        <v>260</v>
      </c>
      <c r="C344" s="45" t="s">
        <v>259</v>
      </c>
      <c r="D344" s="45" t="s">
        <v>246</v>
      </c>
      <c r="E344" s="38" t="s">
        <v>216</v>
      </c>
      <c r="F344" s="38" t="s">
        <v>13</v>
      </c>
      <c r="G344" s="38">
        <v>2001</v>
      </c>
      <c r="H344" s="39" t="s">
        <v>747</v>
      </c>
      <c r="I344" s="46">
        <v>66</v>
      </c>
      <c r="J344" s="48">
        <v>530</v>
      </c>
      <c r="K344" s="48" t="s">
        <v>0</v>
      </c>
    </row>
    <row r="345" spans="1:11" s="13" customFormat="1" ht="21.2" customHeight="1">
      <c r="A345" s="8"/>
      <c r="B345" s="49" t="s">
        <v>846</v>
      </c>
      <c r="C345" s="49" t="s">
        <v>70</v>
      </c>
      <c r="D345" s="49" t="s">
        <v>246</v>
      </c>
      <c r="E345" s="35" t="s">
        <v>216</v>
      </c>
      <c r="F345" s="35" t="s">
        <v>2</v>
      </c>
      <c r="G345" s="35">
        <v>2002</v>
      </c>
      <c r="H345" s="36" t="s">
        <v>287</v>
      </c>
      <c r="I345" s="50">
        <v>6</v>
      </c>
      <c r="J345" s="52">
        <v>395</v>
      </c>
      <c r="K345" s="52" t="s">
        <v>0</v>
      </c>
    </row>
    <row r="346" spans="1:11" s="13" customFormat="1" ht="21.2" customHeight="1">
      <c r="A346" s="8"/>
      <c r="B346" s="49" t="s">
        <v>848</v>
      </c>
      <c r="C346" s="49" t="s">
        <v>102</v>
      </c>
      <c r="D346" s="49" t="s">
        <v>246</v>
      </c>
      <c r="E346" s="35" t="s">
        <v>258</v>
      </c>
      <c r="F346" s="35" t="s">
        <v>2</v>
      </c>
      <c r="G346" s="35">
        <v>2004</v>
      </c>
      <c r="H346" s="36" t="s">
        <v>285</v>
      </c>
      <c r="I346" s="50">
        <v>16</v>
      </c>
      <c r="J346" s="52">
        <v>504</v>
      </c>
      <c r="K346" s="52" t="s">
        <v>0</v>
      </c>
    </row>
    <row r="347" spans="1:11" s="13" customFormat="1" ht="21.2" customHeight="1">
      <c r="A347" s="8"/>
      <c r="B347" s="49" t="s">
        <v>377</v>
      </c>
      <c r="C347" s="49" t="s">
        <v>91</v>
      </c>
      <c r="D347" s="49" t="s">
        <v>882</v>
      </c>
      <c r="E347" s="35" t="s">
        <v>372</v>
      </c>
      <c r="F347" s="35" t="s">
        <v>2</v>
      </c>
      <c r="G347" s="35">
        <v>1947</v>
      </c>
      <c r="H347" s="36" t="s">
        <v>178</v>
      </c>
      <c r="I347" s="50">
        <v>5.5</v>
      </c>
      <c r="J347" s="52" t="s">
        <v>0</v>
      </c>
      <c r="K347" s="52" t="s">
        <v>0</v>
      </c>
    </row>
    <row r="348" spans="1:11" s="13" customFormat="1" ht="21.2" customHeight="1">
      <c r="A348" s="8"/>
      <c r="B348" s="49" t="s">
        <v>1519</v>
      </c>
      <c r="C348" s="49" t="s">
        <v>102</v>
      </c>
      <c r="D348" s="49" t="s">
        <v>882</v>
      </c>
      <c r="E348" s="35" t="s">
        <v>479</v>
      </c>
      <c r="F348" s="35" t="s">
        <v>2</v>
      </c>
      <c r="G348" s="35">
        <v>1980</v>
      </c>
      <c r="H348" s="36" t="s">
        <v>83</v>
      </c>
      <c r="I348" s="50" t="s">
        <v>0</v>
      </c>
      <c r="J348" s="52">
        <v>204.2</v>
      </c>
      <c r="K348" s="52" t="s">
        <v>0</v>
      </c>
    </row>
    <row r="349" spans="1:11" s="13" customFormat="1" ht="21.2" customHeight="1">
      <c r="A349" s="8"/>
      <c r="B349" s="45" t="s">
        <v>1521</v>
      </c>
      <c r="C349" s="45" t="s">
        <v>1522</v>
      </c>
      <c r="D349" s="45" t="s">
        <v>882</v>
      </c>
      <c r="E349" s="38" t="s">
        <v>1562</v>
      </c>
      <c r="F349" s="38" t="s">
        <v>13</v>
      </c>
      <c r="G349" s="38">
        <v>1986</v>
      </c>
      <c r="H349" s="39" t="s">
        <v>38</v>
      </c>
      <c r="I349" s="46" t="s">
        <v>0</v>
      </c>
      <c r="J349" s="48">
        <v>278.8</v>
      </c>
      <c r="K349" s="48" t="s">
        <v>0</v>
      </c>
    </row>
    <row r="350" spans="1:11" s="13" customFormat="1" ht="21.2" customHeight="1">
      <c r="A350" s="8"/>
      <c r="B350" s="49" t="s">
        <v>1523</v>
      </c>
      <c r="C350" s="49" t="s">
        <v>1524</v>
      </c>
      <c r="D350" s="49" t="s">
        <v>882</v>
      </c>
      <c r="E350" s="35" t="s">
        <v>1562</v>
      </c>
      <c r="F350" s="35" t="s">
        <v>2</v>
      </c>
      <c r="G350" s="35">
        <v>1985</v>
      </c>
      <c r="H350" s="36" t="s">
        <v>8</v>
      </c>
      <c r="I350" s="50" t="s">
        <v>0</v>
      </c>
      <c r="J350" s="52">
        <v>195</v>
      </c>
      <c r="K350" s="52" t="s">
        <v>0</v>
      </c>
    </row>
    <row r="351" spans="1:11" s="13" customFormat="1" ht="21.2" customHeight="1">
      <c r="A351" s="8"/>
      <c r="B351" s="49" t="s">
        <v>1525</v>
      </c>
      <c r="C351" s="49" t="s">
        <v>57</v>
      </c>
      <c r="D351" s="49" t="s">
        <v>882</v>
      </c>
      <c r="E351" s="35" t="s">
        <v>399</v>
      </c>
      <c r="F351" s="35" t="s">
        <v>2</v>
      </c>
      <c r="G351" s="35">
        <v>1956</v>
      </c>
      <c r="H351" s="36" t="s">
        <v>8</v>
      </c>
      <c r="I351" s="50" t="s">
        <v>0</v>
      </c>
      <c r="J351" s="52">
        <v>229.8</v>
      </c>
      <c r="K351" s="52" t="s">
        <v>0</v>
      </c>
    </row>
    <row r="352" spans="1:11" s="13" customFormat="1" ht="21.2" customHeight="1">
      <c r="A352" s="8"/>
      <c r="B352" s="49" t="s">
        <v>135</v>
      </c>
      <c r="C352" s="49" t="s">
        <v>1526</v>
      </c>
      <c r="D352" s="49" t="s">
        <v>882</v>
      </c>
      <c r="E352" s="35" t="s">
        <v>1562</v>
      </c>
      <c r="F352" s="35" t="s">
        <v>2</v>
      </c>
      <c r="G352" s="35">
        <v>1982</v>
      </c>
      <c r="H352" s="36" t="s">
        <v>8</v>
      </c>
      <c r="I352" s="50" t="s">
        <v>0</v>
      </c>
      <c r="J352" s="52">
        <v>302.89999999999998</v>
      </c>
      <c r="K352" s="52" t="s">
        <v>0</v>
      </c>
    </row>
    <row r="353" spans="1:11" s="13" customFormat="1" ht="21.2" customHeight="1">
      <c r="A353" s="8"/>
      <c r="B353" s="49" t="s">
        <v>1527</v>
      </c>
      <c r="C353" s="49" t="s">
        <v>1528</v>
      </c>
      <c r="D353" s="49" t="s">
        <v>882</v>
      </c>
      <c r="E353" s="35" t="s">
        <v>6</v>
      </c>
      <c r="F353" s="35" t="s">
        <v>2</v>
      </c>
      <c r="G353" s="35">
        <v>1995</v>
      </c>
      <c r="H353" s="36" t="s">
        <v>83</v>
      </c>
      <c r="I353" s="50" t="s">
        <v>0</v>
      </c>
      <c r="J353" s="52">
        <v>153.5</v>
      </c>
      <c r="K353" s="52" t="s">
        <v>0</v>
      </c>
    </row>
    <row r="354" spans="1:11" s="13" customFormat="1" ht="21.2" customHeight="1">
      <c r="A354" s="8"/>
      <c r="B354" s="49" t="s">
        <v>1529</v>
      </c>
      <c r="C354" s="49" t="s">
        <v>855</v>
      </c>
      <c r="D354" s="49" t="s">
        <v>882</v>
      </c>
      <c r="E354" s="35" t="s">
        <v>1562</v>
      </c>
      <c r="F354" s="35" t="s">
        <v>2</v>
      </c>
      <c r="G354" s="35">
        <v>1994</v>
      </c>
      <c r="H354" s="36" t="s">
        <v>178</v>
      </c>
      <c r="I354" s="50" t="s">
        <v>0</v>
      </c>
      <c r="J354" s="52">
        <v>183.8</v>
      </c>
      <c r="K354" s="52" t="s">
        <v>0</v>
      </c>
    </row>
    <row r="355" spans="1:11" s="13" customFormat="1" ht="21.2" customHeight="1">
      <c r="A355" s="8"/>
      <c r="B355" s="49" t="s">
        <v>890</v>
      </c>
      <c r="C355" s="49" t="s">
        <v>421</v>
      </c>
      <c r="D355" s="49" t="s">
        <v>882</v>
      </c>
      <c r="E355" s="35" t="s">
        <v>459</v>
      </c>
      <c r="F355" s="35" t="s">
        <v>2</v>
      </c>
      <c r="G355" s="35">
        <v>1971</v>
      </c>
      <c r="H355" s="36" t="s">
        <v>8</v>
      </c>
      <c r="I355" s="50" t="s">
        <v>0</v>
      </c>
      <c r="J355" s="52">
        <v>306.60000000000002</v>
      </c>
      <c r="K355" s="52" t="s">
        <v>0</v>
      </c>
    </row>
    <row r="356" spans="1:11" s="13" customFormat="1" ht="21.2" customHeight="1">
      <c r="A356" s="8"/>
      <c r="B356" s="49" t="s">
        <v>170</v>
      </c>
      <c r="C356" s="49" t="s">
        <v>169</v>
      </c>
      <c r="D356" s="49" t="s">
        <v>882</v>
      </c>
      <c r="E356" s="35" t="s">
        <v>479</v>
      </c>
      <c r="F356" s="35" t="s">
        <v>2</v>
      </c>
      <c r="G356" s="35">
        <v>1980</v>
      </c>
      <c r="H356" s="36" t="s">
        <v>178</v>
      </c>
      <c r="I356" s="50" t="s">
        <v>0</v>
      </c>
      <c r="J356" s="52">
        <v>233.3</v>
      </c>
      <c r="K356" s="52" t="s">
        <v>0</v>
      </c>
    </row>
    <row r="357" spans="1:11" s="13" customFormat="1" ht="21.2" customHeight="1">
      <c r="A357" s="8"/>
      <c r="B357" s="49" t="s">
        <v>168</v>
      </c>
      <c r="C357" s="49" t="s">
        <v>167</v>
      </c>
      <c r="D357" s="49" t="s">
        <v>882</v>
      </c>
      <c r="E357" s="35" t="s">
        <v>1562</v>
      </c>
      <c r="F357" s="35" t="s">
        <v>2</v>
      </c>
      <c r="G357" s="35">
        <v>1991</v>
      </c>
      <c r="H357" s="36" t="s">
        <v>8</v>
      </c>
      <c r="I357" s="50" t="s">
        <v>0</v>
      </c>
      <c r="J357" s="52">
        <v>266.5</v>
      </c>
      <c r="K357" s="52" t="s">
        <v>0</v>
      </c>
    </row>
    <row r="358" spans="1:11" s="13" customFormat="1" ht="21.2" customHeight="1">
      <c r="A358" s="8"/>
      <c r="B358" s="49" t="s">
        <v>884</v>
      </c>
      <c r="C358" s="49" t="s">
        <v>885</v>
      </c>
      <c r="D358" s="49" t="s">
        <v>882</v>
      </c>
      <c r="E358" s="35" t="s">
        <v>1562</v>
      </c>
      <c r="F358" s="35" t="s">
        <v>2</v>
      </c>
      <c r="G358" s="35">
        <v>1988</v>
      </c>
      <c r="H358" s="36" t="s">
        <v>8</v>
      </c>
      <c r="I358" s="50">
        <v>24</v>
      </c>
      <c r="J358" s="52" t="s">
        <v>0</v>
      </c>
      <c r="K358" s="52" t="s">
        <v>0</v>
      </c>
    </row>
    <row r="359" spans="1:11" s="13" customFormat="1" ht="21.2" customHeight="1">
      <c r="A359" s="8"/>
      <c r="B359" s="49" t="s">
        <v>886</v>
      </c>
      <c r="C359" s="49" t="s">
        <v>350</v>
      </c>
      <c r="D359" s="49" t="s">
        <v>882</v>
      </c>
      <c r="E359" s="35" t="s">
        <v>1562</v>
      </c>
      <c r="F359" s="35" t="s">
        <v>2</v>
      </c>
      <c r="G359" s="35">
        <v>1990</v>
      </c>
      <c r="H359" s="36" t="s">
        <v>83</v>
      </c>
      <c r="I359" s="50" t="s">
        <v>0</v>
      </c>
      <c r="J359" s="52">
        <v>243.5</v>
      </c>
      <c r="K359" s="52" t="s">
        <v>0</v>
      </c>
    </row>
    <row r="360" spans="1:11" s="13" customFormat="1" ht="21.2" customHeight="1">
      <c r="A360" s="8"/>
      <c r="B360" s="49" t="s">
        <v>1531</v>
      </c>
      <c r="C360" s="49" t="s">
        <v>1532</v>
      </c>
      <c r="D360" s="49" t="s">
        <v>973</v>
      </c>
      <c r="E360" s="35" t="s">
        <v>6</v>
      </c>
      <c r="F360" s="35" t="s">
        <v>2</v>
      </c>
      <c r="G360" s="35">
        <v>1997</v>
      </c>
      <c r="H360" s="36" t="s">
        <v>8</v>
      </c>
      <c r="I360" s="50" t="s">
        <v>0</v>
      </c>
      <c r="J360" s="52" t="s">
        <v>0</v>
      </c>
      <c r="K360" s="52" t="s">
        <v>0</v>
      </c>
    </row>
    <row r="361" spans="1:11" s="13" customFormat="1" ht="21.2" customHeight="1">
      <c r="A361" s="8"/>
      <c r="B361" s="45" t="s">
        <v>1533</v>
      </c>
      <c r="C361" s="45" t="s">
        <v>794</v>
      </c>
      <c r="D361" s="45" t="s">
        <v>26</v>
      </c>
      <c r="E361" s="38" t="s">
        <v>1562</v>
      </c>
      <c r="F361" s="38" t="s">
        <v>13</v>
      </c>
      <c r="G361" s="38">
        <v>1983</v>
      </c>
      <c r="H361" s="39" t="s">
        <v>747</v>
      </c>
      <c r="I361" s="46">
        <v>60</v>
      </c>
      <c r="J361" s="48" t="s">
        <v>0</v>
      </c>
      <c r="K361" s="48" t="s">
        <v>0</v>
      </c>
    </row>
    <row r="362" spans="1:11" s="13" customFormat="1" ht="21.2" customHeight="1">
      <c r="A362" s="8"/>
      <c r="B362" s="45" t="s">
        <v>1534</v>
      </c>
      <c r="C362" s="45" t="s">
        <v>49</v>
      </c>
      <c r="D362" s="45" t="s">
        <v>26</v>
      </c>
      <c r="E362" s="38" t="s">
        <v>1562</v>
      </c>
      <c r="F362" s="38" t="s">
        <v>13</v>
      </c>
      <c r="G362" s="38">
        <v>1987</v>
      </c>
      <c r="H362" s="39" t="s">
        <v>747</v>
      </c>
      <c r="I362" s="46">
        <v>40</v>
      </c>
      <c r="J362" s="48" t="s">
        <v>0</v>
      </c>
      <c r="K362" s="48" t="s">
        <v>0</v>
      </c>
    </row>
    <row r="363" spans="1:11" s="13" customFormat="1" ht="21.2" customHeight="1">
      <c r="A363" s="8"/>
      <c r="B363" s="45" t="s">
        <v>1126</v>
      </c>
      <c r="C363" s="45" t="s">
        <v>458</v>
      </c>
      <c r="D363" s="45" t="s">
        <v>26</v>
      </c>
      <c r="E363" s="38" t="s">
        <v>459</v>
      </c>
      <c r="F363" s="38" t="s">
        <v>13</v>
      </c>
      <c r="G363" s="38">
        <v>1971</v>
      </c>
      <c r="H363" s="39" t="s">
        <v>213</v>
      </c>
      <c r="I363" s="46">
        <v>9</v>
      </c>
      <c r="J363" s="48" t="s">
        <v>0</v>
      </c>
      <c r="K363" s="48" t="s">
        <v>0</v>
      </c>
    </row>
    <row r="364" spans="1:11" s="13" customFormat="1" ht="21.2" customHeight="1">
      <c r="A364" s="8"/>
      <c r="B364" s="45" t="s">
        <v>1536</v>
      </c>
      <c r="C364" s="45" t="s">
        <v>460</v>
      </c>
      <c r="D364" s="45" t="s">
        <v>26</v>
      </c>
      <c r="E364" s="38" t="s">
        <v>459</v>
      </c>
      <c r="F364" s="38" t="s">
        <v>13</v>
      </c>
      <c r="G364" s="38">
        <v>1971</v>
      </c>
      <c r="H364" s="39" t="s">
        <v>930</v>
      </c>
      <c r="I364" s="46">
        <v>38</v>
      </c>
      <c r="J364" s="48" t="s">
        <v>0</v>
      </c>
      <c r="K364" s="48" t="s">
        <v>0</v>
      </c>
    </row>
    <row r="365" spans="1:11" s="13" customFormat="1" ht="21.2" customHeight="1">
      <c r="A365" s="8"/>
      <c r="B365" s="45" t="s">
        <v>1537</v>
      </c>
      <c r="C365" s="45" t="s">
        <v>1255</v>
      </c>
      <c r="D365" s="45" t="s">
        <v>26</v>
      </c>
      <c r="E365" s="38" t="s">
        <v>479</v>
      </c>
      <c r="F365" s="38" t="s">
        <v>13</v>
      </c>
      <c r="G365" s="38">
        <v>1978</v>
      </c>
      <c r="H365" s="39" t="s">
        <v>12</v>
      </c>
      <c r="I365" s="46" t="s">
        <v>0</v>
      </c>
      <c r="J365" s="48">
        <v>105.3</v>
      </c>
      <c r="K365" s="48" t="s">
        <v>0</v>
      </c>
    </row>
    <row r="366" spans="1:11" s="13" customFormat="1" ht="21.2" customHeight="1">
      <c r="A366" s="8"/>
      <c r="B366" s="45" t="s">
        <v>1538</v>
      </c>
      <c r="C366" s="45" t="s">
        <v>1467</v>
      </c>
      <c r="D366" s="45" t="s">
        <v>26</v>
      </c>
      <c r="E366" s="38" t="s">
        <v>1562</v>
      </c>
      <c r="F366" s="38" t="s">
        <v>13</v>
      </c>
      <c r="G366" s="38">
        <v>1989</v>
      </c>
      <c r="H366" s="39" t="s">
        <v>213</v>
      </c>
      <c r="I366" s="46">
        <v>68</v>
      </c>
      <c r="J366" s="48" t="s">
        <v>0</v>
      </c>
      <c r="K366" s="48" t="s">
        <v>0</v>
      </c>
    </row>
    <row r="367" spans="1:11" s="13" customFormat="1" ht="21.2" customHeight="1">
      <c r="A367" s="8"/>
      <c r="B367" s="45" t="s">
        <v>894</v>
      </c>
      <c r="C367" s="45" t="s">
        <v>25</v>
      </c>
      <c r="D367" s="45" t="s">
        <v>26</v>
      </c>
      <c r="E367" s="38" t="s">
        <v>1562</v>
      </c>
      <c r="F367" s="38" t="s">
        <v>13</v>
      </c>
      <c r="G367" s="38">
        <v>1991</v>
      </c>
      <c r="H367" s="39" t="s">
        <v>12</v>
      </c>
      <c r="I367" s="46">
        <v>59</v>
      </c>
      <c r="J367" s="48" t="s">
        <v>0</v>
      </c>
      <c r="K367" s="48" t="s">
        <v>0</v>
      </c>
    </row>
    <row r="368" spans="1:11" s="13" customFormat="1" ht="21.2" customHeight="1">
      <c r="A368" s="8"/>
      <c r="B368" s="49" t="s">
        <v>1539</v>
      </c>
      <c r="C368" s="49" t="s">
        <v>1540</v>
      </c>
      <c r="D368" s="49" t="s">
        <v>26</v>
      </c>
      <c r="E368" s="35" t="s">
        <v>1562</v>
      </c>
      <c r="F368" s="35" t="s">
        <v>2</v>
      </c>
      <c r="G368" s="35">
        <v>1992</v>
      </c>
      <c r="H368" s="36" t="s">
        <v>235</v>
      </c>
      <c r="I368" s="50">
        <v>37</v>
      </c>
      <c r="J368" s="52" t="s">
        <v>0</v>
      </c>
      <c r="K368" s="52" t="s">
        <v>0</v>
      </c>
    </row>
    <row r="369" spans="1:11" s="13" customFormat="1" ht="21.2" customHeight="1">
      <c r="A369" s="8"/>
      <c r="B369" s="49" t="s">
        <v>1542</v>
      </c>
      <c r="C369" s="49" t="s">
        <v>69</v>
      </c>
      <c r="D369" s="49" t="s">
        <v>26</v>
      </c>
      <c r="E369" s="35" t="s">
        <v>1562</v>
      </c>
      <c r="F369" s="35" t="s">
        <v>2</v>
      </c>
      <c r="G369" s="35">
        <v>1991</v>
      </c>
      <c r="H369" s="36" t="s">
        <v>8</v>
      </c>
      <c r="I369" s="50">
        <v>18.7</v>
      </c>
      <c r="J369" s="52" t="s">
        <v>0</v>
      </c>
      <c r="K369" s="52" t="s">
        <v>0</v>
      </c>
    </row>
    <row r="370" spans="1:11" s="13" customFormat="1" ht="21.2" customHeight="1">
      <c r="A370" s="8"/>
      <c r="B370" s="49" t="s">
        <v>896</v>
      </c>
      <c r="C370" s="49" t="s">
        <v>62</v>
      </c>
      <c r="D370" s="49" t="s">
        <v>26</v>
      </c>
      <c r="E370" s="35" t="s">
        <v>1562</v>
      </c>
      <c r="F370" s="35" t="s">
        <v>2</v>
      </c>
      <c r="G370" s="35">
        <v>1982</v>
      </c>
      <c r="H370" s="36" t="s">
        <v>1</v>
      </c>
      <c r="I370" s="50">
        <v>14.4</v>
      </c>
      <c r="J370" s="52" t="s">
        <v>0</v>
      </c>
      <c r="K370" s="52" t="s">
        <v>0</v>
      </c>
    </row>
    <row r="371" spans="1:11" s="13" customFormat="1" ht="21.2" customHeight="1">
      <c r="A371" s="8"/>
      <c r="B371" s="49" t="s">
        <v>898</v>
      </c>
      <c r="C371" s="49" t="s">
        <v>113</v>
      </c>
      <c r="D371" s="49" t="s">
        <v>26</v>
      </c>
      <c r="E371" s="35" t="s">
        <v>1562</v>
      </c>
      <c r="F371" s="35" t="s">
        <v>2</v>
      </c>
      <c r="G371" s="35">
        <v>1986</v>
      </c>
      <c r="H371" s="36" t="s">
        <v>1</v>
      </c>
      <c r="I371" s="50">
        <v>3.1</v>
      </c>
      <c r="J371" s="52" t="s">
        <v>0</v>
      </c>
      <c r="K371" s="52" t="s">
        <v>0</v>
      </c>
    </row>
    <row r="372" spans="1:11" s="13" customFormat="1" ht="21.2" customHeight="1">
      <c r="A372" s="8"/>
      <c r="B372" s="49" t="s">
        <v>1126</v>
      </c>
      <c r="C372" s="49" t="s">
        <v>446</v>
      </c>
      <c r="D372" s="49" t="s">
        <v>26</v>
      </c>
      <c r="E372" s="35" t="s">
        <v>439</v>
      </c>
      <c r="F372" s="35" t="s">
        <v>2</v>
      </c>
      <c r="G372" s="35">
        <v>1966</v>
      </c>
      <c r="H372" s="36" t="s">
        <v>83</v>
      </c>
      <c r="I372" s="50">
        <v>26.5</v>
      </c>
      <c r="J372" s="52" t="s">
        <v>0</v>
      </c>
      <c r="K372" s="52" t="s">
        <v>0</v>
      </c>
    </row>
    <row r="373" spans="1:11" s="13" customFormat="1" ht="21.2" customHeight="1">
      <c r="A373" s="8"/>
      <c r="B373" s="49" t="s">
        <v>903</v>
      </c>
      <c r="C373" s="49" t="s">
        <v>76</v>
      </c>
      <c r="D373" s="49" t="s">
        <v>26</v>
      </c>
      <c r="E373" s="35" t="s">
        <v>1562</v>
      </c>
      <c r="F373" s="35" t="s">
        <v>2</v>
      </c>
      <c r="G373" s="35">
        <v>1986</v>
      </c>
      <c r="H373" s="36" t="s">
        <v>8</v>
      </c>
      <c r="I373" s="50">
        <v>48</v>
      </c>
      <c r="J373" s="52" t="s">
        <v>0</v>
      </c>
      <c r="K373" s="52" t="s">
        <v>0</v>
      </c>
    </row>
    <row r="374" spans="1:11" s="13" customFormat="1" ht="21.2" customHeight="1">
      <c r="A374" s="8"/>
      <c r="B374" s="49" t="s">
        <v>1546</v>
      </c>
      <c r="C374" s="49" t="s">
        <v>1547</v>
      </c>
      <c r="D374" s="49" t="s">
        <v>26</v>
      </c>
      <c r="E374" s="35" t="s">
        <v>1562</v>
      </c>
      <c r="F374" s="35" t="s">
        <v>2</v>
      </c>
      <c r="G374" s="35">
        <v>1993</v>
      </c>
      <c r="H374" s="36" t="s">
        <v>178</v>
      </c>
      <c r="I374" s="50">
        <v>43</v>
      </c>
      <c r="J374" s="52" t="s">
        <v>0</v>
      </c>
      <c r="K374" s="52" t="s">
        <v>0</v>
      </c>
    </row>
    <row r="375" spans="1:11" s="13" customFormat="1" ht="21.2" customHeight="1">
      <c r="A375" s="8"/>
      <c r="B375" s="49" t="s">
        <v>71</v>
      </c>
      <c r="C375" s="49" t="s">
        <v>70</v>
      </c>
      <c r="D375" s="49" t="s">
        <v>26</v>
      </c>
      <c r="E375" s="35" t="s">
        <v>479</v>
      </c>
      <c r="F375" s="35" t="s">
        <v>2</v>
      </c>
      <c r="G375" s="35">
        <v>1979</v>
      </c>
      <c r="H375" s="36" t="s">
        <v>83</v>
      </c>
      <c r="I375" s="50">
        <v>36</v>
      </c>
      <c r="J375" s="52" t="s">
        <v>0</v>
      </c>
      <c r="K375" s="52" t="s">
        <v>0</v>
      </c>
    </row>
    <row r="376" spans="1:11" s="13" customFormat="1" ht="21.2" customHeight="1">
      <c r="A376" s="8"/>
      <c r="B376" s="49" t="s">
        <v>423</v>
      </c>
      <c r="C376" s="49" t="s">
        <v>430</v>
      </c>
      <c r="D376" s="49" t="s">
        <v>26</v>
      </c>
      <c r="E376" s="35" t="s">
        <v>416</v>
      </c>
      <c r="F376" s="35" t="s">
        <v>2</v>
      </c>
      <c r="G376" s="35">
        <v>1963</v>
      </c>
      <c r="H376" s="36" t="s">
        <v>213</v>
      </c>
      <c r="I376" s="50">
        <v>15</v>
      </c>
      <c r="J376" s="52" t="s">
        <v>0</v>
      </c>
      <c r="K376" s="52" t="s">
        <v>0</v>
      </c>
    </row>
    <row r="377" spans="1:11" s="13" customFormat="1" ht="21.2" customHeight="1">
      <c r="A377" s="8"/>
      <c r="B377" s="49" t="s">
        <v>1549</v>
      </c>
      <c r="C377" s="49" t="s">
        <v>65</v>
      </c>
      <c r="D377" s="49" t="s">
        <v>26</v>
      </c>
      <c r="E377" s="35" t="s">
        <v>1562</v>
      </c>
      <c r="F377" s="35" t="s">
        <v>2</v>
      </c>
      <c r="G377" s="35">
        <v>1993</v>
      </c>
      <c r="H377" s="36" t="s">
        <v>1</v>
      </c>
      <c r="I377" s="50">
        <v>60.4</v>
      </c>
      <c r="J377" s="52" t="s">
        <v>0</v>
      </c>
      <c r="K377" s="52" t="s">
        <v>0</v>
      </c>
    </row>
    <row r="378" spans="1:11" s="13" customFormat="1" ht="21.2" customHeight="1">
      <c r="A378" s="8"/>
      <c r="B378" s="49" t="s">
        <v>1550</v>
      </c>
      <c r="C378" s="49" t="s">
        <v>174</v>
      </c>
      <c r="D378" s="49" t="s">
        <v>26</v>
      </c>
      <c r="E378" s="35" t="s">
        <v>1562</v>
      </c>
      <c r="F378" s="35" t="s">
        <v>2</v>
      </c>
      <c r="G378" s="35">
        <v>1990</v>
      </c>
      <c r="H378" s="36" t="s">
        <v>1</v>
      </c>
      <c r="I378" s="50">
        <v>40.4</v>
      </c>
      <c r="J378" s="52" t="s">
        <v>0</v>
      </c>
      <c r="K378" s="52" t="s">
        <v>0</v>
      </c>
    </row>
    <row r="379" spans="1:11" s="13" customFormat="1" ht="21.2" customHeight="1">
      <c r="A379" s="8"/>
      <c r="B379" s="49" t="s">
        <v>1551</v>
      </c>
      <c r="C379" s="49" t="s">
        <v>1552</v>
      </c>
      <c r="D379" s="49" t="s">
        <v>26</v>
      </c>
      <c r="E379" s="35" t="s">
        <v>1562</v>
      </c>
      <c r="F379" s="35" t="s">
        <v>2</v>
      </c>
      <c r="G379" s="35">
        <v>1989</v>
      </c>
      <c r="H379" s="36" t="s">
        <v>83</v>
      </c>
      <c r="I379" s="50">
        <v>71</v>
      </c>
      <c r="J379" s="52" t="s">
        <v>0</v>
      </c>
      <c r="K379" s="52" t="s">
        <v>0</v>
      </c>
    </row>
    <row r="380" spans="1:11" s="13" customFormat="1" ht="21.2" customHeight="1">
      <c r="A380" s="8"/>
      <c r="B380" s="49" t="s">
        <v>66</v>
      </c>
      <c r="C380" s="49" t="s">
        <v>236</v>
      </c>
      <c r="D380" s="49" t="s">
        <v>26</v>
      </c>
      <c r="E380" s="35" t="s">
        <v>459</v>
      </c>
      <c r="F380" s="35" t="s">
        <v>2</v>
      </c>
      <c r="G380" s="35">
        <v>1975</v>
      </c>
      <c r="H380" s="36" t="s">
        <v>8</v>
      </c>
      <c r="I380" s="50">
        <v>45.6</v>
      </c>
      <c r="J380" s="52" t="s">
        <v>0</v>
      </c>
      <c r="K380" s="52" t="s">
        <v>0</v>
      </c>
    </row>
    <row r="381" spans="1:11" s="13" customFormat="1" ht="21.2" customHeight="1">
      <c r="A381" s="8"/>
      <c r="B381" s="49" t="s">
        <v>488</v>
      </c>
      <c r="C381" s="49" t="s">
        <v>487</v>
      </c>
      <c r="D381" s="49" t="s">
        <v>26</v>
      </c>
      <c r="E381" s="35" t="s">
        <v>479</v>
      </c>
      <c r="F381" s="35" t="s">
        <v>2</v>
      </c>
      <c r="G381" s="35">
        <v>1977</v>
      </c>
      <c r="H381" s="36" t="s">
        <v>83</v>
      </c>
      <c r="I381" s="50">
        <v>61</v>
      </c>
      <c r="J381" s="52" t="s">
        <v>0</v>
      </c>
      <c r="K381" s="52" t="s">
        <v>0</v>
      </c>
    </row>
    <row r="382" spans="1:11" s="13" customFormat="1" ht="21.2" customHeight="1">
      <c r="A382" s="8"/>
      <c r="B382" s="49" t="s">
        <v>82</v>
      </c>
      <c r="C382" s="49" t="s">
        <v>62</v>
      </c>
      <c r="D382" s="49" t="s">
        <v>81</v>
      </c>
      <c r="E382" s="35" t="s">
        <v>6</v>
      </c>
      <c r="F382" s="35" t="s">
        <v>2</v>
      </c>
      <c r="G382" s="35">
        <v>1996</v>
      </c>
      <c r="H382" s="36" t="s">
        <v>8</v>
      </c>
      <c r="I382" s="50">
        <v>14.7</v>
      </c>
      <c r="J382" s="52" t="s">
        <v>0</v>
      </c>
      <c r="K382" s="52" t="s">
        <v>0</v>
      </c>
    </row>
    <row r="383" spans="1:11" s="13" customFormat="1" ht="21.2" customHeight="1">
      <c r="A383" s="8"/>
      <c r="B383" s="49" t="s">
        <v>344</v>
      </c>
      <c r="C383" s="49" t="s">
        <v>343</v>
      </c>
      <c r="D383" s="49" t="s">
        <v>81</v>
      </c>
      <c r="E383" s="35" t="s">
        <v>6</v>
      </c>
      <c r="F383" s="35" t="s">
        <v>2</v>
      </c>
      <c r="G383" s="35">
        <v>1997</v>
      </c>
      <c r="H383" s="36" t="s">
        <v>213</v>
      </c>
      <c r="I383" s="50">
        <v>31</v>
      </c>
      <c r="J383" s="52" t="s">
        <v>0</v>
      </c>
      <c r="K383" s="52" t="s">
        <v>0</v>
      </c>
    </row>
    <row r="384" spans="1:11" s="13" customFormat="1" ht="21.2" customHeight="1">
      <c r="A384" s="8"/>
      <c r="B384" s="49" t="s">
        <v>308</v>
      </c>
      <c r="C384" s="49" t="s">
        <v>69</v>
      </c>
      <c r="D384" s="49" t="s">
        <v>81</v>
      </c>
      <c r="E384" s="35" t="s">
        <v>1562</v>
      </c>
      <c r="F384" s="35" t="s">
        <v>2</v>
      </c>
      <c r="G384" s="35">
        <v>1994</v>
      </c>
      <c r="H384" s="36" t="s">
        <v>1</v>
      </c>
      <c r="I384" s="50">
        <v>44.2</v>
      </c>
      <c r="J384" s="52" t="s">
        <v>0</v>
      </c>
      <c r="K384" s="52" t="s">
        <v>0</v>
      </c>
    </row>
    <row r="385" spans="1:11" s="13" customFormat="1" ht="21.2" customHeight="1">
      <c r="A385" s="8"/>
      <c r="B385" s="49" t="s">
        <v>82</v>
      </c>
      <c r="C385" s="49" t="s">
        <v>65</v>
      </c>
      <c r="D385" s="49" t="s">
        <v>81</v>
      </c>
      <c r="E385" s="35" t="s">
        <v>1562</v>
      </c>
      <c r="F385" s="35" t="s">
        <v>2</v>
      </c>
      <c r="G385" s="35">
        <v>1990</v>
      </c>
      <c r="H385" s="36" t="s">
        <v>59</v>
      </c>
      <c r="I385" s="50">
        <v>20.5</v>
      </c>
      <c r="J385" s="52" t="s">
        <v>0</v>
      </c>
      <c r="K385" s="52" t="s">
        <v>0</v>
      </c>
    </row>
    <row r="386" spans="1:11" s="13" customFormat="1" ht="21.2" customHeight="1">
      <c r="A386" s="8"/>
      <c r="B386" s="49" t="s">
        <v>79</v>
      </c>
      <c r="C386" s="49" t="s">
        <v>78</v>
      </c>
      <c r="D386" s="49" t="s">
        <v>81</v>
      </c>
      <c r="E386" s="35" t="s">
        <v>1562</v>
      </c>
      <c r="F386" s="35" t="s">
        <v>2</v>
      </c>
      <c r="G386" s="35">
        <v>1987</v>
      </c>
      <c r="H386" s="36" t="s">
        <v>83</v>
      </c>
      <c r="I386" s="50">
        <v>46</v>
      </c>
      <c r="J386" s="52" t="s">
        <v>0</v>
      </c>
      <c r="K386" s="52" t="s">
        <v>0</v>
      </c>
    </row>
    <row r="387" spans="1:11" s="13" customFormat="1" ht="21.2" customHeight="1">
      <c r="A387" s="8"/>
      <c r="B387" s="49" t="s">
        <v>272</v>
      </c>
      <c r="C387" s="49" t="s">
        <v>456</v>
      </c>
      <c r="D387" s="49" t="s">
        <v>81</v>
      </c>
      <c r="E387" s="35" t="s">
        <v>459</v>
      </c>
      <c r="F387" s="35" t="s">
        <v>2</v>
      </c>
      <c r="G387" s="35">
        <v>1974</v>
      </c>
      <c r="H387" s="36" t="s">
        <v>59</v>
      </c>
      <c r="I387" s="50">
        <v>0</v>
      </c>
      <c r="J387" s="52" t="s">
        <v>0</v>
      </c>
      <c r="K387" s="52" t="s">
        <v>0</v>
      </c>
    </row>
    <row r="388" spans="1:11" s="13" customFormat="1" ht="21.2" customHeight="1">
      <c r="A388" s="8"/>
      <c r="B388" s="49" t="s">
        <v>491</v>
      </c>
      <c r="C388" s="49" t="s">
        <v>9</v>
      </c>
      <c r="D388" s="49" t="s">
        <v>81</v>
      </c>
      <c r="E388" s="35" t="s">
        <v>459</v>
      </c>
      <c r="F388" s="35" t="s">
        <v>2</v>
      </c>
      <c r="G388" s="35">
        <v>1974</v>
      </c>
      <c r="H388" s="36" t="s">
        <v>59</v>
      </c>
      <c r="I388" s="50">
        <v>4</v>
      </c>
      <c r="J388" s="52" t="s">
        <v>0</v>
      </c>
      <c r="K388" s="52" t="s">
        <v>0</v>
      </c>
    </row>
    <row r="389" spans="1:11" s="13" customFormat="1" ht="21.2" customHeight="1">
      <c r="A389" s="8"/>
      <c r="B389" s="49" t="s">
        <v>181</v>
      </c>
      <c r="C389" s="49" t="s">
        <v>155</v>
      </c>
      <c r="D389" s="49" t="s">
        <v>81</v>
      </c>
      <c r="E389" s="35" t="s">
        <v>1562</v>
      </c>
      <c r="F389" s="35" t="s">
        <v>2</v>
      </c>
      <c r="G389" s="35">
        <v>1992</v>
      </c>
      <c r="H389" s="36" t="s">
        <v>8</v>
      </c>
      <c r="I389" s="50">
        <v>39</v>
      </c>
      <c r="J389" s="52" t="s">
        <v>0</v>
      </c>
      <c r="K389" s="52" t="s">
        <v>0</v>
      </c>
    </row>
    <row r="390" spans="1:11" s="13" customFormat="1" ht="21.2" customHeight="1">
      <c r="A390" s="8"/>
      <c r="B390" s="49" t="s">
        <v>868</v>
      </c>
      <c r="C390" s="49" t="s">
        <v>421</v>
      </c>
      <c r="D390" s="49" t="s">
        <v>81</v>
      </c>
      <c r="E390" s="35" t="s">
        <v>1562</v>
      </c>
      <c r="F390" s="35" t="s">
        <v>2</v>
      </c>
      <c r="G390" s="35">
        <v>1985</v>
      </c>
      <c r="H390" s="36" t="s">
        <v>83</v>
      </c>
      <c r="I390" s="50">
        <v>13</v>
      </c>
      <c r="J390" s="52" t="s">
        <v>0</v>
      </c>
      <c r="K390" s="52" t="s">
        <v>0</v>
      </c>
    </row>
    <row r="391" spans="1:11" s="13" customFormat="1" ht="21.2" customHeight="1">
      <c r="A391" s="8"/>
      <c r="B391" s="49" t="s">
        <v>1555</v>
      </c>
      <c r="C391" s="49" t="s">
        <v>233</v>
      </c>
      <c r="D391" s="49" t="s">
        <v>81</v>
      </c>
      <c r="E391" s="35" t="s">
        <v>1562</v>
      </c>
      <c r="F391" s="35" t="s">
        <v>2</v>
      </c>
      <c r="G391" s="35">
        <v>1992</v>
      </c>
      <c r="H391" s="36" t="s">
        <v>8</v>
      </c>
      <c r="I391" s="50">
        <v>24</v>
      </c>
      <c r="J391" s="52" t="s">
        <v>0</v>
      </c>
      <c r="K391" s="52" t="s">
        <v>0</v>
      </c>
    </row>
    <row r="392" spans="1:11" s="13" customFormat="1" ht="21.2" customHeight="1">
      <c r="A392" s="8"/>
      <c r="B392" s="45" t="s">
        <v>1556</v>
      </c>
      <c r="C392" s="45" t="s">
        <v>1557</v>
      </c>
      <c r="D392" s="45" t="s">
        <v>81</v>
      </c>
      <c r="E392" s="38" t="s">
        <v>6</v>
      </c>
      <c r="F392" s="38" t="s">
        <v>13</v>
      </c>
      <c r="G392" s="38">
        <v>1997</v>
      </c>
      <c r="H392" s="39" t="s">
        <v>213</v>
      </c>
      <c r="I392" s="46">
        <v>52</v>
      </c>
      <c r="J392" s="48" t="s">
        <v>0</v>
      </c>
      <c r="K392" s="48" t="s">
        <v>0</v>
      </c>
    </row>
    <row r="393" spans="1:11" s="13" customFormat="1" ht="21.2" customHeight="1">
      <c r="A393" s="8"/>
      <c r="B393" s="45" t="s">
        <v>1558</v>
      </c>
      <c r="C393" s="45" t="s">
        <v>1559</v>
      </c>
      <c r="D393" s="45" t="s">
        <v>81</v>
      </c>
      <c r="E393" s="38" t="s">
        <v>1562</v>
      </c>
      <c r="F393" s="38" t="s">
        <v>13</v>
      </c>
      <c r="G393" s="38">
        <v>1994</v>
      </c>
      <c r="H393" s="39" t="s">
        <v>38</v>
      </c>
      <c r="I393" s="46">
        <v>9.5</v>
      </c>
      <c r="J393" s="48" t="s">
        <v>0</v>
      </c>
      <c r="K393" s="48" t="s">
        <v>0</v>
      </c>
    </row>
    <row r="394" spans="1:11" s="13" customFormat="1" ht="21.2" customHeight="1">
      <c r="A394" s="8"/>
      <c r="B394" s="49" t="s">
        <v>1146</v>
      </c>
      <c r="C394" s="49" t="s">
        <v>102</v>
      </c>
      <c r="D394" s="49" t="s">
        <v>64</v>
      </c>
      <c r="E394" s="35" t="s">
        <v>479</v>
      </c>
      <c r="F394" s="35" t="s">
        <v>2</v>
      </c>
      <c r="G394" s="35">
        <v>1977</v>
      </c>
      <c r="H394" s="36" t="s">
        <v>83</v>
      </c>
      <c r="I394" s="50" t="s">
        <v>0</v>
      </c>
      <c r="J394" s="52">
        <v>176.8</v>
      </c>
      <c r="K394" s="52" t="s">
        <v>0</v>
      </c>
    </row>
    <row r="395" spans="1:11" s="13" customFormat="1" ht="21.2" customHeight="1">
      <c r="A395" s="8"/>
      <c r="B395" s="49" t="s">
        <v>68</v>
      </c>
      <c r="C395" s="49" t="s">
        <v>67</v>
      </c>
      <c r="D395" s="49" t="s">
        <v>64</v>
      </c>
      <c r="E395" s="35" t="s">
        <v>479</v>
      </c>
      <c r="F395" s="35" t="s">
        <v>2</v>
      </c>
      <c r="G395" s="35">
        <v>1980</v>
      </c>
      <c r="H395" s="36" t="s">
        <v>59</v>
      </c>
      <c r="I395" s="50">
        <v>20</v>
      </c>
      <c r="J395" s="52">
        <v>233.5</v>
      </c>
      <c r="K395" s="52" t="s">
        <v>0</v>
      </c>
    </row>
    <row r="396" spans="1:11" s="13" customFormat="1" ht="21.2" customHeight="1">
      <c r="A396" s="8"/>
      <c r="B396" s="49" t="s">
        <v>464</v>
      </c>
      <c r="C396" s="49" t="s">
        <v>368</v>
      </c>
      <c r="D396" s="49" t="s">
        <v>64</v>
      </c>
      <c r="E396" s="35" t="s">
        <v>439</v>
      </c>
      <c r="F396" s="35" t="s">
        <v>2</v>
      </c>
      <c r="G396" s="35">
        <v>1969</v>
      </c>
      <c r="H396" s="36" t="s">
        <v>83</v>
      </c>
      <c r="I396" s="50" t="s">
        <v>0</v>
      </c>
      <c r="J396" s="52">
        <v>176.1</v>
      </c>
      <c r="K396" s="52" t="s">
        <v>0</v>
      </c>
    </row>
    <row r="397" spans="1:11" s="13" customFormat="1" ht="21.2" customHeight="1">
      <c r="A397" s="8"/>
      <c r="B397" s="49" t="s">
        <v>914</v>
      </c>
      <c r="C397" s="49" t="s">
        <v>109</v>
      </c>
      <c r="D397" s="49" t="s">
        <v>64</v>
      </c>
      <c r="E397" s="35" t="s">
        <v>367</v>
      </c>
      <c r="F397" s="35" t="s">
        <v>2</v>
      </c>
      <c r="G397" s="35">
        <v>1943</v>
      </c>
      <c r="H397" s="36" t="s">
        <v>178</v>
      </c>
      <c r="I397" s="50" t="s">
        <v>0</v>
      </c>
      <c r="J397" s="52">
        <v>228.8</v>
      </c>
      <c r="K397" s="52" t="s">
        <v>0</v>
      </c>
    </row>
    <row r="398" spans="1:11" s="13" customFormat="1" ht="21.2" customHeight="1">
      <c r="A398" s="8"/>
      <c r="B398" s="49" t="s">
        <v>1561</v>
      </c>
      <c r="C398" s="49" t="s">
        <v>133</v>
      </c>
      <c r="D398" s="49" t="s">
        <v>64</v>
      </c>
      <c r="E398" s="35" t="s">
        <v>1562</v>
      </c>
      <c r="F398" s="35" t="s">
        <v>2</v>
      </c>
      <c r="G398" s="35">
        <v>1988</v>
      </c>
      <c r="H398" s="36" t="s">
        <v>1</v>
      </c>
      <c r="I398" s="50" t="s">
        <v>0</v>
      </c>
      <c r="J398" s="52">
        <v>153.19999999999999</v>
      </c>
      <c r="K398" s="52" t="s">
        <v>0</v>
      </c>
    </row>
    <row r="399" spans="1:11" s="13" customFormat="1" ht="21.2" customHeight="1">
      <c r="A399" s="8"/>
      <c r="B399" s="49" t="s">
        <v>914</v>
      </c>
      <c r="C399" s="49" t="s">
        <v>109</v>
      </c>
      <c r="D399" s="49" t="s">
        <v>64</v>
      </c>
      <c r="E399" s="35" t="s">
        <v>439</v>
      </c>
      <c r="F399" s="35" t="s">
        <v>2</v>
      </c>
      <c r="G399" s="35">
        <v>1969</v>
      </c>
      <c r="H399" s="36" t="s">
        <v>8</v>
      </c>
      <c r="I399" s="50" t="s">
        <v>0</v>
      </c>
      <c r="J399" s="52">
        <v>230</v>
      </c>
      <c r="K399" s="52" t="s">
        <v>0</v>
      </c>
    </row>
    <row r="400" spans="1:11" s="13" customFormat="1">
      <c r="B400" s="313"/>
      <c r="C400" s="313"/>
      <c r="E400" s="175"/>
      <c r="F400" s="175"/>
      <c r="G400" s="175"/>
      <c r="H400" s="175"/>
      <c r="I400" s="315"/>
      <c r="J400" s="14"/>
      <c r="K400" s="14"/>
    </row>
    <row r="401" spans="2:11" s="13" customFormat="1">
      <c r="B401" s="313"/>
      <c r="C401" s="313"/>
      <c r="E401" s="175"/>
      <c r="F401" s="175"/>
      <c r="G401" s="175"/>
      <c r="H401" s="175"/>
      <c r="I401" s="315"/>
      <c r="J401" s="14"/>
      <c r="K401" s="14"/>
    </row>
  </sheetData>
  <mergeCells count="6">
    <mergeCell ref="I1:K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e.V.&amp;"Arial,Standard"&amp;20Gewichtheben&amp;"-,Standard"&amp;11&amp;K01+000&amp;R&amp;G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!!!WICHTIG!!! !!!LESEN!!!</vt:lpstr>
      <vt:lpstr>Vereins_Bezirksübersicht 17</vt:lpstr>
      <vt:lpstr>Athleten aufbereitet 15</vt:lpstr>
      <vt:lpstr>Athleten 15 (ZwK)</vt:lpstr>
      <vt:lpstr>Athleten 15 (Pkt1x)</vt:lpstr>
      <vt:lpstr>Athleten aufbereitet 14</vt:lpstr>
      <vt:lpstr>Athleten original 15</vt:lpstr>
      <vt:lpstr>Bestenliste Relativ gesamt 17</vt:lpstr>
      <vt:lpstr>MKP</vt:lpstr>
      <vt:lpstr>Bestenliste Relativ Frauen 17</vt:lpstr>
      <vt:lpstr>Bestenliste Relativ Männer 17</vt:lpstr>
      <vt:lpstr>Bestenliste Relativ Junioren 17</vt:lpstr>
      <vt:lpstr>Bestenliste Relativ Jugend 17</vt:lpstr>
      <vt:lpstr>Bestenliste Relativ AK1-10_17</vt:lpstr>
      <vt:lpstr>Bestenliste Sin_Mel AK1-10_17</vt:lpstr>
      <vt:lpstr>Bestenliste MKP Kind_Schül 17 </vt:lpstr>
      <vt:lpstr>Kinder ZWK 17</vt:lpstr>
      <vt:lpstr>Schüler ZWK 17</vt:lpstr>
      <vt:lpstr>Jugend ZWK 17</vt:lpstr>
      <vt:lpstr>Junioren ZWK 17</vt:lpstr>
      <vt:lpstr>Aktive ZWK 17</vt:lpstr>
      <vt:lpstr>Masters ZWK 17</vt:lpstr>
      <vt:lpstr>Mannschaften 17</vt:lpstr>
      <vt:lpstr>Vereine15</vt:lpstr>
      <vt:lpstr>'Aktive ZWK 17'!Print_Area</vt:lpstr>
      <vt:lpstr>'Bestenliste MKP Kind_Schül 17 '!Print_Area</vt:lpstr>
      <vt:lpstr>'Bestenliste Relativ AK1-10_17'!Print_Area</vt:lpstr>
      <vt:lpstr>'Bestenliste Relativ Frauen 17'!Print_Area</vt:lpstr>
      <vt:lpstr>'Bestenliste Relativ gesamt 17'!Print_Area</vt:lpstr>
      <vt:lpstr>'Bestenliste Relativ Jugend 17'!Print_Area</vt:lpstr>
      <vt:lpstr>'Bestenliste Relativ Junioren 17'!Print_Area</vt:lpstr>
      <vt:lpstr>'Bestenliste Sin_Mel AK1-10_17'!Print_Area</vt:lpstr>
      <vt:lpstr>'Jugend ZWK 17'!Print_Area</vt:lpstr>
      <vt:lpstr>'Junioren ZWK 17'!Print_Area</vt:lpstr>
      <vt:lpstr>'Kinder ZWK 17'!Print_Area</vt:lpstr>
      <vt:lpstr>'Mannschaften 17'!Print_Area</vt:lpstr>
      <vt:lpstr>'Masters ZWK 17'!Print_Area</vt:lpstr>
      <vt:lpstr>'Schüler ZWK 17'!Print_Area</vt:lpstr>
      <vt:lpstr>'Vereins_Bezirksübersicht 17'!Print_Area</vt:lpstr>
      <vt:lpstr>'Aktive ZWK 17'!Print_Titles</vt:lpstr>
      <vt:lpstr>'Bestenliste MKP Kind_Schül 17 '!Print_Titles</vt:lpstr>
      <vt:lpstr>'Bestenliste Relativ AK1-10_17'!Print_Titles</vt:lpstr>
      <vt:lpstr>'Bestenliste Relativ Frauen 17'!Print_Titles</vt:lpstr>
      <vt:lpstr>'Bestenliste Relativ gesamt 17'!Print_Titles</vt:lpstr>
      <vt:lpstr>'Bestenliste Sin_Mel AK1-10_17'!Print_Titles</vt:lpstr>
      <vt:lpstr>'Kinder ZWK 17'!Print_Titles</vt:lpstr>
      <vt:lpstr>'Masters ZWK 17'!Print_Titles</vt:lpstr>
      <vt:lpstr>'Vereins_Bezirksübersicht 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Sauf</dc:creator>
  <cp:lastModifiedBy>Weindich Alexander Michael</cp:lastModifiedBy>
  <cp:lastPrinted>2016-01-18T10:21:01Z</cp:lastPrinted>
  <dcterms:created xsi:type="dcterms:W3CDTF">2015-01-08T17:12:33Z</dcterms:created>
  <dcterms:modified xsi:type="dcterms:W3CDTF">2018-01-23T11:56:54Z</dcterms:modified>
</cp:coreProperties>
</file>